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חוברת_עבודה_זו"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  <definedName name="range_data">#REF!</definedName>
    <definedName name="table_company">#REF!</definedName>
  </definedNames>
  <calcPr calcId="125725"/>
</workbook>
</file>

<file path=xl/calcChain.xml><?xml version="1.0" encoding="utf-8"?>
<calcChain xmlns="http://schemas.openxmlformats.org/spreadsheetml/2006/main">
  <c r="C11" i="31"/>
  <c r="C52"/>
  <c r="C12"/>
  <c r="C14" l="1"/>
</calcChain>
</file>

<file path=xl/sharedStrings.xml><?xml version="1.0" encoding="utf-8"?>
<sst xmlns="http://schemas.openxmlformats.org/spreadsheetml/2006/main" count="4321" uniqueCount="1326">
  <si>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</si>
  <si>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</si>
  <si>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</si>
  <si>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</si>
  <si>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</si>
  <si>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</si>
  <si>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</si>
  <si>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</si>
  <si>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</si>
  <si>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</si>
  <si>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</si>
  <si>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</si>
  <si>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</si>
  <si>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</si>
  <si>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</si>
  <si>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</si>
  <si>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</si>
  <si>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</si>
  <si>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</si>
  <si>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</si>
  <si>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</si>
  <si>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</si>
  <si>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</si>
  <si>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</si>
  <si>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</si>
  <si>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</si>
  <si>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</si>
  <si>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</si>
  <si>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</si>
  <si>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</si>
  <si>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</si>
  <si>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</si>
  <si>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</si>
  <si>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</si>
  <si>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</si>
  <si>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</si>
  <si>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</si>
  <si>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</si>
  <si>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</si>
  <si>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</si>
  <si>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</si>
  <si>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</si>
  <si>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</si>
  <si>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</si>
  <si>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</si>
  <si>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</si>
  <si>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</si>
  <si>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</si>
  <si>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</si>
  <si>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</si>
  <si>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</si>
  <si>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</si>
  <si>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</si>
  <si>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</si>
  <si>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</si>
  <si>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</si>
  <si>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</si>
  <si>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</si>
  <si>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</si>
  <si>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</si>
  <si>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</si>
  <si>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</si>
  <si>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</si>
  <si>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</si>
  <si>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</si>
  <si>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</si>
  <si>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</si>
  <si>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</si>
  <si>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</si>
  <si>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</si>
  <si>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</si>
  <si>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</si>
  <si>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</si>
  <si>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</si>
  <si>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</si>
  <si>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</si>
  <si>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</si>
  <si>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</si>
  <si>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</si>
  <si>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</si>
  <si>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</si>
  <si>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</si>
  <si>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</si>
  <si>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</si>
  <si>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</si>
  <si>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</si>
  <si>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</si>
  <si>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</si>
  <si>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</si>
  <si>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</si>
  <si>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</si>
  <si>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</si>
  <si>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</si>
  <si>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</si>
  <si>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</si>
  <si>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</si>
  <si>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</si>
  <si>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</si>
  <si>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</si>
  <si>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</si>
  <si>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</si>
  <si>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</si>
  <si>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</si>
  <si>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</si>
  <si>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</si>
  <si>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</si>
  <si>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</si>
  <si>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</si>
  <si>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</si>
  <si>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</si>
  <si>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</si>
  <si>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</si>
  <si>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</si>
  <si>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</si>
  <si>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</si>
  <si>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</si>
  <si>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</si>
  <si>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</si>
  <si>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</si>
  <si>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</si>
  <si>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</si>
  <si>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</si>
  <si>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</si>
  <si>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</si>
  <si>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</si>
  <si>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</si>
  <si>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</si>
  <si>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</si>
  <si>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</si>
  <si>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</si>
  <si>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</si>
  <si>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</si>
  <si>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</si>
  <si>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</si>
  <si>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</si>
  <si>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</si>
  <si>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</si>
  <si>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</si>
  <si>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</si>
  <si>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</si>
  <si>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</si>
  <si>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</si>
  <si>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</si>
  <si>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</si>
  <si>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</si>
  <si>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</si>
  <si>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</si>
  <si>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</si>
  <si>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</si>
  <si>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</si>
  <si>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</si>
  <si>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</si>
  <si>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</si>
  <si>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</si>
  <si>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</si>
  <si>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</si>
  <si>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</si>
  <si>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</si>
  <si>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</si>
  <si>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</si>
  <si>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</si>
  <si>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</si>
  <si>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</si>
  <si>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</si>
  <si>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</si>
  <si>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</si>
  <si>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</si>
  <si>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</si>
  <si>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</si>
  <si>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</si>
  <si>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</si>
  <si>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</si>
  <si>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</si>
  <si>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</si>
  <si>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</si>
  <si>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</si>
  <si>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</si>
  <si>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</si>
  <si>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</si>
  <si>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</si>
  <si>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</si>
  <si>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</si>
  <si>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</si>
  <si>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</si>
  <si>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</si>
  <si>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</si>
  <si>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</si>
  <si>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</si>
  <si>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</si>
  <si>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</si>
  <si>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</si>
  <si>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98אלטשולר שחם גמל בני 50 עד 60</t>
  </si>
  <si>
    <t>9951</t>
  </si>
  <si>
    <t>קוד קופת הגמל</t>
  </si>
  <si>
    <t>513173393-00000000001092-9951-000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</si>
  <si>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</si>
  <si>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</si>
  <si>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</si>
  <si>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</si>
  <si>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</si>
  <si>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</si>
  <si>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</si>
  <si>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</si>
  <si>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</si>
  <si>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</si>
  <si>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</si>
  <si>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</si>
  <si>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</si>
  <si>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</si>
  <si>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</si>
  <si>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</si>
  <si>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</si>
  <si>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</si>
  <si>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</si>
  <si>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</si>
  <si>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</si>
  <si>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</si>
  <si>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</si>
  <si>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</si>
  <si>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</si>
  <si>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</si>
  <si>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</si>
  <si>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</si>
  <si>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</si>
  <si>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</si>
  <si>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</si>
  <si>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</si>
  <si>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</si>
  <si>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</si>
  <si>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</si>
  <si>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</si>
  <si>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</si>
  <si>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</si>
  <si>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</si>
  <si>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</si>
  <si>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</si>
  <si>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</si>
  <si>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</si>
  <si>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</si>
  <si>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</si>
  <si>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</si>
  <si>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</si>
  <si>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</si>
  <si>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</si>
  <si>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</si>
  <si>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</si>
  <si>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ממשלתי צמודה 0536- גליל</t>
  </si>
  <si>
    <t>1097708</t>
  </si>
  <si>
    <t>18/07/06</t>
  </si>
  <si>
    <t>סה"כ לא צמודות</t>
  </si>
  <si>
    <t>סה"כ מלווה קצר מועד</t>
  </si>
  <si>
    <t>מקמ 417- בנק ישראל- מק"מ</t>
  </si>
  <si>
    <t>8170417</t>
  </si>
  <si>
    <t>05/04/16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</si>
  <si>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</si>
  <si>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</si>
  <si>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</si>
  <si>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</si>
  <si>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</si>
  <si>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</si>
  <si>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</si>
  <si>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</si>
  <si>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</si>
  <si>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</si>
  <si>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</si>
  <si>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</si>
  <si>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</si>
  <si>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</si>
  <si>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</si>
  <si>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</si>
  <si>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</si>
  <si>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</si>
  <si>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</si>
  <si>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</si>
  <si>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</si>
  <si>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</si>
  <si>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</si>
  <si>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</si>
  <si>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</si>
  <si>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</si>
  <si>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</si>
  <si>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</si>
  <si>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</si>
  <si>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</si>
  <si>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</si>
  <si>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</si>
  <si>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</si>
  <si>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</si>
  <si>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</si>
  <si>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</si>
  <si>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</si>
  <si>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</si>
  <si>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</si>
  <si>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</si>
  <si>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</si>
  <si>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</si>
  <si>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</si>
  <si>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</si>
  <si>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</si>
  <si>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</si>
  <si>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</si>
  <si>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</si>
  <si>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</si>
  <si>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</si>
  <si>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</si>
  <si>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</si>
  <si>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</si>
  <si>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</si>
  <si>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</si>
  <si>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</si>
  <si>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</si>
  <si>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</si>
  <si>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</si>
  <si>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</si>
  <si>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</si>
  <si>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</si>
  <si>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</si>
  <si>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</si>
  <si>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</si>
  <si>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</si>
  <si>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</si>
  <si>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</si>
  <si>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</si>
  <si>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</si>
  <si>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</si>
  <si>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</si>
  <si>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</si>
  <si>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</si>
  <si>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</si>
  <si>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</si>
  <si>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</si>
  <si>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</si>
  <si>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</si>
  <si>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</si>
  <si>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</si>
  <si>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</si>
  <si>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</si>
  <si>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</si>
  <si>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</si>
  <si>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</si>
  <si>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</si>
  <si>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</si>
  <si>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</si>
  <si>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</si>
  <si>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</si>
  <si>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</si>
  <si>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</si>
  <si>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</si>
  <si>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</si>
  <si>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</si>
  <si>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</si>
  <si>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</si>
  <si>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</si>
  <si>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</si>
  <si>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</si>
  <si>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</si>
  <si>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</si>
  <si>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</si>
  <si>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</si>
  <si>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</si>
  <si>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</si>
  <si>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</si>
  <si>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</si>
  <si>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</si>
  <si>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</si>
  <si>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</si>
  <si>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</si>
  <si>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</si>
  <si>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</si>
  <si>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</si>
  <si>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</si>
  <si>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</si>
  <si>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</si>
  <si>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</si>
  <si>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</si>
  <si>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</si>
  <si>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</si>
  <si>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</si>
  <si>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</si>
  <si>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</si>
  <si>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</si>
  <si>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</si>
  <si>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</si>
  <si>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</si>
  <si>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</si>
  <si>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</si>
  <si>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</si>
  <si>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</si>
  <si>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</si>
  <si>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</si>
  <si>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</si>
  <si>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</si>
  <si>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</si>
  <si>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</si>
  <si>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</si>
  <si>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</si>
  <si>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</si>
  <si>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</si>
  <si>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</si>
  <si>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</si>
  <si>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</si>
  <si>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</si>
  <si>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</si>
  <si>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</si>
  <si>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</si>
  <si>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</si>
  <si>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</si>
  <si>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</si>
  <si>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</si>
  <si>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</si>
  <si>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</si>
  <si>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</si>
  <si>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</si>
  <si>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</si>
  <si>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</si>
  <si>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</si>
  <si>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</si>
  <si>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</si>
  <si>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</si>
  <si>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</si>
  <si>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</si>
  <si>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</si>
  <si>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</si>
  <si>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</si>
  <si>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</si>
  <si>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</si>
  <si>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</si>
  <si>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</si>
  <si>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</si>
  <si>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</si>
  <si>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</si>
  <si>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</si>
  <si>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</si>
  <si>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</si>
  <si>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</si>
  <si>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</si>
  <si>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</si>
  <si>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</si>
  <si>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</si>
  <si>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</si>
  <si>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</si>
  <si>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</si>
  <si>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</si>
  <si>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</si>
  <si>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</si>
  <si>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</si>
  <si>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</si>
  <si>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</si>
  <si>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</si>
  <si>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</si>
  <si>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</si>
  <si>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</si>
  <si>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</si>
  <si>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</si>
  <si>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</si>
  <si>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</si>
  <si>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</si>
  <si>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</si>
  <si>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</si>
  <si>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</si>
  <si>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</si>
  <si>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</si>
  <si>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</si>
  <si>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</si>
  <si>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</si>
  <si>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</si>
  <si>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</si>
  <si>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</si>
  <si>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</si>
  <si>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</si>
  <si>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</si>
  <si>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</si>
  <si>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</si>
  <si>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</si>
  <si>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</si>
  <si>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</si>
  <si>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</si>
  <si>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</si>
  <si>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</si>
  <si>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</si>
  <si>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</si>
  <si>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</si>
  <si>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</si>
  <si>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</si>
  <si>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</si>
  <si>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</si>
  <si>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</si>
  <si>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</si>
  <si>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</si>
  <si>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</si>
  <si>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</si>
  <si>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</si>
  <si>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</si>
  <si>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</si>
  <si>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</si>
  <si>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</si>
  <si>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</si>
  <si>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</si>
  <si>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</si>
  <si>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</si>
  <si>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</si>
  <si>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</si>
  <si>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</si>
  <si>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</si>
  <si>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</si>
  <si>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</si>
  <si>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</si>
  <si>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</si>
  <si>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</si>
  <si>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</si>
  <si>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</si>
  <si>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</si>
  <si>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</si>
  <si>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</si>
  <si>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</si>
  <si>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</si>
  <si>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</si>
  <si>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</si>
  <si>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</si>
  <si>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</si>
  <si>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</si>
  <si>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</si>
  <si>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</si>
  <si>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</si>
  <si>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</si>
  <si>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</si>
  <si>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</si>
  <si>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</si>
  <si>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</si>
  <si>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</si>
  <si>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</si>
  <si>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</si>
  <si>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</si>
  <si>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</si>
  <si>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</si>
  <si>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</si>
  <si>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</si>
  <si>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</si>
  <si>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</si>
  <si>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</si>
  <si>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</si>
  <si>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</si>
  <si>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</si>
  <si>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</si>
  <si>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</si>
  <si>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</si>
  <si>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</si>
  <si>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</si>
  <si>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</si>
  <si>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</si>
  <si>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</si>
  <si>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</si>
  <si>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</si>
  <si>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</si>
  <si>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</si>
  <si>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</si>
  <si>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</si>
  <si>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</si>
  <si>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</si>
  <si>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</si>
  <si>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</si>
  <si>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</si>
  <si>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</si>
  <si>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</si>
  <si>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</si>
  <si>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</si>
  <si>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</si>
  <si>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</si>
  <si>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</si>
  <si>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</si>
  <si>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</si>
  <si>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</si>
  <si>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</si>
  <si>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</si>
  <si>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</si>
  <si>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</si>
  <si>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</si>
  <si>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</si>
  <si>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</si>
  <si>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</si>
  <si>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</si>
  <si>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</si>
  <si>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</si>
  <si>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</si>
  <si>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</si>
  <si>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</si>
  <si>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</si>
  <si>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</si>
  <si>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</si>
  <si>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</si>
  <si>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</si>
  <si>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</si>
  <si>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</si>
  <si>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</si>
  <si>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</si>
  <si>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</si>
  <si>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</si>
  <si>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</si>
  <si>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</si>
  <si>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</si>
  <si>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</si>
  <si>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</si>
  <si>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</si>
  <si>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</si>
  <si>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</si>
  <si>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</si>
  <si>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</si>
  <si>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</si>
  <si>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</si>
  <si>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</si>
  <si>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</si>
  <si>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סה"כ call 001 אופציות</t>
  </si>
  <si>
    <t>Teva Pharm- טבע תעשיות פרמצבטיות בע"מ</t>
  </si>
  <si>
    <t>US8816242098</t>
  </si>
  <si>
    <t>NYSE</t>
  </si>
  <si>
    <t>629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</si>
  <si>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</si>
  <si>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</si>
  <si>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</si>
  <si>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</si>
  <si>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</si>
  <si>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</si>
  <si>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</si>
  <si>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</si>
  <si>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</si>
  <si>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</si>
  <si>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</si>
  <si>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</si>
  <si>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</si>
  <si>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</si>
  <si>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</si>
  <si>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</si>
  <si>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</si>
  <si>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</si>
  <si>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</si>
  <si>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</si>
  <si>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</si>
  <si>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</si>
  <si>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</si>
  <si>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</si>
  <si>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</si>
  <si>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</si>
  <si>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</si>
  <si>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</si>
  <si>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</si>
  <si>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</si>
  <si>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</si>
  <si>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</si>
  <si>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</si>
  <si>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</si>
  <si>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</si>
  <si>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</si>
  <si>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</si>
  <si>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</si>
  <si>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</si>
  <si>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</si>
  <si>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</si>
  <si>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</si>
  <si>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</si>
  <si>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</si>
  <si>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</si>
  <si>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</si>
  <si>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</si>
  <si>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</si>
  <si>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</si>
  <si>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</si>
  <si>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</si>
  <si>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</si>
  <si>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</si>
  <si>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</si>
  <si>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</si>
  <si>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</si>
  <si>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</si>
  <si>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</si>
  <si>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</si>
  <si>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</si>
  <si>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</si>
  <si>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</si>
  <si>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</si>
  <si>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</si>
  <si>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</si>
  <si>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</si>
  <si>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</si>
  <si>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</si>
  <si>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</si>
  <si>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TUH7 - US 2YR Note Mar17- חוזים עתידיים בחול</t>
  </si>
  <si>
    <t>70536859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</si>
  <si>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</si>
  <si>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</si>
  <si>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</si>
  <si>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</si>
  <si>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</si>
  <si>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</si>
  <si>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</si>
  <si>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</si>
  <si>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</si>
  <si>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</si>
  <si>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</si>
  <si>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</si>
  <si>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</si>
  <si>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</si>
  <si>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</si>
  <si>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</si>
  <si>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</si>
  <si>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</si>
  <si>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</si>
  <si>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</si>
  <si>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</si>
  <si>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</si>
  <si>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</si>
  <si>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</si>
  <si>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</si>
  <si>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</si>
  <si>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</si>
  <si>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</si>
  <si>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</si>
  <si>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</si>
  <si>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</si>
  <si>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</si>
  <si>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</si>
  <si>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</si>
  <si>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</si>
  <si>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</si>
  <si>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</si>
  <si>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</si>
  <si>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</si>
  <si>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</si>
  <si>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</si>
  <si>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</si>
  <si>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</si>
  <si>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</si>
  <si>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</si>
  <si>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</si>
  <si>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</si>
  <si>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</si>
  <si>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</si>
  <si>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</si>
  <si>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</si>
  <si>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</si>
  <si>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31/07/07</t>
  </si>
  <si>
    <t>הראל ביטוח אגח 1 רמ- הראל חברה לביטוח בע"מ</t>
  </si>
  <si>
    <t>1089655</t>
  </si>
  <si>
    <t>1175</t>
  </si>
  <si>
    <t>02/10/12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</si>
  <si>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</si>
  <si>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</si>
  <si>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</si>
  <si>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</si>
  <si>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</si>
  <si>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</si>
  <si>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</si>
  <si>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</si>
  <si>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</si>
  <si>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</si>
  <si>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</si>
  <si>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</si>
  <si>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</si>
  <si>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1359</t>
  </si>
  <si>
    <t>05/10/09</t>
  </si>
  <si>
    <t>לאומי ש-ה מדד משני ע- בנק לאומי למשכנתאות בע"מ</t>
  </si>
  <si>
    <t>306040098</t>
  </si>
  <si>
    <t>602</t>
  </si>
  <si>
    <t>01/10/13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</si>
  <si>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</si>
  <si>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</si>
  <si>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</si>
  <si>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</si>
  <si>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</si>
  <si>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</si>
  <si>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</si>
  <si>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</si>
  <si>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</si>
  <si>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1360</t>
  </si>
  <si>
    <t>Aa3</t>
  </si>
  <si>
    <t>13/09/06</t>
  </si>
  <si>
    <t>התפלת מי אשקלון VID- וי.אי.די. התפלת מי אשקלון</t>
  </si>
  <si>
    <t>1087683</t>
  </si>
  <si>
    <t>1148</t>
  </si>
  <si>
    <t>01/10/12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</si>
  <si>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</si>
  <si>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</si>
  <si>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</si>
  <si>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</si>
  <si>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</si>
  <si>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</si>
  <si>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</si>
  <si>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</si>
  <si>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</si>
  <si>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</si>
  <si>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</si>
  <si>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</si>
  <si>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</si>
  <si>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</si>
  <si>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</si>
  <si>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</si>
  <si>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</si>
  <si>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</si>
  <si>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בתי זקוק לנפט מדד 43 לס- בתי זקוק לנפט בע"מ</t>
  </si>
  <si>
    <t>2590081</t>
  </si>
  <si>
    <t>259</t>
  </si>
  <si>
    <t>כימיה, גומי ופלסטיק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</si>
  <si>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</si>
  <si>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</si>
  <si>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</si>
  <si>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</si>
  <si>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</si>
  <si>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</si>
  <si>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</si>
  <si>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</si>
  <si>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</si>
  <si>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</si>
  <si>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</si>
  <si>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</si>
  <si>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</si>
  <si>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</si>
  <si>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</si>
  <si>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</si>
  <si>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</si>
  <si>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</si>
  <si>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</si>
  <si>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</si>
  <si>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</si>
  <si>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</si>
  <si>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</si>
  <si>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</si>
  <si>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</si>
  <si>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</si>
  <si>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</si>
  <si>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</si>
  <si>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</si>
  <si>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</si>
  <si>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סה"כ אג"ח קונצרני של חברות זרות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</si>
  <si>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</si>
  <si>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</si>
  <si>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</si>
  <si>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</si>
  <si>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</si>
  <si>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</si>
  <si>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</si>
  <si>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</si>
  <si>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</si>
  <si>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</si>
  <si>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</si>
  <si>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</si>
  <si>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</si>
  <si>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</si>
  <si>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</si>
  <si>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</si>
  <si>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</si>
  <si>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</si>
  <si>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</si>
  <si>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</si>
  <si>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</si>
  <si>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</si>
  <si>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</si>
  <si>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</si>
  <si>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</si>
  <si>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</si>
  <si>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</si>
  <si>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</si>
  <si>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</si>
  <si>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</si>
  <si>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</si>
  <si>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</si>
  <si>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</si>
  <si>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</si>
  <si>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</si>
  <si>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</si>
  <si>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</si>
  <si>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</si>
  <si>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</si>
  <si>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</si>
  <si>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</si>
  <si>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</si>
  <si>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</si>
  <si>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</si>
  <si>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</si>
  <si>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</si>
  <si>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</si>
  <si>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</si>
  <si>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</si>
  <si>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</si>
  <si>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</si>
  <si>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</si>
  <si>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</si>
  <si>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</si>
  <si>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</si>
  <si>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</si>
  <si>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</si>
  <si>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</si>
  <si>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</si>
  <si>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</si>
  <si>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</si>
  <si>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</si>
  <si>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</si>
  <si>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</si>
  <si>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</si>
  <si>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</si>
  <si>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</si>
  <si>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</si>
  <si>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</si>
  <si>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</si>
  <si>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</si>
  <si>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</si>
  <si>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</si>
  <si>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</si>
  <si>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</si>
  <si>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</si>
  <si>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</si>
  <si>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</si>
  <si>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</si>
  <si>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</si>
  <si>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</si>
  <si>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</si>
  <si>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</si>
  <si>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</si>
  <si>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</si>
  <si>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</si>
  <si>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</si>
  <si>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</si>
  <si>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</si>
  <si>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</si>
  <si>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</si>
  <si>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</si>
  <si>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</si>
  <si>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</si>
  <si>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</si>
  <si>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</si>
  <si>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</si>
  <si>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</si>
  <si>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</si>
  <si>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</si>
  <si>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</si>
  <si>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</si>
  <si>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</si>
  <si>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</si>
  <si>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</si>
  <si>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</si>
  <si>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</si>
  <si>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</si>
  <si>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</si>
  <si>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</si>
  <si>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</si>
  <si>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</si>
  <si>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</si>
  <si>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</si>
  <si>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</si>
  <si>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</si>
  <si>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</si>
  <si>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</si>
  <si>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</si>
  <si>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</si>
  <si>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</si>
  <si>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</si>
  <si>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</si>
  <si>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</si>
  <si>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</si>
  <si>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</si>
  <si>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</si>
  <si>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</si>
  <si>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</si>
  <si>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</si>
  <si>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</si>
  <si>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</si>
  <si>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</si>
  <si>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</si>
  <si>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</si>
  <si>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</si>
  <si>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</si>
  <si>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</si>
  <si>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</si>
  <si>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</si>
  <si>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</si>
  <si>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</si>
  <si>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</si>
  <si>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</si>
  <si>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</si>
  <si>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</si>
  <si>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</si>
  <si>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</si>
  <si>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</si>
  <si>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</si>
  <si>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</si>
  <si>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</si>
  <si>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</si>
  <si>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</si>
  <si>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</si>
  <si>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</si>
  <si>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</si>
  <si>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</si>
  <si>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</si>
  <si>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</si>
  <si>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</si>
  <si>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</si>
  <si>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</si>
  <si>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</si>
  <si>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</si>
  <si>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</si>
  <si>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</si>
  <si>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</si>
  <si>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</si>
  <si>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</si>
  <si>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</si>
  <si>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</si>
  <si>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</si>
  <si>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</si>
  <si>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</si>
  <si>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</si>
  <si>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</si>
  <si>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</si>
  <si>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</si>
  <si>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</si>
  <si>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</si>
  <si>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</si>
  <si>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</si>
  <si>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</si>
  <si>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</si>
  <si>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</si>
  <si>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</si>
  <si>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</si>
  <si>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</si>
  <si>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</si>
  <si>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</si>
  <si>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</si>
  <si>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</si>
  <si>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</si>
  <si>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</si>
  <si>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</si>
  <si>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</si>
  <si>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</si>
  <si>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</si>
  <si>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</si>
  <si>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</si>
  <si>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</si>
  <si>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</si>
  <si>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</si>
  <si>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</si>
  <si>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</si>
  <si>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</si>
  <si>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</si>
  <si>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</si>
  <si>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</si>
  <si>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</si>
  <si>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</si>
  <si>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</si>
  <si>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</si>
  <si>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</si>
  <si>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</si>
  <si>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</si>
  <si>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</si>
  <si>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</si>
  <si>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</si>
  <si>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</si>
  <si>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</si>
  <si>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</si>
  <si>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</si>
  <si>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</si>
  <si>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</si>
  <si>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</si>
  <si>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</si>
  <si>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</si>
  <si>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</si>
  <si>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</si>
  <si>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</si>
  <si>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</si>
  <si>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</si>
  <si>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</si>
  <si>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</si>
  <si>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</si>
  <si>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</si>
  <si>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</si>
  <si>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</si>
  <si>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</si>
  <si>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</si>
  <si>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</si>
  <si>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</si>
  <si>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</si>
  <si>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</si>
  <si>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</si>
  <si>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</si>
  <si>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20161219 USD\ILS 3.8550000 20170209</t>
  </si>
  <si>
    <t>90003151</t>
  </si>
  <si>
    <t>19/12/16</t>
  </si>
  <si>
    <t>FWD CCY\ILS 20161107 DKK\ILS 0.5672000 20170104- בנק לאומי לישראל בע"מ</t>
  </si>
  <si>
    <t>90002708</t>
  </si>
  <si>
    <t>07/11/16</t>
  </si>
  <si>
    <t>FWD CCY\ILS 20161107 EUR\ILS 4.2189000 20170104- בנק לאומי לישראל בע"מ</t>
  </si>
  <si>
    <t>90002706</t>
  </si>
  <si>
    <t>FWD CCY\CCY 20161121 EUR\CHF 1.0729450 20170111- בנק לאומי לישראל בע"מ</t>
  </si>
  <si>
    <t>90002940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</si>
  <si>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</si>
  <si>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</si>
  <si>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</si>
  <si>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</si>
  <si>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</si>
  <si>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</si>
  <si>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</si>
  <si>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</si>
  <si>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</si>
  <si>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</si>
  <si>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</si>
  <si>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</si>
  <si>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</si>
  <si>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</si>
  <si>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</si>
  <si>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</si>
  <si>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</si>
  <si>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</si>
  <si>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</si>
  <si>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</si>
  <si>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</si>
  <si>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</si>
  <si>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</si>
  <si>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</si>
  <si>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</si>
  <si>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</si>
  <si>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</si>
  <si>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</si>
  <si>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</si>
  <si>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</si>
  <si>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</si>
  <si>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</si>
  <si>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</si>
  <si>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</si>
  <si>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</si>
  <si>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</si>
  <si>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</si>
  <si>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</si>
  <si>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</si>
  <si>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</si>
  <si>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</si>
  <si>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</si>
  <si>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</si>
  <si>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</si>
  <si>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</si>
  <si>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</si>
  <si>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</si>
  <si>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</si>
  <si>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</si>
  <si>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</si>
  <si>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</si>
  <si>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50-60</t>
  </si>
  <si>
    <t>לא</t>
  </si>
  <si>
    <t>110000908</t>
  </si>
  <si>
    <t>סה"כ מבוטחות במשכנתא או תיקי משכנתאות</t>
  </si>
  <si>
    <t>אדנים משכ' 4.95 4/2020</t>
  </si>
  <si>
    <t>20-172549982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</si>
  <si>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</si>
  <si>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</si>
  <si>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</si>
  <si>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</si>
  <si>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</si>
  <si>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</si>
  <si>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</si>
  <si>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</si>
  <si>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</si>
  <si>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</si>
  <si>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</si>
  <si>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</si>
  <si>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</si>
  <si>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</si>
  <si>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</si>
  <si>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</si>
  <si>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</si>
  <si>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</si>
  <si>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</si>
  <si>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</si>
  <si>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</si>
  <si>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</si>
  <si>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</si>
  <si>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</si>
  <si>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</si>
  <si>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</si>
  <si>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</si>
  <si>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</si>
  <si>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</si>
  <si>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</si>
  <si>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</si>
  <si>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</si>
  <si>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</si>
  <si>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</si>
  <si>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</si>
  <si>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</si>
  <si>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</si>
  <si>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</si>
  <si>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</si>
  <si>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</si>
  <si>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</si>
  <si>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</si>
  <si>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</si>
  <si>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</si>
  <si>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</si>
  <si>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</si>
  <si>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</si>
  <si>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</si>
  <si>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</si>
  <si>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</si>
  <si>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</si>
  <si>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</si>
  <si>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</si>
  <si>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</si>
  <si>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</si>
  <si>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</si>
  <si>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בנק ירושלים פקדון- בנק ירושלים בע"מ</t>
  </si>
  <si>
    <t>507260073</t>
  </si>
  <si>
    <t>פקדון ירושלים 92/2017 4.8%- בנק ירושלים בע"מ</t>
  </si>
  <si>
    <t>54-172643777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</si>
  <si>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</si>
  <si>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</si>
  <si>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</si>
  <si>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</si>
  <si>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</si>
  <si>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</si>
  <si>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</si>
  <si>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</si>
  <si>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</si>
  <si>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</si>
  <si>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</si>
  <si>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</si>
  <si>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</si>
  <si>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</si>
  <si>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</si>
  <si>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</si>
  <si>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</si>
  <si>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נפט(דיבידנד לקבל)</t>
  </si>
  <si>
    <t>אדרי-אל   אגח ב(ריבית לקבל)</t>
  </si>
  <si>
    <t>גזית גלוב אגח יב(ריבית לקבל)</t>
  </si>
  <si>
    <t>נתיבי הגז אגח ד -רמ(ריבית לקבל)</t>
  </si>
  <si>
    <t>נאוי(דיבידנד לקבל)</t>
  </si>
  <si>
    <t>פרטנר אגח ה(פדיון לקבל)</t>
  </si>
  <si>
    <t>פרטנר אגח ה(ריבית לקבל)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</si>
  <si>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</si>
  <si>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</si>
  <si>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</si>
  <si>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</si>
  <si>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</si>
  <si>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</si>
  <si>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</si>
  <si>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</si>
  <si>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</si>
  <si>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</si>
  <si>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</si>
  <si>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</si>
  <si>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</si>
  <si>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</si>
  <si>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</si>
  <si>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</si>
  <si>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</si>
  <si>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</si>
  <si>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</si>
  <si>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</si>
  <si>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</si>
  <si>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</si>
  <si>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</si>
  <si>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</si>
  <si>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</si>
  <si>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</si>
  <si>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</si>
  <si>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</si>
  <si>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</si>
  <si>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</si>
  <si>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</si>
  <si>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</si>
  <si>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</si>
  <si>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</si>
  <si>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</si>
  <si>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</si>
  <si>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</si>
  <si>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</si>
  <si>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</si>
  <si>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</si>
  <si>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ריאלטי 1</t>
  </si>
  <si>
    <t>דצמבר 2016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</si>
  <si>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</si>
  <si>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</si>
  <si>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</si>
  <si>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</si>
  <si>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</si>
  <si>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</si>
  <si>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</si>
  <si>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</si>
  <si>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</si>
  <si>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</si>
  <si>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</si>
  <si>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</si>
  <si>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</si>
  <si>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</si>
  <si>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</si>
  <si>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</si>
  <si>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</si>
  <si>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</si>
  <si>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</si>
  <si>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</si>
  <si>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</si>
  <si>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</si>
  <si>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יסודות אנקס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</si>
  <si>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</si>
  <si>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</si>
  <si>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</si>
  <si>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</si>
  <si>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</si>
  <si>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</si>
  <si>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</si>
  <si>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</si>
  <si>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</si>
  <si>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</si>
  <si>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</si>
  <si>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</si>
  <si>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</si>
  <si>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</si>
  <si>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</si>
  <si>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</si>
  <si>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</si>
  <si>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</si>
  <si>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</si>
  <si>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</si>
  <si>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</si>
  <si>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</si>
  <si>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</si>
  <si>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</si>
  <si>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</si>
  <si>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</si>
  <si>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</si>
  <si>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הלוואה 31 10/2016 -  Hudson Yards</t>
  </si>
  <si>
    <t xml:space="preserve"> דצמבר 2019</t>
  </si>
  <si>
    <t>פרסטיב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</si>
</sst>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5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" fillId="0" borderId="0" xfId="0" applyFont="1"/>
    <xf numFmtId="4" fontId="20" fillId="4" borderId="0" xfId="0" applyNumberFormat="1" applyFont="1" applyFill="1"/>
    <xf numFmtId="0" fontId="7" fillId="5" borderId="30" xfId="0" applyFont="1" applyFill="1" applyBorder="1" applyAlignment="1">
      <alignment horizontal="right" wrapText="1"/>
    </xf>
    <xf numFmtId="0" fontId="21" fillId="6" borderId="31" xfId="0" applyFont="1" applyFill="1" applyBorder="1" applyAlignment="1">
      <alignment horizontal="center" vertical="center" wrapText="1"/>
    </xf>
    <xf numFmtId="167" fontId="22" fillId="6" borderId="31" xfId="11" applyNumberFormat="1" applyFont="1" applyFill="1" applyBorder="1" applyAlignment="1">
      <alignment horizontal="center" vertical="center" wrapText="1"/>
    </xf>
    <xf numFmtId="167" fontId="22" fillId="6" borderId="31" xfId="11" applyNumberFormat="1" applyFont="1" applyFill="1" applyBorder="1"/>
    <xf numFmtId="0" fontId="22" fillId="6" borderId="31" xfId="0" applyFont="1" applyFill="1" applyBorder="1" applyAlignment="1">
      <alignment horizontal="center" vertical="center" wrapText="1"/>
    </xf>
    <xf numFmtId="0" fontId="23" fillId="6" borderId="0" xfId="0" applyFont="1" applyFill="1"/>
    <xf numFmtId="14" fontId="22" fillId="6" borderId="31" xfId="0" applyNumberFormat="1" applyFont="1" applyFill="1" applyBorder="1" applyAlignment="1">
      <alignment horizontal="center" vertical="center" wrapText="1"/>
    </xf>
    <xf numFmtId="164" fontId="23" fillId="6" borderId="31" xfId="1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1" fillId="5" borderId="31" xfId="0" applyFont="1" applyFill="1" applyBorder="1" applyAlignment="1">
      <alignment wrapText="1"/>
    </xf>
    <xf numFmtId="164" fontId="24" fillId="5" borderId="31" xfId="11" applyFont="1" applyFill="1" applyBorder="1"/>
  </cellXfs>
  <cellStyles count="12">
    <cellStyle name="Comma" xfId="11" builtinId="3"/>
    <cellStyle name="Comma 2" xfId="3"/>
    <cellStyle name="Currency [0] _1" xfId="4"/>
    <cellStyle name="Hyperlink" xfId="2" builtinId="8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גיליון1">
    <tabColor indexed="52"/>
    <pageSetUpPr fitToPage="1"/>
  </sheetPr>
  <dimension ref="A1:AJ54"/>
  <sheetViews>
    <sheetView rightToLeft="1" tabSelected="1" topLeftCell="A28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1231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3" t="s">
        <v>4</v>
      </c>
      <c r="C6" s="94"/>
      <c r="D6" s="95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545645.80696565798</v>
      </c>
      <c r="D11" s="78">
        <v>5.52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4422914.7870656</v>
      </c>
      <c r="D13" s="79">
        <v>44.73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1194825.6008625103</v>
      </c>
      <c r="D15" s="79">
        <v>12.08</v>
      </c>
    </row>
    <row r="16" spans="1:36">
      <c r="A16" s="10" t="s">
        <v>13</v>
      </c>
      <c r="B16" s="73" t="s">
        <v>19</v>
      </c>
      <c r="C16" s="79">
        <v>1492804.307615001</v>
      </c>
      <c r="D16" s="79">
        <v>15.1</v>
      </c>
    </row>
    <row r="17" spans="1:4">
      <c r="A17" s="10" t="s">
        <v>13</v>
      </c>
      <c r="B17" s="73" t="s">
        <v>20</v>
      </c>
      <c r="C17" s="79">
        <v>144541.63702192</v>
      </c>
      <c r="D17" s="79">
        <v>1.46</v>
      </c>
    </row>
    <row r="18" spans="1:4">
      <c r="A18" s="10" t="s">
        <v>13</v>
      </c>
      <c r="B18" s="73" t="s">
        <v>21</v>
      </c>
      <c r="C18" s="79">
        <v>101663.52405291999</v>
      </c>
      <c r="D18" s="79">
        <v>1.03</v>
      </c>
    </row>
    <row r="19" spans="1:4">
      <c r="A19" s="10" t="s">
        <v>13</v>
      </c>
      <c r="B19" s="73" t="s">
        <v>22</v>
      </c>
      <c r="C19" s="79">
        <v>10232.69104</v>
      </c>
      <c r="D19" s="79">
        <v>0.1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12173.677265097587</v>
      </c>
      <c r="D21" s="79">
        <v>0.12</v>
      </c>
    </row>
    <row r="22" spans="1:4">
      <c r="A22" s="10" t="s">
        <v>13</v>
      </c>
      <c r="B22" s="73" t="s">
        <v>25</v>
      </c>
      <c r="C22" s="79">
        <v>9560.1685852320006</v>
      </c>
      <c r="D22" s="79">
        <v>0.1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11051.105</v>
      </c>
      <c r="D25" s="79">
        <v>0.11</v>
      </c>
    </row>
    <row r="26" spans="1:4">
      <c r="A26" s="10" t="s">
        <v>13</v>
      </c>
      <c r="B26" s="73" t="s">
        <v>18</v>
      </c>
      <c r="C26" s="79">
        <v>522164.38107682508</v>
      </c>
      <c r="D26" s="79">
        <v>5.28</v>
      </c>
    </row>
    <row r="27" spans="1:4">
      <c r="A27" s="10" t="s">
        <v>13</v>
      </c>
      <c r="B27" s="73" t="s">
        <v>29</v>
      </c>
      <c r="C27" s="79">
        <v>116551.84477053799</v>
      </c>
      <c r="D27" s="79">
        <v>1.18</v>
      </c>
    </row>
    <row r="28" spans="1:4">
      <c r="A28" s="10" t="s">
        <v>13</v>
      </c>
      <c r="B28" s="73" t="s">
        <v>30</v>
      </c>
      <c r="C28" s="79">
        <v>505667.58555544267</v>
      </c>
      <c r="D28" s="79">
        <v>5.1100000000000003</v>
      </c>
    </row>
    <row r="29" spans="1:4">
      <c r="A29" s="10" t="s">
        <v>13</v>
      </c>
      <c r="B29" s="73" t="s">
        <v>31</v>
      </c>
      <c r="C29" s="79">
        <v>4478.3277039997438</v>
      </c>
      <c r="D29" s="79">
        <v>0.05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13331.13417946196</v>
      </c>
      <c r="D31" s="79">
        <v>0.13</v>
      </c>
    </row>
    <row r="32" spans="1:4">
      <c r="A32" s="10" t="s">
        <v>13</v>
      </c>
      <c r="B32" s="73" t="s">
        <v>34</v>
      </c>
      <c r="C32" s="79">
        <v>83813.855303992881</v>
      </c>
      <c r="D32" s="79">
        <v>0.85</v>
      </c>
    </row>
    <row r="33" spans="1:4">
      <c r="A33" s="10" t="s">
        <v>13</v>
      </c>
      <c r="B33" s="72" t="s">
        <v>35</v>
      </c>
      <c r="C33" s="79">
        <v>572049.00325760141</v>
      </c>
      <c r="D33" s="79">
        <v>5.79</v>
      </c>
    </row>
    <row r="34" spans="1:4">
      <c r="A34" s="10" t="s">
        <v>13</v>
      </c>
      <c r="B34" s="72" t="s">
        <v>36</v>
      </c>
      <c r="C34" s="79">
        <v>73475.244643961007</v>
      </c>
      <c r="D34" s="79">
        <v>0.74</v>
      </c>
    </row>
    <row r="35" spans="1:4">
      <c r="A35" s="10" t="s">
        <v>13</v>
      </c>
      <c r="B35" s="72" t="s">
        <v>37</v>
      </c>
      <c r="C35" s="79">
        <v>40246.904856292291</v>
      </c>
      <c r="D35" s="79">
        <v>0.41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10930.683580000001</v>
      </c>
      <c r="D37" s="79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9888122.2704020534</v>
      </c>
      <c r="D42" s="79">
        <v>100</v>
      </c>
    </row>
    <row r="43" spans="1:4">
      <c r="A43" s="10" t="s">
        <v>13</v>
      </c>
      <c r="B43" s="76" t="s">
        <v>45</v>
      </c>
      <c r="C43" s="84">
        <v>1724914.4643993126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  <row r="52" spans="3:4">
      <c r="C52" t="s">
        <v>196</v>
      </c>
      <c r="D52">
        <v>0.54079999999999995</v>
      </c>
    </row>
    <row r="53" spans="3:4">
      <c r="C53" t="s">
        <v>197</v>
      </c>
      <c r="D53">
        <v>1.1732</v>
      </c>
    </row>
    <row r="54" spans="3:4">
      <c r="C54" t="s">
        <v>129</v>
      </c>
      <c r="D54">
        <v>5.6570000000000002E-2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679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679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3055</v>
      </c>
      <c r="H11" s="25"/>
      <c r="I11" s="78">
        <v>12173.677265097587</v>
      </c>
      <c r="J11" s="78">
        <v>100</v>
      </c>
      <c r="K11" s="78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3055</v>
      </c>
      <c r="H14" s="19"/>
      <c r="I14" s="81">
        <v>12173.677265097587</v>
      </c>
      <c r="J14" s="81">
        <v>100</v>
      </c>
      <c r="K14" s="81">
        <v>0.12</v>
      </c>
      <c r="BF14" s="16" t="s">
        <v>132</v>
      </c>
    </row>
    <row r="15" spans="1:60">
      <c r="B15" t="s">
        <v>683</v>
      </c>
      <c r="C15" t="s">
        <v>684</v>
      </c>
      <c r="D15" t="s">
        <v>129</v>
      </c>
      <c r="E15" t="s">
        <v>395</v>
      </c>
      <c r="F15" t="s">
        <v>116</v>
      </c>
      <c r="G15" s="79">
        <v>-491</v>
      </c>
      <c r="H15" s="79">
        <v>175556.19999999899</v>
      </c>
      <c r="I15" s="79">
        <v>-3465.2495849341799</v>
      </c>
      <c r="J15" s="79">
        <v>-28.47</v>
      </c>
      <c r="K15" s="79">
        <v>-0.04</v>
      </c>
      <c r="BF15" s="16" t="s">
        <v>133</v>
      </c>
    </row>
    <row r="16" spans="1:60">
      <c r="B16" t="s">
        <v>685</v>
      </c>
      <c r="C16" t="s">
        <v>686</v>
      </c>
      <c r="D16" t="s">
        <v>129</v>
      </c>
      <c r="E16" t="s">
        <v>395</v>
      </c>
      <c r="F16" t="s">
        <v>112</v>
      </c>
      <c r="G16" s="79">
        <v>467</v>
      </c>
      <c r="H16" s="79">
        <v>17237.648822267467</v>
      </c>
      <c r="I16" s="79">
        <v>309.44130807995799</v>
      </c>
      <c r="J16" s="79">
        <v>2.54</v>
      </c>
      <c r="K16" s="79">
        <v>0</v>
      </c>
      <c r="BF16" s="16" t="s">
        <v>134</v>
      </c>
    </row>
    <row r="17" spans="2:58">
      <c r="B17" t="s">
        <v>687</v>
      </c>
      <c r="C17" t="s">
        <v>688</v>
      </c>
      <c r="D17" t="s">
        <v>129</v>
      </c>
      <c r="E17" t="s">
        <v>129</v>
      </c>
      <c r="F17" t="s">
        <v>112</v>
      </c>
      <c r="G17" s="79">
        <v>1010</v>
      </c>
      <c r="H17" s="79">
        <v>-47913.287683167284</v>
      </c>
      <c r="I17" s="79">
        <v>-1860.20464632636</v>
      </c>
      <c r="J17" s="79">
        <v>-15.28</v>
      </c>
      <c r="K17" s="79">
        <v>-0.02</v>
      </c>
      <c r="BF17" s="16" t="s">
        <v>135</v>
      </c>
    </row>
    <row r="18" spans="2:58">
      <c r="B18" t="s">
        <v>689</v>
      </c>
      <c r="C18" t="s">
        <v>690</v>
      </c>
      <c r="D18" t="s">
        <v>129</v>
      </c>
      <c r="E18" t="s">
        <v>129</v>
      </c>
      <c r="F18" t="s">
        <v>116</v>
      </c>
      <c r="G18" s="79">
        <v>341</v>
      </c>
      <c r="H18" s="79">
        <v>665590.55029325583</v>
      </c>
      <c r="I18" s="79">
        <v>9124.27534790766</v>
      </c>
      <c r="J18" s="79">
        <v>74.95</v>
      </c>
      <c r="K18" s="79">
        <v>0.09</v>
      </c>
      <c r="BF18" s="16" t="s">
        <v>136</v>
      </c>
    </row>
    <row r="19" spans="2:58">
      <c r="B19" t="s">
        <v>691</v>
      </c>
      <c r="C19" t="s">
        <v>692</v>
      </c>
      <c r="D19" t="s">
        <v>129</v>
      </c>
      <c r="E19" t="s">
        <v>129</v>
      </c>
      <c r="F19" t="s">
        <v>112</v>
      </c>
      <c r="G19" s="79">
        <v>1026</v>
      </c>
      <c r="H19" s="79">
        <v>50126.83400000025</v>
      </c>
      <c r="I19" s="79">
        <v>1976.97426193297</v>
      </c>
      <c r="J19" s="79">
        <v>16.239999999999998</v>
      </c>
      <c r="K19" s="79">
        <v>0.02</v>
      </c>
      <c r="BF19" s="16" t="s">
        <v>137</v>
      </c>
    </row>
    <row r="20" spans="2:58">
      <c r="B20" t="s">
        <v>693</v>
      </c>
      <c r="C20" t="s">
        <v>694</v>
      </c>
      <c r="D20" t="s">
        <v>129</v>
      </c>
      <c r="E20" t="s">
        <v>129</v>
      </c>
      <c r="F20" t="s">
        <v>195</v>
      </c>
      <c r="G20" s="79">
        <v>324</v>
      </c>
      <c r="H20" s="79">
        <v>177562.55500000084</v>
      </c>
      <c r="I20" s="79">
        <v>2157.9028156603899</v>
      </c>
      <c r="J20" s="79">
        <v>17.73</v>
      </c>
      <c r="K20" s="79">
        <v>0.02</v>
      </c>
      <c r="BF20" s="16" t="s">
        <v>138</v>
      </c>
    </row>
    <row r="21" spans="2:58">
      <c r="B21" t="s">
        <v>695</v>
      </c>
      <c r="C21" t="s">
        <v>696</v>
      </c>
      <c r="D21" t="s">
        <v>129</v>
      </c>
      <c r="E21" t="s">
        <v>129</v>
      </c>
      <c r="F21" t="s">
        <v>126</v>
      </c>
      <c r="G21" s="79">
        <v>378</v>
      </c>
      <c r="H21" s="79">
        <v>375157.77500000002</v>
      </c>
      <c r="I21" s="79">
        <v>3930.53776277715</v>
      </c>
      <c r="J21" s="79">
        <v>32.29</v>
      </c>
      <c r="K21" s="79">
        <v>0.04</v>
      </c>
      <c r="BF21" s="16" t="s">
        <v>129</v>
      </c>
    </row>
    <row r="22" spans="2:58">
      <c r="B22" t="s">
        <v>230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8125249.5199999996</v>
      </c>
      <c r="M11" s="7"/>
      <c r="N11" s="78">
        <v>9560.1685852320006</v>
      </c>
      <c r="O11" s="7"/>
      <c r="P11" s="78">
        <v>100</v>
      </c>
      <c r="Q11" s="78">
        <v>0.1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1.1499999999999999</v>
      </c>
      <c r="K12" s="81">
        <v>3.42</v>
      </c>
      <c r="L12" s="81">
        <v>8125249.5199999996</v>
      </c>
      <c r="N12" s="81">
        <v>9560.1685852320006</v>
      </c>
      <c r="P12" s="81">
        <v>100</v>
      </c>
      <c r="Q12" s="81">
        <v>0.1</v>
      </c>
    </row>
    <row r="13" spans="2:81">
      <c r="B13" s="80" t="s">
        <v>697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219</v>
      </c>
      <c r="C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698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219</v>
      </c>
      <c r="C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699</v>
      </c>
      <c r="H17" s="81">
        <v>1.1499999999999999</v>
      </c>
      <c r="K17" s="81">
        <v>3.42</v>
      </c>
      <c r="L17" s="81">
        <v>8125249.5199999996</v>
      </c>
      <c r="N17" s="81">
        <v>9560.1685852320006</v>
      </c>
      <c r="P17" s="81">
        <v>100</v>
      </c>
      <c r="Q17" s="81">
        <v>0.1</v>
      </c>
    </row>
    <row r="18" spans="2:17">
      <c r="B18" s="80" t="s">
        <v>700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219</v>
      </c>
      <c r="C19" t="s">
        <v>219</v>
      </c>
      <c r="E19" t="s">
        <v>219</v>
      </c>
      <c r="H19" s="79">
        <v>0</v>
      </c>
      <c r="I19" t="s">
        <v>219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701</v>
      </c>
      <c r="H20" s="81">
        <v>1.1499999999999999</v>
      </c>
      <c r="K20" s="81">
        <v>3.42</v>
      </c>
      <c r="L20" s="81">
        <v>8125249.5199999996</v>
      </c>
      <c r="N20" s="81">
        <v>9560.1685852320006</v>
      </c>
      <c r="P20" s="81">
        <v>100</v>
      </c>
      <c r="Q20" s="81">
        <v>0.1</v>
      </c>
    </row>
    <row r="21" spans="2:17">
      <c r="B21" t="s">
        <v>702</v>
      </c>
      <c r="C21" t="s">
        <v>703</v>
      </c>
      <c r="D21" t="s">
        <v>704</v>
      </c>
      <c r="E21" t="s">
        <v>369</v>
      </c>
      <c r="F21" t="s">
        <v>156</v>
      </c>
      <c r="G21" t="s">
        <v>705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8125249.5199999996</v>
      </c>
      <c r="M21" s="79">
        <v>117.66</v>
      </c>
      <c r="N21" s="79">
        <v>9560.1685852320006</v>
      </c>
      <c r="O21" s="79">
        <v>5.17</v>
      </c>
      <c r="P21" s="79">
        <v>100</v>
      </c>
      <c r="Q21" s="79">
        <v>0.1</v>
      </c>
    </row>
    <row r="22" spans="2:17">
      <c r="B22" s="80" t="s">
        <v>706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219</v>
      </c>
      <c r="C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219</v>
      </c>
      <c r="C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697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698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219</v>
      </c>
      <c r="C30" t="s">
        <v>219</v>
      </c>
      <c r="E30" t="s">
        <v>219</v>
      </c>
      <c r="H30" s="79">
        <v>0</v>
      </c>
      <c r="I30" t="s">
        <v>219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699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700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219</v>
      </c>
      <c r="C33" t="s">
        <v>219</v>
      </c>
      <c r="E33" t="s">
        <v>219</v>
      </c>
      <c r="H33" s="79">
        <v>0</v>
      </c>
      <c r="I33" t="s">
        <v>219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701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219</v>
      </c>
      <c r="C35" t="s">
        <v>219</v>
      </c>
      <c r="E35" t="s">
        <v>219</v>
      </c>
      <c r="H35" s="79">
        <v>0</v>
      </c>
      <c r="I35" t="s">
        <v>219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706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219</v>
      </c>
      <c r="C37" t="s">
        <v>219</v>
      </c>
      <c r="E37" t="s">
        <v>219</v>
      </c>
      <c r="H37" s="79">
        <v>0</v>
      </c>
      <c r="I37" t="s">
        <v>219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707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219</v>
      </c>
      <c r="C39" t="s">
        <v>219</v>
      </c>
      <c r="E39" t="s">
        <v>219</v>
      </c>
      <c r="H39" s="79">
        <v>0</v>
      </c>
      <c r="I39" t="s">
        <v>219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708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219</v>
      </c>
      <c r="C14" t="s">
        <v>219</v>
      </c>
      <c r="D14" t="s">
        <v>219</v>
      </c>
      <c r="G14" s="79">
        <v>0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709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219</v>
      </c>
      <c r="C16" t="s">
        <v>219</v>
      </c>
      <c r="D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710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363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219</v>
      </c>
      <c r="C22" t="s">
        <v>219</v>
      </c>
      <c r="D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G25" s="79">
        <v>0</v>
      </c>
      <c r="H25" t="s">
        <v>219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712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219</v>
      </c>
      <c r="C27" t="s">
        <v>219</v>
      </c>
      <c r="D27" t="s">
        <v>219</v>
      </c>
      <c r="G27" s="79">
        <v>0</v>
      </c>
      <c r="H27" t="s">
        <v>219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11050000</v>
      </c>
      <c r="O11" s="7"/>
      <c r="P11" s="78">
        <v>11051.105</v>
      </c>
      <c r="Q11" s="7"/>
      <c r="R11" s="78">
        <v>100</v>
      </c>
      <c r="S11" s="78">
        <v>0.11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3.78</v>
      </c>
      <c r="M12" s="81">
        <v>1.72</v>
      </c>
      <c r="N12" s="81">
        <v>11050000</v>
      </c>
      <c r="P12" s="81">
        <v>11051.105</v>
      </c>
      <c r="R12" s="81">
        <v>100</v>
      </c>
      <c r="S12" s="81">
        <v>0.11</v>
      </c>
    </row>
    <row r="13" spans="2:65">
      <c r="B13" s="80" t="s">
        <v>713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9">
        <v>0</v>
      </c>
      <c r="K14" t="s">
        <v>219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714</v>
      </c>
      <c r="D15" s="16"/>
      <c r="E15" s="16"/>
      <c r="F15" s="16"/>
      <c r="J15" s="81">
        <v>3.78</v>
      </c>
      <c r="M15" s="81">
        <v>1.72</v>
      </c>
      <c r="N15" s="81">
        <v>11050000</v>
      </c>
      <c r="P15" s="81">
        <v>11051.105</v>
      </c>
      <c r="R15" s="81">
        <v>100</v>
      </c>
      <c r="S15" s="81">
        <v>0.11</v>
      </c>
    </row>
    <row r="16" spans="2:65">
      <c r="B16" t="s">
        <v>715</v>
      </c>
      <c r="C16" t="s">
        <v>716</v>
      </c>
      <c r="D16" t="s">
        <v>129</v>
      </c>
      <c r="E16" t="s">
        <v>595</v>
      </c>
      <c r="F16" t="s">
        <v>134</v>
      </c>
      <c r="G16" t="s">
        <v>383</v>
      </c>
      <c r="H16" t="s">
        <v>155</v>
      </c>
      <c r="I16" t="s">
        <v>717</v>
      </c>
      <c r="J16" s="79">
        <v>3.78</v>
      </c>
      <c r="K16" t="s">
        <v>108</v>
      </c>
      <c r="L16" s="79">
        <v>2</v>
      </c>
      <c r="M16" s="79">
        <v>1.72</v>
      </c>
      <c r="N16" s="79">
        <v>11050000</v>
      </c>
      <c r="O16" s="79">
        <v>100.01</v>
      </c>
      <c r="P16" s="79">
        <v>11051.105</v>
      </c>
      <c r="Q16" s="79">
        <v>0</v>
      </c>
      <c r="R16" s="79">
        <v>100</v>
      </c>
      <c r="S16" s="79">
        <v>0.11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9">
        <v>0</v>
      </c>
      <c r="K18" t="s">
        <v>219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363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9">
        <v>0</v>
      </c>
      <c r="K20" t="s">
        <v>219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718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9">
        <v>0</v>
      </c>
      <c r="K23" t="s">
        <v>219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719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9">
        <v>0</v>
      </c>
      <c r="K25" t="s">
        <v>219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6.13</v>
      </c>
      <c r="K11" s="7"/>
      <c r="L11" s="7"/>
      <c r="M11" s="78">
        <v>3.29</v>
      </c>
      <c r="N11" s="78">
        <v>437670646.98000002</v>
      </c>
      <c r="O11" s="7"/>
      <c r="P11" s="78">
        <v>522164.38107682508</v>
      </c>
      <c r="Q11" s="7"/>
      <c r="R11" s="78">
        <v>100</v>
      </c>
      <c r="S11" s="78">
        <v>5.28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6.13</v>
      </c>
      <c r="M12" s="81">
        <v>3.29</v>
      </c>
      <c r="N12" s="81">
        <v>437670646.98000002</v>
      </c>
      <c r="P12" s="81">
        <v>522164.38107682508</v>
      </c>
      <c r="R12" s="81">
        <v>100</v>
      </c>
      <c r="S12" s="81">
        <v>5.28</v>
      </c>
    </row>
    <row r="13" spans="2:81">
      <c r="B13" s="80" t="s">
        <v>713</v>
      </c>
      <c r="C13" s="16"/>
      <c r="D13" s="16"/>
      <c r="E13" s="16"/>
      <c r="J13" s="81">
        <v>6.12</v>
      </c>
      <c r="M13" s="81">
        <v>3.28</v>
      </c>
      <c r="N13" s="81">
        <v>389965646.98000002</v>
      </c>
      <c r="P13" s="81">
        <v>473876.47557682503</v>
      </c>
      <c r="R13" s="81">
        <v>90.75</v>
      </c>
      <c r="S13" s="81">
        <v>4.79</v>
      </c>
    </row>
    <row r="14" spans="2:81">
      <c r="B14" t="s">
        <v>720</v>
      </c>
      <c r="C14" t="s">
        <v>721</v>
      </c>
      <c r="D14" t="s">
        <v>129</v>
      </c>
      <c r="E14" t="s">
        <v>722</v>
      </c>
      <c r="F14" t="s">
        <v>133</v>
      </c>
      <c r="G14" t="s">
        <v>203</v>
      </c>
      <c r="H14" t="s">
        <v>155</v>
      </c>
      <c r="I14" t="s">
        <v>723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8327000</v>
      </c>
      <c r="O14" s="79">
        <v>153.5</v>
      </c>
      <c r="P14" s="79">
        <v>12781.945</v>
      </c>
      <c r="Q14" s="79">
        <v>0.42</v>
      </c>
      <c r="R14" s="79">
        <v>2.4500000000000002</v>
      </c>
      <c r="S14" s="79">
        <v>0.13</v>
      </c>
    </row>
    <row r="15" spans="2:81">
      <c r="B15" t="s">
        <v>724</v>
      </c>
      <c r="C15" t="s">
        <v>725</v>
      </c>
      <c r="D15" t="s">
        <v>129</v>
      </c>
      <c r="E15" t="s">
        <v>722</v>
      </c>
      <c r="F15" t="s">
        <v>133</v>
      </c>
      <c r="G15" t="s">
        <v>203</v>
      </c>
      <c r="H15" t="s">
        <v>155</v>
      </c>
      <c r="I15" t="s">
        <v>726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87482184.549999997</v>
      </c>
      <c r="O15" s="79">
        <v>123.89</v>
      </c>
      <c r="P15" s="79">
        <v>108381.678438995</v>
      </c>
      <c r="Q15" s="79">
        <v>2.52</v>
      </c>
      <c r="R15" s="79">
        <v>20.76</v>
      </c>
      <c r="S15" s="79">
        <v>1.1000000000000001</v>
      </c>
    </row>
    <row r="16" spans="2:81">
      <c r="B16" t="s">
        <v>727</v>
      </c>
      <c r="C16" t="s">
        <v>728</v>
      </c>
      <c r="D16" t="s">
        <v>129</v>
      </c>
      <c r="E16" t="s">
        <v>729</v>
      </c>
      <c r="F16" t="s">
        <v>730</v>
      </c>
      <c r="G16" t="s">
        <v>731</v>
      </c>
      <c r="H16" t="s">
        <v>156</v>
      </c>
      <c r="I16" t="s">
        <v>732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9221600.4600000009</v>
      </c>
      <c r="O16" s="79">
        <v>122.09</v>
      </c>
      <c r="P16" s="79">
        <v>11258.652001614</v>
      </c>
      <c r="Q16" s="79">
        <v>5.08</v>
      </c>
      <c r="R16" s="79">
        <v>2.16</v>
      </c>
      <c r="S16" s="79">
        <v>0.11</v>
      </c>
    </row>
    <row r="17" spans="2:19">
      <c r="B17" t="s">
        <v>733</v>
      </c>
      <c r="C17" t="s">
        <v>734</v>
      </c>
      <c r="D17" t="s">
        <v>129</v>
      </c>
      <c r="E17" t="s">
        <v>547</v>
      </c>
      <c r="F17" t="s">
        <v>313</v>
      </c>
      <c r="G17" t="s">
        <v>305</v>
      </c>
      <c r="H17" t="s">
        <v>155</v>
      </c>
      <c r="I17" t="s">
        <v>735</v>
      </c>
      <c r="J17" s="79">
        <v>0.25</v>
      </c>
      <c r="K17" t="s">
        <v>108</v>
      </c>
      <c r="L17" s="79">
        <v>4.8</v>
      </c>
      <c r="M17" s="79">
        <v>1.7</v>
      </c>
      <c r="N17" s="79">
        <v>7754999.4699999997</v>
      </c>
      <c r="O17" s="79">
        <v>122.26</v>
      </c>
      <c r="P17" s="79">
        <v>9481.2623520220004</v>
      </c>
      <c r="Q17" s="79">
        <v>1.91</v>
      </c>
      <c r="R17" s="79">
        <v>1.82</v>
      </c>
      <c r="S17" s="79">
        <v>0.1</v>
      </c>
    </row>
    <row r="18" spans="2:19">
      <c r="B18" t="s">
        <v>736</v>
      </c>
      <c r="C18" t="s">
        <v>737</v>
      </c>
      <c r="D18" t="s">
        <v>129</v>
      </c>
      <c r="E18" t="s">
        <v>738</v>
      </c>
      <c r="F18" t="s">
        <v>133</v>
      </c>
      <c r="G18" t="s">
        <v>314</v>
      </c>
      <c r="H18" t="s">
        <v>155</v>
      </c>
      <c r="I18" t="s">
        <v>739</v>
      </c>
      <c r="J18" s="79">
        <v>0.5</v>
      </c>
      <c r="K18" t="s">
        <v>108</v>
      </c>
      <c r="L18" s="79">
        <v>8.4</v>
      </c>
      <c r="M18" s="79">
        <v>1.56</v>
      </c>
      <c r="N18" s="79">
        <v>2002726.57</v>
      </c>
      <c r="O18" s="79">
        <v>127.17</v>
      </c>
      <c r="P18" s="79">
        <v>2546.867379069</v>
      </c>
      <c r="Q18" s="79">
        <v>1.31</v>
      </c>
      <c r="R18" s="79">
        <v>0.49</v>
      </c>
      <c r="S18" s="79">
        <v>0.03</v>
      </c>
    </row>
    <row r="19" spans="2:19">
      <c r="B19" t="s">
        <v>740</v>
      </c>
      <c r="C19" t="s">
        <v>741</v>
      </c>
      <c r="D19" t="s">
        <v>129</v>
      </c>
      <c r="E19" t="s">
        <v>742</v>
      </c>
      <c r="F19" t="s">
        <v>555</v>
      </c>
      <c r="G19" t="s">
        <v>314</v>
      </c>
      <c r="H19" t="s">
        <v>155</v>
      </c>
      <c r="I19" t="s">
        <v>743</v>
      </c>
      <c r="J19" s="79">
        <v>1.21</v>
      </c>
      <c r="K19" t="s">
        <v>108</v>
      </c>
      <c r="L19" s="79">
        <v>5.55</v>
      </c>
      <c r="M19" s="79">
        <v>0.98</v>
      </c>
      <c r="N19" s="79">
        <v>90000</v>
      </c>
      <c r="O19" s="79">
        <v>135.94999999999999</v>
      </c>
      <c r="P19" s="79">
        <v>122.355</v>
      </c>
      <c r="Q19" s="79">
        <v>0.15</v>
      </c>
      <c r="R19" s="79">
        <v>0.02</v>
      </c>
      <c r="S19" s="79">
        <v>0</v>
      </c>
    </row>
    <row r="20" spans="2:19">
      <c r="B20" t="s">
        <v>744</v>
      </c>
      <c r="C20" t="s">
        <v>745</v>
      </c>
      <c r="D20" t="s">
        <v>129</v>
      </c>
      <c r="E20" t="s">
        <v>746</v>
      </c>
      <c r="F20" t="s">
        <v>133</v>
      </c>
      <c r="G20" t="s">
        <v>314</v>
      </c>
      <c r="H20" t="s">
        <v>155</v>
      </c>
      <c r="I20" t="s">
        <v>747</v>
      </c>
      <c r="J20" s="79">
        <v>1.03</v>
      </c>
      <c r="K20" t="s">
        <v>108</v>
      </c>
      <c r="L20" s="79">
        <v>6.5</v>
      </c>
      <c r="M20" s="79">
        <v>1.41</v>
      </c>
      <c r="N20" s="79">
        <v>11014000</v>
      </c>
      <c r="O20" s="79">
        <v>132.94999999999999</v>
      </c>
      <c r="P20" s="79">
        <v>14643.112999999999</v>
      </c>
      <c r="Q20" s="79">
        <v>1.32</v>
      </c>
      <c r="R20" s="79">
        <v>2.8</v>
      </c>
      <c r="S20" s="79">
        <v>0.15</v>
      </c>
    </row>
    <row r="21" spans="2:19">
      <c r="B21" t="s">
        <v>748</v>
      </c>
      <c r="C21" t="s">
        <v>749</v>
      </c>
      <c r="D21" t="s">
        <v>129</v>
      </c>
      <c r="E21" t="s">
        <v>746</v>
      </c>
      <c r="F21" t="s">
        <v>133</v>
      </c>
      <c r="G21" t="s">
        <v>314</v>
      </c>
      <c r="H21" t="s">
        <v>155</v>
      </c>
      <c r="I21" t="s">
        <v>750</v>
      </c>
      <c r="J21" s="79">
        <v>2.83</v>
      </c>
      <c r="K21" t="s">
        <v>108</v>
      </c>
      <c r="L21" s="79">
        <v>6.85</v>
      </c>
      <c r="M21" s="79">
        <v>0.87</v>
      </c>
      <c r="N21" s="79">
        <v>9597000</v>
      </c>
      <c r="O21" s="79">
        <v>134.56</v>
      </c>
      <c r="P21" s="79">
        <v>12913.7232</v>
      </c>
      <c r="Q21" s="79">
        <v>1.9</v>
      </c>
      <c r="R21" s="79">
        <v>2.4700000000000002</v>
      </c>
      <c r="S21" s="79">
        <v>0.13</v>
      </c>
    </row>
    <row r="22" spans="2:19">
      <c r="B22" t="s">
        <v>751</v>
      </c>
      <c r="C22" t="s">
        <v>752</v>
      </c>
      <c r="D22" t="s">
        <v>129</v>
      </c>
      <c r="E22" t="s">
        <v>746</v>
      </c>
      <c r="F22" t="s">
        <v>133</v>
      </c>
      <c r="G22" t="s">
        <v>753</v>
      </c>
      <c r="H22" t="s">
        <v>156</v>
      </c>
      <c r="I22" t="s">
        <v>754</v>
      </c>
      <c r="J22" s="79">
        <v>4.1900000000000004</v>
      </c>
      <c r="K22" t="s">
        <v>108</v>
      </c>
      <c r="L22" s="79">
        <v>6</v>
      </c>
      <c r="M22" s="79">
        <v>2.84</v>
      </c>
      <c r="N22" s="79">
        <v>158382000</v>
      </c>
      <c r="O22" s="79">
        <v>121.81</v>
      </c>
      <c r="P22" s="79">
        <v>192925.11420000001</v>
      </c>
      <c r="Q22" s="79">
        <v>4.28</v>
      </c>
      <c r="R22" s="79">
        <v>36.950000000000003</v>
      </c>
      <c r="S22" s="79">
        <v>1.95</v>
      </c>
    </row>
    <row r="23" spans="2:19">
      <c r="B23" t="s">
        <v>755</v>
      </c>
      <c r="C23" t="s">
        <v>756</v>
      </c>
      <c r="D23" t="s">
        <v>129</v>
      </c>
      <c r="E23" t="s">
        <v>757</v>
      </c>
      <c r="F23" t="s">
        <v>133</v>
      </c>
      <c r="G23" t="s">
        <v>314</v>
      </c>
      <c r="H23" t="s">
        <v>155</v>
      </c>
      <c r="I23" t="s">
        <v>758</v>
      </c>
      <c r="J23" s="79">
        <v>2.38</v>
      </c>
      <c r="K23" t="s">
        <v>108</v>
      </c>
      <c r="L23" s="79">
        <v>5.8</v>
      </c>
      <c r="M23" s="79">
        <v>0.86</v>
      </c>
      <c r="N23" s="79">
        <v>1480498.62</v>
      </c>
      <c r="O23" s="79">
        <v>132.34</v>
      </c>
      <c r="P23" s="79">
        <v>1959.2918737079999</v>
      </c>
      <c r="Q23" s="79">
        <v>1.72</v>
      </c>
      <c r="R23" s="79">
        <v>0.38</v>
      </c>
      <c r="S23" s="79">
        <v>0.02</v>
      </c>
    </row>
    <row r="24" spans="2:19">
      <c r="B24" t="s">
        <v>759</v>
      </c>
      <c r="C24" t="s">
        <v>760</v>
      </c>
      <c r="D24" t="s">
        <v>129</v>
      </c>
      <c r="E24" t="s">
        <v>761</v>
      </c>
      <c r="F24" t="s">
        <v>290</v>
      </c>
      <c r="G24" t="s">
        <v>314</v>
      </c>
      <c r="H24" t="s">
        <v>155</v>
      </c>
      <c r="I24" t="s">
        <v>762</v>
      </c>
      <c r="J24" s="79">
        <v>2.57</v>
      </c>
      <c r="K24" t="s">
        <v>108</v>
      </c>
      <c r="L24" s="79">
        <v>6.9</v>
      </c>
      <c r="M24" s="79">
        <v>2.5299999999999998</v>
      </c>
      <c r="N24" s="79">
        <v>500000</v>
      </c>
      <c r="O24" s="79">
        <v>131.13999999999999</v>
      </c>
      <c r="P24" s="79">
        <v>655.7</v>
      </c>
      <c r="Q24" s="79">
        <v>0</v>
      </c>
      <c r="R24" s="79">
        <v>0.13</v>
      </c>
      <c r="S24" s="79">
        <v>0.01</v>
      </c>
    </row>
    <row r="25" spans="2:19">
      <c r="B25" t="s">
        <v>763</v>
      </c>
      <c r="C25" t="s">
        <v>764</v>
      </c>
      <c r="D25" t="s">
        <v>129</v>
      </c>
      <c r="E25" t="s">
        <v>765</v>
      </c>
      <c r="F25" t="s">
        <v>133</v>
      </c>
      <c r="G25" t="s">
        <v>314</v>
      </c>
      <c r="H25" t="s">
        <v>155</v>
      </c>
      <c r="I25" t="s">
        <v>766</v>
      </c>
      <c r="J25" s="79">
        <v>5.34</v>
      </c>
      <c r="K25" t="s">
        <v>108</v>
      </c>
      <c r="L25" s="79">
        <v>5.6</v>
      </c>
      <c r="M25" s="79">
        <v>1.33</v>
      </c>
      <c r="N25" s="79">
        <v>33606886.359999999</v>
      </c>
      <c r="O25" s="79">
        <v>148.34</v>
      </c>
      <c r="P25" s="79">
        <v>49852.455226423997</v>
      </c>
      <c r="Q25" s="79">
        <v>3.57</v>
      </c>
      <c r="R25" s="79">
        <v>9.5500000000000007</v>
      </c>
      <c r="S25" s="79">
        <v>0.5</v>
      </c>
    </row>
    <row r="26" spans="2:19">
      <c r="B26" t="s">
        <v>767</v>
      </c>
      <c r="C26" t="s">
        <v>768</v>
      </c>
      <c r="D26" t="s">
        <v>129</v>
      </c>
      <c r="E26" t="s">
        <v>765</v>
      </c>
      <c r="F26" t="s">
        <v>133</v>
      </c>
      <c r="G26" t="s">
        <v>314</v>
      </c>
      <c r="H26" t="s">
        <v>155</v>
      </c>
      <c r="I26" t="s">
        <v>769</v>
      </c>
      <c r="J26" s="79">
        <v>10.9</v>
      </c>
      <c r="K26" t="s">
        <v>108</v>
      </c>
      <c r="L26" s="79">
        <v>2.95</v>
      </c>
      <c r="M26" s="79">
        <v>2.12</v>
      </c>
      <c r="N26" s="79">
        <v>20687000</v>
      </c>
      <c r="O26" s="79">
        <v>110.96</v>
      </c>
      <c r="P26" s="79">
        <v>22954.2952</v>
      </c>
      <c r="Q26" s="79">
        <v>1.76</v>
      </c>
      <c r="R26" s="79">
        <v>4.4000000000000004</v>
      </c>
      <c r="S26" s="79">
        <v>0.23</v>
      </c>
    </row>
    <row r="27" spans="2:19">
      <c r="B27" t="s">
        <v>770</v>
      </c>
      <c r="C27" t="s">
        <v>771</v>
      </c>
      <c r="D27" t="s">
        <v>129</v>
      </c>
      <c r="E27" t="s">
        <v>772</v>
      </c>
      <c r="F27" t="s">
        <v>133</v>
      </c>
      <c r="G27" t="s">
        <v>773</v>
      </c>
      <c r="H27" t="s">
        <v>156</v>
      </c>
      <c r="I27" t="s">
        <v>774</v>
      </c>
      <c r="J27" s="79">
        <v>2.37</v>
      </c>
      <c r="K27" t="s">
        <v>108</v>
      </c>
      <c r="L27" s="79">
        <v>5.7</v>
      </c>
      <c r="M27" s="79">
        <v>1.1599999999999999</v>
      </c>
      <c r="N27" s="79">
        <v>3463526.18</v>
      </c>
      <c r="O27" s="79">
        <v>131.99</v>
      </c>
      <c r="P27" s="79">
        <v>4571.5082049820003</v>
      </c>
      <c r="Q27" s="79">
        <v>7.57</v>
      </c>
      <c r="R27" s="79">
        <v>0.88</v>
      </c>
      <c r="S27" s="79">
        <v>0.05</v>
      </c>
    </row>
    <row r="28" spans="2:19">
      <c r="B28" t="s">
        <v>775</v>
      </c>
      <c r="C28" t="s">
        <v>776</v>
      </c>
      <c r="D28" t="s">
        <v>129</v>
      </c>
      <c r="E28" t="s">
        <v>777</v>
      </c>
      <c r="F28" t="s">
        <v>133</v>
      </c>
      <c r="G28" t="s">
        <v>322</v>
      </c>
      <c r="H28" t="s">
        <v>155</v>
      </c>
      <c r="I28" t="s">
        <v>778</v>
      </c>
      <c r="J28" s="79">
        <v>4.01</v>
      </c>
      <c r="K28" t="s">
        <v>108</v>
      </c>
      <c r="L28" s="79">
        <v>7.75</v>
      </c>
      <c r="M28" s="79">
        <v>1.26</v>
      </c>
      <c r="N28" s="79">
        <v>544700.49</v>
      </c>
      <c r="O28" s="79">
        <v>156.96</v>
      </c>
      <c r="P28" s="79">
        <v>854.96188910399997</v>
      </c>
      <c r="Q28" s="79">
        <v>1.86</v>
      </c>
      <c r="R28" s="79">
        <v>0.16</v>
      </c>
      <c r="S28" s="79">
        <v>0.01</v>
      </c>
    </row>
    <row r="29" spans="2:19">
      <c r="B29" t="s">
        <v>779</v>
      </c>
      <c r="C29" t="s">
        <v>780</v>
      </c>
      <c r="D29" t="s">
        <v>129</v>
      </c>
      <c r="E29" t="s">
        <v>781</v>
      </c>
      <c r="F29" t="s">
        <v>782</v>
      </c>
      <c r="G29" t="s">
        <v>783</v>
      </c>
      <c r="H29" t="s">
        <v>156</v>
      </c>
      <c r="I29" t="s">
        <v>784</v>
      </c>
      <c r="J29" s="79">
        <v>3.31</v>
      </c>
      <c r="K29" t="s">
        <v>108</v>
      </c>
      <c r="L29" s="79">
        <v>3.9</v>
      </c>
      <c r="M29" s="79">
        <v>6.84</v>
      </c>
      <c r="N29" s="79">
        <v>10623196.970000001</v>
      </c>
      <c r="O29" s="79">
        <v>106.93</v>
      </c>
      <c r="P29" s="79">
        <v>11359.384520021</v>
      </c>
      <c r="Q29" s="79">
        <v>9.4700000000000006</v>
      </c>
      <c r="R29" s="79">
        <v>2.1800000000000002</v>
      </c>
      <c r="S29" s="79">
        <v>0.11</v>
      </c>
    </row>
    <row r="30" spans="2:19">
      <c r="B30" t="s">
        <v>785</v>
      </c>
      <c r="C30" t="s">
        <v>786</v>
      </c>
      <c r="D30" t="s">
        <v>129</v>
      </c>
      <c r="E30" t="s">
        <v>787</v>
      </c>
      <c r="F30" t="s">
        <v>313</v>
      </c>
      <c r="G30" t="s">
        <v>383</v>
      </c>
      <c r="H30" t="s">
        <v>155</v>
      </c>
      <c r="I30" t="s">
        <v>788</v>
      </c>
      <c r="J30" s="79">
        <v>1.04</v>
      </c>
      <c r="K30" t="s">
        <v>108</v>
      </c>
      <c r="L30" s="79">
        <v>6.7</v>
      </c>
      <c r="M30" s="79">
        <v>175.69</v>
      </c>
      <c r="N30" s="79">
        <v>1705701.2</v>
      </c>
      <c r="O30" s="79">
        <v>129.05000000000001</v>
      </c>
      <c r="P30" s="79">
        <v>2201.2073986</v>
      </c>
      <c r="Q30" s="79">
        <v>1.96</v>
      </c>
      <c r="R30" s="79">
        <v>0.42</v>
      </c>
      <c r="S30" s="79">
        <v>0.02</v>
      </c>
    </row>
    <row r="31" spans="2:19">
      <c r="B31" t="s">
        <v>789</v>
      </c>
      <c r="C31" t="s">
        <v>790</v>
      </c>
      <c r="D31" t="s">
        <v>129</v>
      </c>
      <c r="E31" t="s">
        <v>791</v>
      </c>
      <c r="F31" t="s">
        <v>313</v>
      </c>
      <c r="G31" t="s">
        <v>391</v>
      </c>
      <c r="H31" t="s">
        <v>156</v>
      </c>
      <c r="I31" t="s">
        <v>792</v>
      </c>
      <c r="J31" s="79">
        <v>1.45</v>
      </c>
      <c r="K31" t="s">
        <v>108</v>
      </c>
      <c r="L31" s="79">
        <v>6.5</v>
      </c>
      <c r="M31" s="79">
        <v>4.29</v>
      </c>
      <c r="N31" s="79">
        <v>8518953.3800000008</v>
      </c>
      <c r="O31" s="79">
        <v>121.14</v>
      </c>
      <c r="P31" s="79">
        <v>10319.860124532001</v>
      </c>
      <c r="Q31" s="79">
        <v>5.27</v>
      </c>
      <c r="R31" s="79">
        <v>1.98</v>
      </c>
      <c r="S31" s="79">
        <v>0.1</v>
      </c>
    </row>
    <row r="32" spans="2:19">
      <c r="B32" t="s">
        <v>793</v>
      </c>
      <c r="C32" t="s">
        <v>794</v>
      </c>
      <c r="D32" t="s">
        <v>129</v>
      </c>
      <c r="E32" t="s">
        <v>795</v>
      </c>
      <c r="F32" t="s">
        <v>134</v>
      </c>
      <c r="G32" t="s">
        <v>383</v>
      </c>
      <c r="H32" t="s">
        <v>155</v>
      </c>
      <c r="I32" t="s">
        <v>796</v>
      </c>
      <c r="J32" s="79">
        <v>3.8</v>
      </c>
      <c r="K32" t="s">
        <v>108</v>
      </c>
      <c r="L32" s="79">
        <v>5.18</v>
      </c>
      <c r="M32" s="79">
        <v>1.17</v>
      </c>
      <c r="N32" s="79">
        <v>2449918.1800000002</v>
      </c>
      <c r="O32" s="79">
        <v>140.72</v>
      </c>
      <c r="P32" s="79">
        <v>3447.5248628959998</v>
      </c>
      <c r="Q32" s="79">
        <v>18.850000000000001</v>
      </c>
      <c r="R32" s="79">
        <v>0.66</v>
      </c>
      <c r="S32" s="79">
        <v>0.03</v>
      </c>
    </row>
    <row r="33" spans="2:19">
      <c r="B33" t="s">
        <v>797</v>
      </c>
      <c r="C33" t="s">
        <v>798</v>
      </c>
      <c r="D33" t="s">
        <v>129</v>
      </c>
      <c r="E33" t="s">
        <v>799</v>
      </c>
      <c r="F33" t="s">
        <v>800</v>
      </c>
      <c r="G33" t="s">
        <v>400</v>
      </c>
      <c r="H33" t="s">
        <v>155</v>
      </c>
      <c r="I33" t="s">
        <v>743</v>
      </c>
      <c r="J33" s="79">
        <v>1.08</v>
      </c>
      <c r="K33" t="s">
        <v>108</v>
      </c>
      <c r="L33" s="79">
        <v>6.83</v>
      </c>
      <c r="M33" s="79">
        <v>3.39</v>
      </c>
      <c r="N33" s="79">
        <v>46511.69</v>
      </c>
      <c r="O33" s="79">
        <v>129.91999999999999</v>
      </c>
      <c r="P33" s="79">
        <v>60.427987647999998</v>
      </c>
      <c r="Q33" s="79">
        <v>0.11</v>
      </c>
      <c r="R33" s="79">
        <v>0.01</v>
      </c>
      <c r="S33" s="79">
        <v>0</v>
      </c>
    </row>
    <row r="34" spans="2:19">
      <c r="B34" t="s">
        <v>801</v>
      </c>
      <c r="C34" t="s">
        <v>802</v>
      </c>
      <c r="D34" t="s">
        <v>129</v>
      </c>
      <c r="E34" t="s">
        <v>803</v>
      </c>
      <c r="F34" t="s">
        <v>313</v>
      </c>
      <c r="G34" t="s">
        <v>219</v>
      </c>
      <c r="H34" t="s">
        <v>226</v>
      </c>
      <c r="I34" t="s">
        <v>804</v>
      </c>
      <c r="J34" s="79">
        <v>0.01</v>
      </c>
      <c r="K34" t="s">
        <v>108</v>
      </c>
      <c r="L34" s="79">
        <v>6</v>
      </c>
      <c r="M34" s="79">
        <v>0.01</v>
      </c>
      <c r="N34" s="79">
        <v>2250039.21</v>
      </c>
      <c r="O34" s="79">
        <v>9.9999999999999995E-7</v>
      </c>
      <c r="P34" s="79">
        <v>2.2500392099999999E-5</v>
      </c>
      <c r="Q34" s="79">
        <v>0</v>
      </c>
      <c r="R34" s="79">
        <v>0</v>
      </c>
      <c r="S34" s="79">
        <v>0</v>
      </c>
    </row>
    <row r="35" spans="2:19">
      <c r="B35" t="s">
        <v>805</v>
      </c>
      <c r="C35" t="s">
        <v>806</v>
      </c>
      <c r="D35" t="s">
        <v>129</v>
      </c>
      <c r="E35" t="s">
        <v>803</v>
      </c>
      <c r="F35" t="s">
        <v>313</v>
      </c>
      <c r="G35" t="s">
        <v>219</v>
      </c>
      <c r="H35" t="s">
        <v>226</v>
      </c>
      <c r="I35" t="s">
        <v>804</v>
      </c>
      <c r="J35" s="79">
        <v>0.01</v>
      </c>
      <c r="K35" t="s">
        <v>108</v>
      </c>
      <c r="L35" s="79">
        <v>6</v>
      </c>
      <c r="M35" s="79">
        <v>0.01</v>
      </c>
      <c r="N35" s="79">
        <v>375006.49</v>
      </c>
      <c r="O35" s="79">
        <v>9.9999999999999995E-7</v>
      </c>
      <c r="P35" s="79">
        <v>3.7500649E-6</v>
      </c>
      <c r="Q35" s="79">
        <v>0.19</v>
      </c>
      <c r="R35" s="79">
        <v>0</v>
      </c>
      <c r="S35" s="79">
        <v>0</v>
      </c>
    </row>
    <row r="36" spans="2:19">
      <c r="B36" t="s">
        <v>807</v>
      </c>
      <c r="C36" t="s">
        <v>808</v>
      </c>
      <c r="D36" t="s">
        <v>129</v>
      </c>
      <c r="E36" t="s">
        <v>809</v>
      </c>
      <c r="F36" t="s">
        <v>313</v>
      </c>
      <c r="G36" t="s">
        <v>219</v>
      </c>
      <c r="H36" t="s">
        <v>226</v>
      </c>
      <c r="I36" t="s">
        <v>810</v>
      </c>
      <c r="J36" s="79">
        <v>0.01</v>
      </c>
      <c r="K36" t="s">
        <v>108</v>
      </c>
      <c r="L36" s="79">
        <v>0.51</v>
      </c>
      <c r="M36" s="79">
        <v>0.01</v>
      </c>
      <c r="N36" s="79">
        <v>306360</v>
      </c>
      <c r="O36" s="79">
        <v>9.9999999999999995E-7</v>
      </c>
      <c r="P36" s="79">
        <v>3.0636000000000002E-6</v>
      </c>
      <c r="Q36" s="79">
        <v>0.61</v>
      </c>
      <c r="R36" s="79">
        <v>0</v>
      </c>
      <c r="S36" s="79">
        <v>0</v>
      </c>
    </row>
    <row r="37" spans="2:19">
      <c r="B37" t="s">
        <v>811</v>
      </c>
      <c r="C37" t="s">
        <v>812</v>
      </c>
      <c r="D37" t="s">
        <v>129</v>
      </c>
      <c r="E37" t="s">
        <v>813</v>
      </c>
      <c r="F37" t="s">
        <v>313</v>
      </c>
      <c r="G37" t="s">
        <v>219</v>
      </c>
      <c r="H37" t="s">
        <v>226</v>
      </c>
      <c r="I37" t="s">
        <v>814</v>
      </c>
      <c r="J37" s="79">
        <v>0.01</v>
      </c>
      <c r="K37" t="s">
        <v>108</v>
      </c>
      <c r="L37" s="79">
        <v>5.95</v>
      </c>
      <c r="M37" s="79">
        <v>0.01</v>
      </c>
      <c r="N37" s="79">
        <v>2700000</v>
      </c>
      <c r="O37" s="79">
        <v>9.9999999999999995E-7</v>
      </c>
      <c r="P37" s="79">
        <v>2.6999999999999999E-5</v>
      </c>
      <c r="Q37" s="79">
        <v>1.8</v>
      </c>
      <c r="R37" s="79">
        <v>0</v>
      </c>
      <c r="S37" s="79">
        <v>0</v>
      </c>
    </row>
    <row r="38" spans="2:19">
      <c r="B38" t="s">
        <v>815</v>
      </c>
      <c r="C38" t="s">
        <v>816</v>
      </c>
      <c r="D38" t="s">
        <v>129</v>
      </c>
      <c r="E38" t="s">
        <v>817</v>
      </c>
      <c r="F38" t="s">
        <v>133</v>
      </c>
      <c r="G38" t="s">
        <v>219</v>
      </c>
      <c r="H38" t="s">
        <v>226</v>
      </c>
      <c r="I38" t="s">
        <v>792</v>
      </c>
      <c r="J38" s="79">
        <v>0.01</v>
      </c>
      <c r="K38" t="s">
        <v>108</v>
      </c>
      <c r="L38" s="79">
        <v>9.9</v>
      </c>
      <c r="M38" s="79">
        <v>0.01</v>
      </c>
      <c r="N38" s="79">
        <v>525129.11</v>
      </c>
      <c r="O38" s="79">
        <v>8.56</v>
      </c>
      <c r="P38" s="79">
        <v>44.951051816000003</v>
      </c>
      <c r="Q38" s="79">
        <v>0.69</v>
      </c>
      <c r="R38" s="79">
        <v>0.01</v>
      </c>
      <c r="S38" s="79">
        <v>0</v>
      </c>
    </row>
    <row r="39" spans="2:19">
      <c r="B39" t="s">
        <v>818</v>
      </c>
      <c r="C39" t="s">
        <v>819</v>
      </c>
      <c r="D39" t="s">
        <v>129</v>
      </c>
      <c r="E39" t="s">
        <v>817</v>
      </c>
      <c r="F39" t="s">
        <v>133</v>
      </c>
      <c r="G39" t="s">
        <v>219</v>
      </c>
      <c r="H39" t="s">
        <v>226</v>
      </c>
      <c r="I39" t="s">
        <v>792</v>
      </c>
      <c r="J39" s="79">
        <v>0.01</v>
      </c>
      <c r="K39" t="s">
        <v>108</v>
      </c>
      <c r="L39" s="79">
        <v>9.9</v>
      </c>
      <c r="M39" s="79">
        <v>0.01</v>
      </c>
      <c r="N39" s="79">
        <v>788838.51</v>
      </c>
      <c r="O39" s="79">
        <v>8.56</v>
      </c>
      <c r="P39" s="79">
        <v>67.524576456000005</v>
      </c>
      <c r="Q39" s="79">
        <v>1.03</v>
      </c>
      <c r="R39" s="79">
        <v>0.01</v>
      </c>
      <c r="S39" s="79">
        <v>0</v>
      </c>
    </row>
    <row r="40" spans="2:19">
      <c r="B40" t="s">
        <v>820</v>
      </c>
      <c r="C40" t="s">
        <v>821</v>
      </c>
      <c r="D40" t="s">
        <v>129</v>
      </c>
      <c r="E40" t="s">
        <v>817</v>
      </c>
      <c r="F40" t="s">
        <v>133</v>
      </c>
      <c r="G40" t="s">
        <v>219</v>
      </c>
      <c r="H40" t="s">
        <v>226</v>
      </c>
      <c r="I40" t="s">
        <v>792</v>
      </c>
      <c r="J40" s="79">
        <v>0.01</v>
      </c>
      <c r="K40" t="s">
        <v>108</v>
      </c>
      <c r="L40" s="79">
        <v>9.9</v>
      </c>
      <c r="M40" s="79">
        <v>0.01</v>
      </c>
      <c r="N40" s="79">
        <v>5521869.54</v>
      </c>
      <c r="O40" s="79">
        <v>8.56</v>
      </c>
      <c r="P40" s="79">
        <v>472.672032624</v>
      </c>
      <c r="Q40" s="79">
        <v>7.24</v>
      </c>
      <c r="R40" s="79">
        <v>0.09</v>
      </c>
      <c r="S40" s="79">
        <v>0</v>
      </c>
    </row>
    <row r="41" spans="2:19">
      <c r="B41" s="80" t="s">
        <v>714</v>
      </c>
      <c r="C41" s="16"/>
      <c r="D41" s="16"/>
      <c r="E41" s="16"/>
      <c r="J41" s="81">
        <v>6.23</v>
      </c>
      <c r="M41" s="81">
        <v>3.38</v>
      </c>
      <c r="N41" s="81">
        <v>47705000</v>
      </c>
      <c r="P41" s="81">
        <v>48287.905500000001</v>
      </c>
      <c r="R41" s="81">
        <v>9.25</v>
      </c>
      <c r="S41" s="81">
        <v>0.49</v>
      </c>
    </row>
    <row r="42" spans="2:19">
      <c r="B42" t="s">
        <v>822</v>
      </c>
      <c r="C42" t="s">
        <v>823</v>
      </c>
      <c r="D42" t="s">
        <v>129</v>
      </c>
      <c r="E42" t="s">
        <v>824</v>
      </c>
      <c r="F42" t="s">
        <v>313</v>
      </c>
      <c r="G42" t="s">
        <v>753</v>
      </c>
      <c r="H42" t="s">
        <v>156</v>
      </c>
      <c r="I42" t="s">
        <v>825</v>
      </c>
      <c r="J42" s="79">
        <v>6.47</v>
      </c>
      <c r="K42" t="s">
        <v>108</v>
      </c>
      <c r="L42" s="79">
        <v>3.1</v>
      </c>
      <c r="M42" s="79">
        <v>2.81</v>
      </c>
      <c r="N42" s="79">
        <v>28755000</v>
      </c>
      <c r="O42" s="79">
        <v>98.91</v>
      </c>
      <c r="P42" s="79">
        <v>28441.570500000002</v>
      </c>
      <c r="Q42" s="79">
        <v>7.19</v>
      </c>
      <c r="R42" s="79">
        <v>5.45</v>
      </c>
      <c r="S42" s="79">
        <v>0.28999999999999998</v>
      </c>
    </row>
    <row r="43" spans="2:19">
      <c r="B43" t="s">
        <v>826</v>
      </c>
      <c r="C43" t="s">
        <v>827</v>
      </c>
      <c r="D43" t="s">
        <v>129</v>
      </c>
      <c r="E43" t="s">
        <v>828</v>
      </c>
      <c r="F43" t="s">
        <v>118</v>
      </c>
      <c r="G43" t="s">
        <v>369</v>
      </c>
      <c r="H43" t="s">
        <v>156</v>
      </c>
      <c r="I43" t="s">
        <v>829</v>
      </c>
      <c r="J43" s="79">
        <v>5.88</v>
      </c>
      <c r="K43" t="s">
        <v>108</v>
      </c>
      <c r="L43" s="79">
        <v>4.5999999999999996</v>
      </c>
      <c r="M43" s="79">
        <v>4.1900000000000004</v>
      </c>
      <c r="N43" s="79">
        <v>18950000</v>
      </c>
      <c r="O43" s="79">
        <v>104.73</v>
      </c>
      <c r="P43" s="79">
        <v>19846.334999999999</v>
      </c>
      <c r="Q43" s="79">
        <v>2.71</v>
      </c>
      <c r="R43" s="79">
        <v>3.8</v>
      </c>
      <c r="S43" s="79">
        <v>0.2</v>
      </c>
    </row>
    <row r="44" spans="2:19">
      <c r="B44" s="80" t="s">
        <v>284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219</v>
      </c>
      <c r="C45" t="s">
        <v>219</v>
      </c>
      <c r="D45" s="16"/>
      <c r="E45" s="16"/>
      <c r="F45" t="s">
        <v>219</v>
      </c>
      <c r="G45" t="s">
        <v>219</v>
      </c>
      <c r="J45" s="79">
        <v>0</v>
      </c>
      <c r="K45" t="s">
        <v>219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363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219</v>
      </c>
      <c r="C47" t="s">
        <v>219</v>
      </c>
      <c r="D47" s="16"/>
      <c r="E47" s="16"/>
      <c r="F47" t="s">
        <v>219</v>
      </c>
      <c r="G47" t="s">
        <v>219</v>
      </c>
      <c r="J47" s="79">
        <v>0</v>
      </c>
      <c r="K47" t="s">
        <v>219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227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s="80" t="s">
        <v>830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t="s">
        <v>219</v>
      </c>
      <c r="C50" t="s">
        <v>219</v>
      </c>
      <c r="D50" s="16"/>
      <c r="E50" s="16"/>
      <c r="F50" t="s">
        <v>219</v>
      </c>
      <c r="G50" t="s">
        <v>219</v>
      </c>
      <c r="J50" s="79">
        <v>0</v>
      </c>
      <c r="K50" t="s">
        <v>219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</row>
    <row r="51" spans="2:19">
      <c r="B51" s="80" t="s">
        <v>831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219</v>
      </c>
      <c r="C52" t="s">
        <v>219</v>
      </c>
      <c r="D52" s="16"/>
      <c r="E52" s="16"/>
      <c r="F52" t="s">
        <v>219</v>
      </c>
      <c r="G52" t="s">
        <v>219</v>
      </c>
      <c r="J52" s="79">
        <v>0</v>
      </c>
      <c r="K52" t="s">
        <v>219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t="s">
        <v>230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22038034</v>
      </c>
      <c r="I11" s="7"/>
      <c r="J11" s="78">
        <v>116551.84477053799</v>
      </c>
      <c r="K11" s="7"/>
      <c r="L11" s="78">
        <v>100</v>
      </c>
      <c r="M11" s="78">
        <v>1.18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17925823</v>
      </c>
      <c r="J12" s="81">
        <v>63526.596849917019</v>
      </c>
      <c r="L12" s="81">
        <v>54.51</v>
      </c>
      <c r="M12" s="81">
        <v>0.64</v>
      </c>
    </row>
    <row r="13" spans="2:98">
      <c r="B13" t="s">
        <v>832</v>
      </c>
      <c r="C13" t="s">
        <v>833</v>
      </c>
      <c r="D13" t="s">
        <v>129</v>
      </c>
      <c r="E13" t="s">
        <v>834</v>
      </c>
      <c r="F13" t="s">
        <v>434</v>
      </c>
      <c r="G13" t="s">
        <v>112</v>
      </c>
      <c r="H13" s="79">
        <v>110585</v>
      </c>
      <c r="I13" s="79">
        <v>9.9999999999999995E-7</v>
      </c>
      <c r="J13" s="79">
        <v>4.2508874000000003E-6</v>
      </c>
      <c r="K13" s="79">
        <v>4.49</v>
      </c>
      <c r="L13" s="79">
        <v>0</v>
      </c>
      <c r="M13" s="79">
        <v>0</v>
      </c>
    </row>
    <row r="14" spans="2:98">
      <c r="B14" t="s">
        <v>835</v>
      </c>
      <c r="C14" t="s">
        <v>836</v>
      </c>
      <c r="D14" t="s">
        <v>129</v>
      </c>
      <c r="E14" t="s">
        <v>837</v>
      </c>
      <c r="F14" t="s">
        <v>838</v>
      </c>
      <c r="G14" t="s">
        <v>112</v>
      </c>
      <c r="H14" s="79">
        <v>437900</v>
      </c>
      <c r="I14" s="79">
        <v>299.28199999999998</v>
      </c>
      <c r="J14" s="79">
        <v>5037.7767950320003</v>
      </c>
      <c r="K14" s="79">
        <v>1.83</v>
      </c>
      <c r="L14" s="79">
        <v>4.32</v>
      </c>
      <c r="M14" s="79">
        <v>0.05</v>
      </c>
    </row>
    <row r="15" spans="2:98">
      <c r="B15" t="s">
        <v>839</v>
      </c>
      <c r="C15" t="s">
        <v>840</v>
      </c>
      <c r="D15" t="s">
        <v>129</v>
      </c>
      <c r="E15" t="s">
        <v>841</v>
      </c>
      <c r="F15" t="s">
        <v>600</v>
      </c>
      <c r="G15" t="s">
        <v>112</v>
      </c>
      <c r="H15" s="79">
        <v>9026.24</v>
      </c>
      <c r="I15" s="79">
        <v>56052.240999999973</v>
      </c>
      <c r="J15" s="79">
        <v>19448.371263659599</v>
      </c>
      <c r="K15" s="79">
        <v>7.43</v>
      </c>
      <c r="L15" s="79">
        <v>16.690000000000001</v>
      </c>
      <c r="M15" s="79">
        <v>0.2</v>
      </c>
    </row>
    <row r="16" spans="2:98">
      <c r="B16" t="s">
        <v>842</v>
      </c>
      <c r="C16" t="s">
        <v>843</v>
      </c>
      <c r="D16" t="s">
        <v>129</v>
      </c>
      <c r="E16" t="s">
        <v>844</v>
      </c>
      <c r="F16" t="s">
        <v>600</v>
      </c>
      <c r="G16" t="s">
        <v>108</v>
      </c>
      <c r="H16" s="79">
        <v>71</v>
      </c>
      <c r="I16" s="79">
        <v>9608111.9000000004</v>
      </c>
      <c r="J16" s="79">
        <v>6821.7594490000001</v>
      </c>
      <c r="K16" s="79">
        <v>6.96</v>
      </c>
      <c r="L16" s="79">
        <v>5.85</v>
      </c>
      <c r="M16" s="79">
        <v>7.0000000000000007E-2</v>
      </c>
    </row>
    <row r="17" spans="2:13">
      <c r="B17" t="s">
        <v>845</v>
      </c>
      <c r="C17" t="s">
        <v>846</v>
      </c>
      <c r="D17" t="s">
        <v>129</v>
      </c>
      <c r="E17" t="s">
        <v>847</v>
      </c>
      <c r="F17" t="s">
        <v>313</v>
      </c>
      <c r="G17" t="s">
        <v>116</v>
      </c>
      <c r="H17" s="79">
        <v>463556</v>
      </c>
      <c r="I17" s="79">
        <v>208.71410000000003</v>
      </c>
      <c r="J17" s="79">
        <v>3889.4738189252598</v>
      </c>
      <c r="K17" s="79">
        <v>10.53</v>
      </c>
      <c r="L17" s="79">
        <v>3.34</v>
      </c>
      <c r="M17" s="79">
        <v>0.04</v>
      </c>
    </row>
    <row r="18" spans="2:13">
      <c r="B18" t="s">
        <v>848</v>
      </c>
      <c r="C18" t="s">
        <v>849</v>
      </c>
      <c r="D18" t="s">
        <v>129</v>
      </c>
      <c r="E18" t="s">
        <v>847</v>
      </c>
      <c r="F18" t="s">
        <v>313</v>
      </c>
      <c r="G18" t="s">
        <v>116</v>
      </c>
      <c r="H18" s="79">
        <v>80673</v>
      </c>
      <c r="I18" s="79">
        <v>227.28690000000009</v>
      </c>
      <c r="J18" s="79">
        <v>737.12216248082404</v>
      </c>
      <c r="K18" s="79">
        <v>4.72</v>
      </c>
      <c r="L18" s="79">
        <v>0.63</v>
      </c>
      <c r="M18" s="79">
        <v>0.01</v>
      </c>
    </row>
    <row r="19" spans="2:13">
      <c r="B19" t="s">
        <v>850</v>
      </c>
      <c r="C19" t="s">
        <v>851</v>
      </c>
      <c r="D19" t="s">
        <v>129</v>
      </c>
      <c r="E19" t="s">
        <v>847</v>
      </c>
      <c r="F19" t="s">
        <v>313</v>
      </c>
      <c r="G19" t="s">
        <v>116</v>
      </c>
      <c r="H19" s="79">
        <v>285670.76</v>
      </c>
      <c r="I19" s="79">
        <v>158.02440000000041</v>
      </c>
      <c r="J19" s="79">
        <v>1814.7917509015199</v>
      </c>
      <c r="K19" s="79">
        <v>13.12</v>
      </c>
      <c r="L19" s="79">
        <v>1.56</v>
      </c>
      <c r="M19" s="79">
        <v>0.02</v>
      </c>
    </row>
    <row r="20" spans="2:13">
      <c r="B20" t="s">
        <v>852</v>
      </c>
      <c r="C20" t="s">
        <v>853</v>
      </c>
      <c r="D20" t="s">
        <v>129</v>
      </c>
      <c r="E20" t="s">
        <v>847</v>
      </c>
      <c r="F20" t="s">
        <v>313</v>
      </c>
      <c r="G20" t="s">
        <v>116</v>
      </c>
      <c r="H20" s="79">
        <v>1323635</v>
      </c>
      <c r="I20" s="79">
        <v>23.368399999999927</v>
      </c>
      <c r="J20" s="79">
        <v>1243.46646301893</v>
      </c>
      <c r="K20" s="79">
        <v>5.71</v>
      </c>
      <c r="L20" s="79">
        <v>1.07</v>
      </c>
      <c r="M20" s="79">
        <v>0.01</v>
      </c>
    </row>
    <row r="21" spans="2:13">
      <c r="B21" t="s">
        <v>854</v>
      </c>
      <c r="C21" t="s">
        <v>855</v>
      </c>
      <c r="D21" t="s">
        <v>129</v>
      </c>
      <c r="E21" t="s">
        <v>856</v>
      </c>
      <c r="F21" t="s">
        <v>134</v>
      </c>
      <c r="G21" t="s">
        <v>108</v>
      </c>
      <c r="H21" s="79">
        <v>15214706</v>
      </c>
      <c r="I21" s="79">
        <v>161.2508</v>
      </c>
      <c r="J21" s="79">
        <v>24533.835142648</v>
      </c>
      <c r="K21" s="79">
        <v>4.88</v>
      </c>
      <c r="L21" s="79">
        <v>21.05</v>
      </c>
      <c r="M21" s="79">
        <v>0.25</v>
      </c>
    </row>
    <row r="22" spans="2:13">
      <c r="B22" s="80" t="s">
        <v>227</v>
      </c>
      <c r="C22" s="16"/>
      <c r="D22" s="16"/>
      <c r="E22" s="16"/>
      <c r="H22" s="81">
        <v>4112211</v>
      </c>
      <c r="J22" s="81">
        <v>53025.247920620968</v>
      </c>
      <c r="L22" s="81">
        <v>45.49</v>
      </c>
      <c r="M22" s="81">
        <v>0.54</v>
      </c>
    </row>
    <row r="23" spans="2:13">
      <c r="B23" s="80" t="s">
        <v>285</v>
      </c>
      <c r="C23" s="16"/>
      <c r="D23" s="16"/>
      <c r="E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286</v>
      </c>
      <c r="C25" s="16"/>
      <c r="D25" s="16"/>
      <c r="E25" s="16"/>
      <c r="H25" s="81">
        <v>4112211</v>
      </c>
      <c r="J25" s="81">
        <v>53025.247920620968</v>
      </c>
      <c r="L25" s="81">
        <v>45.49</v>
      </c>
      <c r="M25" s="81">
        <v>0.54</v>
      </c>
    </row>
    <row r="26" spans="2:13">
      <c r="B26" t="s">
        <v>857</v>
      </c>
      <c r="C26" t="s">
        <v>858</v>
      </c>
      <c r="D26" t="s">
        <v>129</v>
      </c>
      <c r="E26" t="s">
        <v>859</v>
      </c>
      <c r="F26" t="s">
        <v>449</v>
      </c>
      <c r="G26" t="s">
        <v>116</v>
      </c>
      <c r="H26" s="79">
        <v>1337</v>
      </c>
      <c r="I26" s="79">
        <v>1E-4</v>
      </c>
      <c r="J26" s="79">
        <v>5.3748736999999999E-6</v>
      </c>
      <c r="K26" s="79">
        <v>3.89</v>
      </c>
      <c r="L26" s="79">
        <v>0</v>
      </c>
      <c r="M26" s="79">
        <v>0</v>
      </c>
    </row>
    <row r="27" spans="2:13">
      <c r="B27" t="s">
        <v>860</v>
      </c>
      <c r="C27" t="s">
        <v>861</v>
      </c>
      <c r="D27" t="s">
        <v>129</v>
      </c>
      <c r="E27" t="s">
        <v>862</v>
      </c>
      <c r="F27" t="s">
        <v>449</v>
      </c>
      <c r="G27" t="s">
        <v>116</v>
      </c>
      <c r="H27" s="79">
        <v>2008</v>
      </c>
      <c r="I27" s="79">
        <v>295612.24500000052</v>
      </c>
      <c r="J27" s="79">
        <v>23862.886985379999</v>
      </c>
      <c r="K27" s="79">
        <v>20.079999999999998</v>
      </c>
      <c r="L27" s="79">
        <v>20.47</v>
      </c>
      <c r="M27" s="79">
        <v>0.24</v>
      </c>
    </row>
    <row r="28" spans="2:13">
      <c r="B28" t="s">
        <v>863</v>
      </c>
      <c r="C28" t="s">
        <v>864</v>
      </c>
      <c r="D28" t="s">
        <v>129</v>
      </c>
      <c r="E28" t="s">
        <v>865</v>
      </c>
      <c r="F28" t="s">
        <v>449</v>
      </c>
      <c r="G28" t="s">
        <v>116</v>
      </c>
      <c r="H28" s="79">
        <v>70140</v>
      </c>
      <c r="I28" s="79">
        <v>9500.5459999999857</v>
      </c>
      <c r="J28" s="79">
        <v>26788.671885184402</v>
      </c>
      <c r="K28" s="79">
        <v>8.5500000000000007</v>
      </c>
      <c r="L28" s="79">
        <v>22.98</v>
      </c>
      <c r="M28" s="79">
        <v>0.27</v>
      </c>
    </row>
    <row r="29" spans="2:13">
      <c r="B29" t="s">
        <v>866</v>
      </c>
      <c r="C29" t="s">
        <v>867</v>
      </c>
      <c r="D29" t="s">
        <v>129</v>
      </c>
      <c r="E29" t="s">
        <v>868</v>
      </c>
      <c r="F29" t="s">
        <v>619</v>
      </c>
      <c r="G29" t="s">
        <v>112</v>
      </c>
      <c r="H29" s="79">
        <v>140000</v>
      </c>
      <c r="I29" s="79">
        <v>425.786</v>
      </c>
      <c r="J29" s="79">
        <v>2291.4099375999999</v>
      </c>
      <c r="K29" s="79">
        <v>5.01</v>
      </c>
      <c r="L29" s="79">
        <v>1.97</v>
      </c>
      <c r="M29" s="79">
        <v>0.02</v>
      </c>
    </row>
    <row r="30" spans="2:13">
      <c r="B30" t="s">
        <v>869</v>
      </c>
      <c r="C30" t="s">
        <v>870</v>
      </c>
      <c r="D30" t="s">
        <v>129</v>
      </c>
      <c r="E30" t="s">
        <v>871</v>
      </c>
      <c r="F30" t="s">
        <v>619</v>
      </c>
      <c r="G30" t="s">
        <v>112</v>
      </c>
      <c r="H30" s="79">
        <v>42809</v>
      </c>
      <c r="I30" s="79">
        <v>50</v>
      </c>
      <c r="J30" s="79">
        <v>82.278897999999998</v>
      </c>
      <c r="K30" s="79">
        <v>0.12</v>
      </c>
      <c r="L30" s="79">
        <v>7.0000000000000007E-2</v>
      </c>
      <c r="M30" s="79">
        <v>0</v>
      </c>
    </row>
    <row r="31" spans="2:13">
      <c r="B31" t="s">
        <v>872</v>
      </c>
      <c r="C31" t="s">
        <v>873</v>
      </c>
      <c r="D31" t="s">
        <v>129</v>
      </c>
      <c r="E31" t="s">
        <v>874</v>
      </c>
      <c r="F31" t="s">
        <v>838</v>
      </c>
      <c r="G31" t="s">
        <v>112</v>
      </c>
      <c r="H31" s="79">
        <v>175917</v>
      </c>
      <c r="I31" s="79">
        <v>1.0000000000000001E-5</v>
      </c>
      <c r="J31" s="79">
        <v>6.7622494800000002E-5</v>
      </c>
      <c r="K31" s="79">
        <v>0.7</v>
      </c>
      <c r="L31" s="79">
        <v>0</v>
      </c>
      <c r="M31" s="79">
        <v>0</v>
      </c>
    </row>
    <row r="32" spans="2:13">
      <c r="B32" t="s">
        <v>875</v>
      </c>
      <c r="C32" t="s">
        <v>876</v>
      </c>
      <c r="D32" t="s">
        <v>129</v>
      </c>
      <c r="E32" t="s">
        <v>877</v>
      </c>
      <c r="F32" t="s">
        <v>838</v>
      </c>
      <c r="G32" t="s">
        <v>112</v>
      </c>
      <c r="H32" s="79">
        <v>3680000</v>
      </c>
      <c r="I32" s="79">
        <v>9.9999999999999995E-7</v>
      </c>
      <c r="J32" s="79">
        <v>1.4145919999999999E-4</v>
      </c>
      <c r="K32" s="79">
        <v>2.0099999999999998</v>
      </c>
      <c r="L32" s="79">
        <v>0</v>
      </c>
      <c r="M32" s="79">
        <v>0</v>
      </c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178095696.24000001</v>
      </c>
      <c r="G11" s="7"/>
      <c r="H11" s="78">
        <v>505667.58555544267</v>
      </c>
      <c r="I11" s="7"/>
      <c r="J11" s="78">
        <v>100</v>
      </c>
      <c r="K11" s="78">
        <v>5.1100000000000003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124744761.54000001</v>
      </c>
      <c r="H12" s="81">
        <v>221379.89643109139</v>
      </c>
      <c r="J12" s="81">
        <v>43.78</v>
      </c>
      <c r="K12" s="81">
        <v>2.2400000000000002</v>
      </c>
    </row>
    <row r="13" spans="2:55">
      <c r="B13" s="80" t="s">
        <v>878</v>
      </c>
      <c r="C13" s="16"/>
      <c r="F13" s="81">
        <v>9894927.9600000009</v>
      </c>
      <c r="H13" s="81">
        <v>40367.288180303389</v>
      </c>
      <c r="J13" s="81">
        <v>7.98</v>
      </c>
      <c r="K13" s="81">
        <v>0.41</v>
      </c>
    </row>
    <row r="14" spans="2:55">
      <c r="B14" t="s">
        <v>879</v>
      </c>
      <c r="C14" t="s">
        <v>880</v>
      </c>
      <c r="D14" t="s">
        <v>112</v>
      </c>
      <c r="E14" t="s">
        <v>792</v>
      </c>
      <c r="F14" s="79">
        <v>991683</v>
      </c>
      <c r="G14" s="79">
        <v>109.81638000000007</v>
      </c>
      <c r="H14" s="79">
        <v>4186.2327487202401</v>
      </c>
      <c r="I14" s="79">
        <v>1.98</v>
      </c>
      <c r="J14" s="79">
        <v>0.83</v>
      </c>
      <c r="K14" s="79">
        <v>0.04</v>
      </c>
    </row>
    <row r="15" spans="2:55">
      <c r="B15" t="s">
        <v>881</v>
      </c>
      <c r="C15" t="s">
        <v>882</v>
      </c>
      <c r="D15" t="s">
        <v>112</v>
      </c>
      <c r="E15" t="s">
        <v>883</v>
      </c>
      <c r="F15" s="79">
        <v>732187</v>
      </c>
      <c r="G15" s="79">
        <v>192.5328299999999</v>
      </c>
      <c r="H15" s="79">
        <v>5418.88815305763</v>
      </c>
      <c r="I15" s="79">
        <v>2.9</v>
      </c>
      <c r="J15" s="79">
        <v>1.07</v>
      </c>
      <c r="K15" s="79">
        <v>0.05</v>
      </c>
    </row>
    <row r="16" spans="2:55">
      <c r="B16" t="s">
        <v>884</v>
      </c>
      <c r="C16" t="s">
        <v>885</v>
      </c>
      <c r="D16" t="s">
        <v>112</v>
      </c>
      <c r="E16" t="s">
        <v>886</v>
      </c>
      <c r="F16" s="79">
        <v>726050</v>
      </c>
      <c r="G16" s="79">
        <v>97.782579999999996</v>
      </c>
      <c r="H16" s="79">
        <v>2729.0494225139601</v>
      </c>
      <c r="I16" s="79">
        <v>5.19</v>
      </c>
      <c r="J16" s="79">
        <v>0.54</v>
      </c>
      <c r="K16" s="79">
        <v>0.03</v>
      </c>
    </row>
    <row r="17" spans="2:11">
      <c r="B17" t="s">
        <v>887</v>
      </c>
      <c r="C17" t="s">
        <v>888</v>
      </c>
      <c r="D17" t="s">
        <v>112</v>
      </c>
      <c r="E17" t="s">
        <v>889</v>
      </c>
      <c r="F17" s="79">
        <v>1072597</v>
      </c>
      <c r="G17" s="79">
        <v>133.25879999999989</v>
      </c>
      <c r="H17" s="79">
        <v>5494.3441011423802</v>
      </c>
      <c r="I17" s="79">
        <v>4.91</v>
      </c>
      <c r="J17" s="79">
        <v>1.0900000000000001</v>
      </c>
      <c r="K17" s="79">
        <v>0.06</v>
      </c>
    </row>
    <row r="18" spans="2:11">
      <c r="B18" t="s">
        <v>890</v>
      </c>
      <c r="C18" t="s">
        <v>891</v>
      </c>
      <c r="D18" t="s">
        <v>112</v>
      </c>
      <c r="E18" t="s">
        <v>892</v>
      </c>
      <c r="F18" s="79">
        <v>733960</v>
      </c>
      <c r="G18" s="79">
        <v>86.950640000000135</v>
      </c>
      <c r="H18" s="79">
        <v>2453.1751342703401</v>
      </c>
      <c r="I18" s="79">
        <v>1.66</v>
      </c>
      <c r="J18" s="79">
        <v>0.49</v>
      </c>
      <c r="K18" s="79">
        <v>0.02</v>
      </c>
    </row>
    <row r="19" spans="2:11">
      <c r="B19" t="s">
        <v>893</v>
      </c>
      <c r="C19" t="s">
        <v>894</v>
      </c>
      <c r="D19" t="s">
        <v>112</v>
      </c>
      <c r="E19" t="s">
        <v>895</v>
      </c>
      <c r="F19" s="79">
        <v>1184145</v>
      </c>
      <c r="G19" s="79">
        <v>107.92191000000004</v>
      </c>
      <c r="H19" s="79">
        <v>4912.44710809556</v>
      </c>
      <c r="I19" s="79">
        <v>1.68</v>
      </c>
      <c r="J19" s="79">
        <v>0.97</v>
      </c>
      <c r="K19" s="79">
        <v>0.05</v>
      </c>
    </row>
    <row r="20" spans="2:11">
      <c r="B20" t="s">
        <v>896</v>
      </c>
      <c r="C20" t="s">
        <v>897</v>
      </c>
      <c r="D20" t="s">
        <v>112</v>
      </c>
      <c r="E20" t="s">
        <v>898</v>
      </c>
      <c r="F20" s="79">
        <v>916755</v>
      </c>
      <c r="G20" s="79">
        <v>112.62093000000012</v>
      </c>
      <c r="H20" s="79">
        <v>3968.76857822185</v>
      </c>
      <c r="I20" s="79">
        <v>4.41</v>
      </c>
      <c r="J20" s="79">
        <v>0.78</v>
      </c>
      <c r="K20" s="79">
        <v>0.04</v>
      </c>
    </row>
    <row r="21" spans="2:11">
      <c r="B21" t="s">
        <v>899</v>
      </c>
      <c r="C21" t="s">
        <v>900</v>
      </c>
      <c r="D21" t="s">
        <v>112</v>
      </c>
      <c r="E21" t="s">
        <v>901</v>
      </c>
      <c r="F21" s="79">
        <v>514891</v>
      </c>
      <c r="G21" s="79">
        <v>119.80112999999973</v>
      </c>
      <c r="H21" s="79">
        <v>2371.1530882153402</v>
      </c>
      <c r="I21" s="79">
        <v>4.34</v>
      </c>
      <c r="J21" s="79">
        <v>0.47</v>
      </c>
      <c r="K21" s="79">
        <v>0.02</v>
      </c>
    </row>
    <row r="22" spans="2:11">
      <c r="B22" t="s">
        <v>902</v>
      </c>
      <c r="C22" t="s">
        <v>903</v>
      </c>
      <c r="D22" t="s">
        <v>112</v>
      </c>
      <c r="E22" t="s">
        <v>904</v>
      </c>
      <c r="F22" s="79">
        <v>653951</v>
      </c>
      <c r="G22" s="79">
        <v>97.540540000000092</v>
      </c>
      <c r="H22" s="79">
        <v>2451.9620424108798</v>
      </c>
      <c r="I22" s="79">
        <v>1.32</v>
      </c>
      <c r="J22" s="79">
        <v>0.48</v>
      </c>
      <c r="K22" s="79">
        <v>0.02</v>
      </c>
    </row>
    <row r="23" spans="2:11">
      <c r="B23" t="s">
        <v>905</v>
      </c>
      <c r="C23" t="s">
        <v>906</v>
      </c>
      <c r="D23" t="s">
        <v>112</v>
      </c>
      <c r="E23" t="s">
        <v>792</v>
      </c>
      <c r="F23" s="79">
        <v>1349508.96</v>
      </c>
      <c r="G23" s="79">
        <v>48.684119999999957</v>
      </c>
      <c r="H23" s="79">
        <v>2525.4947823950502</v>
      </c>
      <c r="I23" s="79">
        <v>1.77</v>
      </c>
      <c r="J23" s="79">
        <v>0.5</v>
      </c>
      <c r="K23" s="79">
        <v>0.03</v>
      </c>
    </row>
    <row r="24" spans="2:11">
      <c r="B24" t="s">
        <v>907</v>
      </c>
      <c r="C24" t="s">
        <v>908</v>
      </c>
      <c r="D24" t="s">
        <v>112</v>
      </c>
      <c r="E24" t="s">
        <v>278</v>
      </c>
      <c r="F24" s="79">
        <v>1019200</v>
      </c>
      <c r="G24" s="79">
        <v>98.416669999999996</v>
      </c>
      <c r="H24" s="79">
        <v>3855.77302126016</v>
      </c>
      <c r="I24" s="79">
        <v>3.4</v>
      </c>
      <c r="J24" s="79">
        <v>0.76</v>
      </c>
      <c r="K24" s="79">
        <v>0.04</v>
      </c>
    </row>
    <row r="25" spans="2:11">
      <c r="B25" s="80" t="s">
        <v>909</v>
      </c>
      <c r="C25" s="16"/>
      <c r="F25" s="81">
        <v>9659.26</v>
      </c>
      <c r="H25" s="81">
        <v>16261.1567027208</v>
      </c>
      <c r="J25" s="81">
        <v>3.22</v>
      </c>
      <c r="K25" s="81">
        <v>0.16</v>
      </c>
    </row>
    <row r="26" spans="2:11">
      <c r="B26" t="s">
        <v>910</v>
      </c>
      <c r="C26" t="s">
        <v>911</v>
      </c>
      <c r="D26" t="s">
        <v>112</v>
      </c>
      <c r="E26" t="s">
        <v>912</v>
      </c>
      <c r="F26" s="79">
        <v>2077.88</v>
      </c>
      <c r="G26" s="79">
        <v>7609</v>
      </c>
      <c r="H26" s="79">
        <v>607.75903808479995</v>
      </c>
      <c r="I26" s="79">
        <v>3</v>
      </c>
      <c r="J26" s="79">
        <v>0.12</v>
      </c>
      <c r="K26" s="79">
        <v>0.01</v>
      </c>
    </row>
    <row r="27" spans="2:11">
      <c r="B27" t="s">
        <v>913</v>
      </c>
      <c r="C27" t="s">
        <v>914</v>
      </c>
      <c r="D27" t="s">
        <v>108</v>
      </c>
      <c r="E27" t="s">
        <v>915</v>
      </c>
      <c r="F27" s="79">
        <v>7581.38</v>
      </c>
      <c r="G27" s="79">
        <v>206471.61420000053</v>
      </c>
      <c r="H27" s="79">
        <v>15653.397664636001</v>
      </c>
      <c r="I27" s="79">
        <v>6.82</v>
      </c>
      <c r="J27" s="79">
        <v>3.1</v>
      </c>
      <c r="K27" s="79">
        <v>0.16</v>
      </c>
    </row>
    <row r="28" spans="2:11">
      <c r="B28" s="80" t="s">
        <v>916</v>
      </c>
      <c r="C28" s="16"/>
      <c r="F28" s="81">
        <v>14427218.5</v>
      </c>
      <c r="H28" s="81">
        <v>22545.586839402869</v>
      </c>
      <c r="J28" s="81">
        <v>4.46</v>
      </c>
      <c r="K28" s="81">
        <v>0.23</v>
      </c>
    </row>
    <row r="29" spans="2:11">
      <c r="B29" t="s">
        <v>917</v>
      </c>
      <c r="C29" t="s">
        <v>918</v>
      </c>
      <c r="D29" t="s">
        <v>112</v>
      </c>
      <c r="E29" t="s">
        <v>919</v>
      </c>
      <c r="F29" s="79">
        <v>1893988.48</v>
      </c>
      <c r="G29" s="79">
        <v>111.57121999999995</v>
      </c>
      <c r="H29" s="79">
        <v>8122.9334307897298</v>
      </c>
      <c r="I29" s="79">
        <v>4.7</v>
      </c>
      <c r="J29" s="79">
        <v>1.61</v>
      </c>
      <c r="K29" s="79">
        <v>0.08</v>
      </c>
    </row>
    <row r="30" spans="2:11">
      <c r="B30" t="s">
        <v>920</v>
      </c>
      <c r="C30" t="s">
        <v>921</v>
      </c>
      <c r="D30" t="s">
        <v>112</v>
      </c>
      <c r="E30" t="s">
        <v>792</v>
      </c>
      <c r="F30" s="79">
        <v>16579.02</v>
      </c>
      <c r="G30" s="79">
        <v>783.90416000000027</v>
      </c>
      <c r="H30" s="79">
        <v>499.58018398403999</v>
      </c>
      <c r="I30" s="79">
        <v>0.05</v>
      </c>
      <c r="J30" s="79">
        <v>0.1</v>
      </c>
      <c r="K30" s="79">
        <v>0.01</v>
      </c>
    </row>
    <row r="31" spans="2:11">
      <c r="B31" t="s">
        <v>922</v>
      </c>
      <c r="C31" t="s">
        <v>923</v>
      </c>
      <c r="D31" t="s">
        <v>108</v>
      </c>
      <c r="E31" t="s">
        <v>924</v>
      </c>
      <c r="F31" s="79">
        <v>12516651</v>
      </c>
      <c r="G31" s="79">
        <v>111.23641000000001</v>
      </c>
      <c r="H31" s="79">
        <v>13923.073224629101</v>
      </c>
      <c r="I31" s="79">
        <v>10.130000000000001</v>
      </c>
      <c r="J31" s="79">
        <v>2.75</v>
      </c>
      <c r="K31" s="79">
        <v>0.14000000000000001</v>
      </c>
    </row>
    <row r="32" spans="2:11">
      <c r="B32" s="80" t="s">
        <v>925</v>
      </c>
      <c r="C32" s="16"/>
      <c r="F32" s="81">
        <v>100412955.81999999</v>
      </c>
      <c r="H32" s="81">
        <v>142205.86470866433</v>
      </c>
      <c r="J32" s="81">
        <v>28.12</v>
      </c>
      <c r="K32" s="81">
        <v>1.44</v>
      </c>
    </row>
    <row r="33" spans="2:11">
      <c r="B33" t="s">
        <v>926</v>
      </c>
      <c r="C33" t="s">
        <v>927</v>
      </c>
      <c r="D33" t="s">
        <v>108</v>
      </c>
      <c r="E33" t="s">
        <v>928</v>
      </c>
      <c r="F33" s="79">
        <v>2315528</v>
      </c>
      <c r="G33" s="79">
        <v>93.649600000000007</v>
      </c>
      <c r="H33" s="79">
        <v>2168.482709888</v>
      </c>
      <c r="I33" s="79">
        <v>6.74</v>
      </c>
      <c r="J33" s="79">
        <v>0.43</v>
      </c>
      <c r="K33" s="79">
        <v>0.02</v>
      </c>
    </row>
    <row r="34" spans="2:11">
      <c r="B34" t="s">
        <v>929</v>
      </c>
      <c r="C34" t="s">
        <v>930</v>
      </c>
      <c r="D34" t="s">
        <v>112</v>
      </c>
      <c r="E34" t="s">
        <v>931</v>
      </c>
      <c r="F34" s="79">
        <v>469900</v>
      </c>
      <c r="G34" s="79">
        <v>95.133330000000001</v>
      </c>
      <c r="H34" s="79">
        <v>1718.3891539234801</v>
      </c>
      <c r="I34" s="79">
        <v>22.92</v>
      </c>
      <c r="J34" s="79">
        <v>0.34</v>
      </c>
      <c r="K34" s="79">
        <v>0.02</v>
      </c>
    </row>
    <row r="35" spans="2:11">
      <c r="B35" t="s">
        <v>932</v>
      </c>
      <c r="C35" t="s">
        <v>933</v>
      </c>
      <c r="D35" t="s">
        <v>112</v>
      </c>
      <c r="E35" t="s">
        <v>934</v>
      </c>
      <c r="F35" s="79">
        <v>403837</v>
      </c>
      <c r="G35" s="79">
        <v>78.976729999999719</v>
      </c>
      <c r="H35" s="79">
        <v>1225.9948164081</v>
      </c>
      <c r="I35" s="79">
        <v>7.47</v>
      </c>
      <c r="J35" s="79">
        <v>0.24</v>
      </c>
      <c r="K35" s="79">
        <v>0.01</v>
      </c>
    </row>
    <row r="36" spans="2:11">
      <c r="B36" t="s">
        <v>935</v>
      </c>
      <c r="C36" t="s">
        <v>936</v>
      </c>
      <c r="D36" t="s">
        <v>108</v>
      </c>
      <c r="E36" t="s">
        <v>937</v>
      </c>
      <c r="F36" s="79">
        <v>8014037</v>
      </c>
      <c r="G36" s="79">
        <v>97.881140000000002</v>
      </c>
      <c r="H36" s="79">
        <v>7844.2307756217997</v>
      </c>
      <c r="I36" s="79">
        <v>40.840000000000003</v>
      </c>
      <c r="J36" s="79">
        <v>1.55</v>
      </c>
      <c r="K36" s="79">
        <v>0.08</v>
      </c>
    </row>
    <row r="37" spans="2:11">
      <c r="B37" t="s">
        <v>938</v>
      </c>
      <c r="C37" t="s">
        <v>939</v>
      </c>
      <c r="D37" t="s">
        <v>108</v>
      </c>
      <c r="E37" t="s">
        <v>940</v>
      </c>
      <c r="F37" s="79">
        <v>13077556</v>
      </c>
      <c r="G37" s="79">
        <v>124.67324000000001</v>
      </c>
      <c r="H37" s="79">
        <v>16304.2127780144</v>
      </c>
      <c r="I37" s="79">
        <v>2.4500000000000002</v>
      </c>
      <c r="J37" s="79">
        <v>3.22</v>
      </c>
      <c r="K37" s="79">
        <v>0.16</v>
      </c>
    </row>
    <row r="38" spans="2:11">
      <c r="B38" t="s">
        <v>941</v>
      </c>
      <c r="C38" t="s">
        <v>942</v>
      </c>
      <c r="D38" t="s">
        <v>108</v>
      </c>
      <c r="E38" t="s">
        <v>943</v>
      </c>
      <c r="F38" s="79">
        <v>461856</v>
      </c>
      <c r="G38" s="79">
        <v>23.7699</v>
      </c>
      <c r="H38" s="79">
        <v>109.782709344</v>
      </c>
      <c r="I38" s="79">
        <v>0.13</v>
      </c>
      <c r="J38" s="79">
        <v>0.02</v>
      </c>
      <c r="K38" s="79">
        <v>0</v>
      </c>
    </row>
    <row r="39" spans="2:11">
      <c r="B39" t="s">
        <v>944</v>
      </c>
      <c r="C39" t="s">
        <v>945</v>
      </c>
      <c r="D39" t="s">
        <v>108</v>
      </c>
      <c r="E39" t="s">
        <v>946</v>
      </c>
      <c r="F39" s="79">
        <v>6937515</v>
      </c>
      <c r="G39" s="79">
        <v>87.010999999999996</v>
      </c>
      <c r="H39" s="79">
        <v>6036.4011766499998</v>
      </c>
      <c r="I39" s="79">
        <v>3.31</v>
      </c>
      <c r="J39" s="79">
        <v>1.19</v>
      </c>
      <c r="K39" s="79">
        <v>0.06</v>
      </c>
    </row>
    <row r="40" spans="2:11">
      <c r="B40" t="s">
        <v>947</v>
      </c>
      <c r="C40" t="s">
        <v>948</v>
      </c>
      <c r="D40" t="s">
        <v>112</v>
      </c>
      <c r="E40" t="s">
        <v>792</v>
      </c>
      <c r="F40" s="79">
        <v>562849</v>
      </c>
      <c r="G40" s="79">
        <v>148.39889000000008</v>
      </c>
      <c r="H40" s="79">
        <v>3210.74585323773</v>
      </c>
      <c r="I40" s="79">
        <v>0.34</v>
      </c>
      <c r="J40" s="79">
        <v>0.63</v>
      </c>
      <c r="K40" s="79">
        <v>0.03</v>
      </c>
    </row>
    <row r="41" spans="2:11">
      <c r="B41" t="s">
        <v>949</v>
      </c>
      <c r="C41" t="s">
        <v>950</v>
      </c>
      <c r="D41" t="s">
        <v>108</v>
      </c>
      <c r="E41" t="s">
        <v>951</v>
      </c>
      <c r="F41" s="79">
        <v>358080</v>
      </c>
      <c r="G41" s="79">
        <v>100</v>
      </c>
      <c r="H41" s="79">
        <v>358.08</v>
      </c>
      <c r="I41" s="79">
        <v>12.99</v>
      </c>
      <c r="J41" s="79">
        <v>7.0000000000000007E-2</v>
      </c>
      <c r="K41" s="79">
        <v>0</v>
      </c>
    </row>
    <row r="42" spans="2:11">
      <c r="B42" t="s">
        <v>952</v>
      </c>
      <c r="C42" t="s">
        <v>953</v>
      </c>
      <c r="D42" t="s">
        <v>112</v>
      </c>
      <c r="E42" t="s">
        <v>954</v>
      </c>
      <c r="F42" s="79">
        <v>1660347</v>
      </c>
      <c r="G42" s="79">
        <v>144.44239999999996</v>
      </c>
      <c r="H42" s="79">
        <v>9218.8539919120303</v>
      </c>
      <c r="I42" s="79">
        <v>0.26</v>
      </c>
      <c r="J42" s="79">
        <v>1.82</v>
      </c>
      <c r="K42" s="79">
        <v>0.09</v>
      </c>
    </row>
    <row r="43" spans="2:11">
      <c r="B43" t="s">
        <v>955</v>
      </c>
      <c r="C43" t="s">
        <v>956</v>
      </c>
      <c r="D43" t="s">
        <v>112</v>
      </c>
      <c r="E43" t="s">
        <v>957</v>
      </c>
      <c r="F43" s="79">
        <v>773751</v>
      </c>
      <c r="G43" s="79">
        <v>121.92134999999986</v>
      </c>
      <c r="H43" s="79">
        <v>3626.3053036391898</v>
      </c>
      <c r="I43" s="79">
        <v>0.73</v>
      </c>
      <c r="J43" s="79">
        <v>0.72</v>
      </c>
      <c r="K43" s="79">
        <v>0.04</v>
      </c>
    </row>
    <row r="44" spans="2:11">
      <c r="B44" t="s">
        <v>958</v>
      </c>
      <c r="C44" t="s">
        <v>959</v>
      </c>
      <c r="D44" t="s">
        <v>108</v>
      </c>
      <c r="E44" t="s">
        <v>960</v>
      </c>
      <c r="F44" s="79">
        <v>1810355</v>
      </c>
      <c r="G44" s="79">
        <v>94.445419999999999</v>
      </c>
      <c r="H44" s="79">
        <v>1709.797383241</v>
      </c>
      <c r="I44" s="79">
        <v>6.74</v>
      </c>
      <c r="J44" s="79">
        <v>0.34</v>
      </c>
      <c r="K44" s="79">
        <v>0.02</v>
      </c>
    </row>
    <row r="45" spans="2:11">
      <c r="B45" t="s">
        <v>961</v>
      </c>
      <c r="C45" t="s">
        <v>962</v>
      </c>
      <c r="D45" t="s">
        <v>108</v>
      </c>
      <c r="E45" t="s">
        <v>963</v>
      </c>
      <c r="F45" s="79">
        <v>14212828</v>
      </c>
      <c r="G45" s="79">
        <v>103.54134999999999</v>
      </c>
      <c r="H45" s="79">
        <v>14716.153984377999</v>
      </c>
      <c r="I45" s="79">
        <v>47.39</v>
      </c>
      <c r="J45" s="79">
        <v>2.91</v>
      </c>
      <c r="K45" s="79">
        <v>0.15</v>
      </c>
    </row>
    <row r="46" spans="2:11">
      <c r="B46" t="s">
        <v>964</v>
      </c>
      <c r="C46" t="s">
        <v>965</v>
      </c>
      <c r="D46" t="s">
        <v>112</v>
      </c>
      <c r="E46" t="s">
        <v>792</v>
      </c>
      <c r="F46" s="79">
        <v>222862</v>
      </c>
      <c r="G46" s="79">
        <v>62.128920000000043</v>
      </c>
      <c r="H46" s="79">
        <v>532.24698118589799</v>
      </c>
      <c r="I46" s="79">
        <v>0.23</v>
      </c>
      <c r="J46" s="79">
        <v>0.11</v>
      </c>
      <c r="K46" s="79">
        <v>0.01</v>
      </c>
    </row>
    <row r="47" spans="2:11">
      <c r="B47" t="s">
        <v>966</v>
      </c>
      <c r="C47" t="s">
        <v>967</v>
      </c>
      <c r="D47" t="s">
        <v>108</v>
      </c>
      <c r="E47" t="s">
        <v>968</v>
      </c>
      <c r="F47" s="79">
        <v>9815214</v>
      </c>
      <c r="G47" s="79">
        <v>156.54528999999999</v>
      </c>
      <c r="H47" s="79">
        <v>15365.2552204206</v>
      </c>
      <c r="I47" s="79">
        <v>1</v>
      </c>
      <c r="J47" s="79">
        <v>3.04</v>
      </c>
      <c r="K47" s="79">
        <v>0.16</v>
      </c>
    </row>
    <row r="48" spans="2:11">
      <c r="B48" t="s">
        <v>969</v>
      </c>
      <c r="C48" t="s">
        <v>970</v>
      </c>
      <c r="D48" t="s">
        <v>108</v>
      </c>
      <c r="E48" t="s">
        <v>971</v>
      </c>
      <c r="F48" s="79">
        <v>5848903.8200000003</v>
      </c>
      <c r="G48" s="79">
        <v>137.03573000000006</v>
      </c>
      <c r="H48" s="79">
        <v>8015.0880467348898</v>
      </c>
      <c r="I48" s="79">
        <v>0.61</v>
      </c>
      <c r="J48" s="79">
        <v>1.59</v>
      </c>
      <c r="K48" s="79">
        <v>0.08</v>
      </c>
    </row>
    <row r="49" spans="2:11">
      <c r="B49" t="s">
        <v>972</v>
      </c>
      <c r="C49" t="s">
        <v>973</v>
      </c>
      <c r="D49" t="s">
        <v>108</v>
      </c>
      <c r="E49" t="s">
        <v>974</v>
      </c>
      <c r="F49" s="79">
        <v>5972702</v>
      </c>
      <c r="G49" s="79">
        <v>88.965509999999995</v>
      </c>
      <c r="H49" s="79">
        <v>5313.6447950802003</v>
      </c>
      <c r="I49" s="79">
        <v>3.74</v>
      </c>
      <c r="J49" s="79">
        <v>1.05</v>
      </c>
      <c r="K49" s="79">
        <v>0.05</v>
      </c>
    </row>
    <row r="50" spans="2:11">
      <c r="B50" t="s">
        <v>975</v>
      </c>
      <c r="C50" t="s">
        <v>976</v>
      </c>
      <c r="D50" t="s">
        <v>108</v>
      </c>
      <c r="E50" t="s">
        <v>977</v>
      </c>
      <c r="F50" s="79">
        <v>10075764</v>
      </c>
      <c r="G50" s="79">
        <v>101.79931999999999</v>
      </c>
      <c r="H50" s="79">
        <v>10257.0592368048</v>
      </c>
      <c r="I50" s="79">
        <v>4.0199999999999996</v>
      </c>
      <c r="J50" s="79">
        <v>2.0299999999999998</v>
      </c>
      <c r="K50" s="79">
        <v>0.1</v>
      </c>
    </row>
    <row r="51" spans="2:11">
      <c r="B51" t="s">
        <v>978</v>
      </c>
      <c r="C51" t="s">
        <v>979</v>
      </c>
      <c r="D51" t="s">
        <v>108</v>
      </c>
      <c r="E51" t="s">
        <v>980</v>
      </c>
      <c r="F51" s="79">
        <v>14807418</v>
      </c>
      <c r="G51" s="79">
        <v>126.69264</v>
      </c>
      <c r="H51" s="79">
        <v>18759.908780035199</v>
      </c>
      <c r="I51" s="79">
        <v>2.19</v>
      </c>
      <c r="J51" s="79">
        <v>3.71</v>
      </c>
      <c r="K51" s="79">
        <v>0.19</v>
      </c>
    </row>
    <row r="52" spans="2:11">
      <c r="B52" t="s">
        <v>981</v>
      </c>
      <c r="C52" t="s">
        <v>982</v>
      </c>
      <c r="D52" t="s">
        <v>112</v>
      </c>
      <c r="E52" t="s">
        <v>983</v>
      </c>
      <c r="F52" s="79">
        <v>2611653</v>
      </c>
      <c r="G52" s="79">
        <v>156.53877000000023</v>
      </c>
      <c r="H52" s="79">
        <v>15715.231012144999</v>
      </c>
      <c r="I52" s="79">
        <v>1.45</v>
      </c>
      <c r="J52" s="79">
        <v>3.11</v>
      </c>
      <c r="K52" s="79">
        <v>0.16</v>
      </c>
    </row>
    <row r="53" spans="2:11">
      <c r="B53" s="80" t="s">
        <v>227</v>
      </c>
      <c r="C53" s="16"/>
      <c r="F53" s="81">
        <v>53350934.700000003</v>
      </c>
      <c r="H53" s="81">
        <v>284287.68912435125</v>
      </c>
      <c r="J53" s="81">
        <v>56.22</v>
      </c>
      <c r="K53" s="81">
        <v>2.88</v>
      </c>
    </row>
    <row r="54" spans="2:11">
      <c r="B54" s="80" t="s">
        <v>984</v>
      </c>
      <c r="C54" s="16"/>
      <c r="F54" s="81">
        <v>1259101</v>
      </c>
      <c r="H54" s="81">
        <v>5708.3717970663602</v>
      </c>
      <c r="J54" s="81">
        <v>1.1299999999999999</v>
      </c>
      <c r="K54" s="81">
        <v>0.06</v>
      </c>
    </row>
    <row r="55" spans="2:11">
      <c r="B55" t="s">
        <v>985</v>
      </c>
      <c r="C55" t="s">
        <v>986</v>
      </c>
      <c r="D55" t="s">
        <v>112</v>
      </c>
      <c r="E55" t="s">
        <v>987</v>
      </c>
      <c r="F55" s="79">
        <v>1259101</v>
      </c>
      <c r="G55" s="79">
        <v>117.94195000000005</v>
      </c>
      <c r="H55" s="79">
        <v>5708.3717970663602</v>
      </c>
      <c r="I55" s="79">
        <v>1.91</v>
      </c>
      <c r="J55" s="79">
        <v>1.1299999999999999</v>
      </c>
      <c r="K55" s="79">
        <v>0.06</v>
      </c>
    </row>
    <row r="56" spans="2:11">
      <c r="B56" s="80" t="s">
        <v>988</v>
      </c>
      <c r="C56" s="16"/>
      <c r="F56" s="81">
        <v>9856411.3200000003</v>
      </c>
      <c r="H56" s="81">
        <v>157577.8548692262</v>
      </c>
      <c r="J56" s="81">
        <v>31.16</v>
      </c>
      <c r="K56" s="81">
        <v>1.59</v>
      </c>
    </row>
    <row r="57" spans="2:11">
      <c r="B57" t="s">
        <v>989</v>
      </c>
      <c r="C57" t="s">
        <v>990</v>
      </c>
      <c r="D57" t="s">
        <v>112</v>
      </c>
      <c r="E57" t="s">
        <v>991</v>
      </c>
      <c r="F57" s="79">
        <v>13500</v>
      </c>
      <c r="G57" s="79">
        <v>101495.81</v>
      </c>
      <c r="H57" s="79">
        <v>52670.235641400002</v>
      </c>
      <c r="I57" s="79">
        <v>1.62</v>
      </c>
      <c r="J57" s="79">
        <v>10.42</v>
      </c>
      <c r="K57" s="79">
        <v>0.53</v>
      </c>
    </row>
    <row r="58" spans="2:11">
      <c r="B58" t="s">
        <v>992</v>
      </c>
      <c r="C58" t="s">
        <v>993</v>
      </c>
      <c r="D58" t="s">
        <v>116</v>
      </c>
      <c r="E58" t="s">
        <v>994</v>
      </c>
      <c r="F58" s="79">
        <v>750.99</v>
      </c>
      <c r="G58" s="79">
        <v>94949</v>
      </c>
      <c r="H58" s="79">
        <v>2866.5624360515098</v>
      </c>
      <c r="I58" s="79">
        <v>3.69</v>
      </c>
      <c r="J58" s="79">
        <v>0.56999999999999995</v>
      </c>
      <c r="K58" s="79">
        <v>0.03</v>
      </c>
    </row>
    <row r="59" spans="2:11">
      <c r="B59" t="s">
        <v>995</v>
      </c>
      <c r="C59" t="s">
        <v>996</v>
      </c>
      <c r="D59" t="s">
        <v>112</v>
      </c>
      <c r="E59" t="s">
        <v>997</v>
      </c>
      <c r="F59" s="79">
        <v>1322</v>
      </c>
      <c r="G59" s="79">
        <v>118517</v>
      </c>
      <c r="H59" s="79">
        <v>6022.7589805600001</v>
      </c>
      <c r="I59" s="79">
        <v>2.64</v>
      </c>
      <c r="J59" s="79">
        <v>1.19</v>
      </c>
      <c r="K59" s="79">
        <v>0.06</v>
      </c>
    </row>
    <row r="60" spans="2:11">
      <c r="B60" t="s">
        <v>998</v>
      </c>
      <c r="C60" t="s">
        <v>999</v>
      </c>
      <c r="D60" t="s">
        <v>116</v>
      </c>
      <c r="E60" t="s">
        <v>1000</v>
      </c>
      <c r="F60" s="79">
        <v>26664</v>
      </c>
      <c r="G60" s="79">
        <v>21694.905100000033</v>
      </c>
      <c r="H60" s="79">
        <v>23255.1910463229</v>
      </c>
      <c r="I60" s="79">
        <v>0</v>
      </c>
      <c r="J60" s="79">
        <v>4.5999999999999996</v>
      </c>
      <c r="K60" s="79">
        <v>0.24</v>
      </c>
    </row>
    <row r="61" spans="2:11">
      <c r="B61" t="s">
        <v>1001</v>
      </c>
      <c r="C61" t="s">
        <v>1002</v>
      </c>
      <c r="D61" t="s">
        <v>112</v>
      </c>
      <c r="E61" t="s">
        <v>1003</v>
      </c>
      <c r="F61" s="79">
        <v>9358942</v>
      </c>
      <c r="G61" s="79">
        <v>104.85</v>
      </c>
      <c r="H61" s="79">
        <v>37720.598040828001</v>
      </c>
      <c r="I61" s="79">
        <v>4.8600000000000003</v>
      </c>
      <c r="J61" s="79">
        <v>7.46</v>
      </c>
      <c r="K61" s="79">
        <v>0.38</v>
      </c>
    </row>
    <row r="62" spans="2:11">
      <c r="B62" t="s">
        <v>1004</v>
      </c>
      <c r="C62" t="s">
        <v>1005</v>
      </c>
      <c r="D62" t="s">
        <v>112</v>
      </c>
      <c r="E62" t="s">
        <v>983</v>
      </c>
      <c r="F62" s="79">
        <v>409216</v>
      </c>
      <c r="G62" s="79">
        <v>133.92220000000012</v>
      </c>
      <c r="H62" s="79">
        <v>2106.63143289549</v>
      </c>
      <c r="I62" s="79">
        <v>4.37</v>
      </c>
      <c r="J62" s="79">
        <v>0.42</v>
      </c>
      <c r="K62" s="79">
        <v>0.02</v>
      </c>
    </row>
    <row r="63" spans="2:11">
      <c r="B63" t="s">
        <v>1006</v>
      </c>
      <c r="C63" t="s">
        <v>1007</v>
      </c>
      <c r="D63" t="s">
        <v>112</v>
      </c>
      <c r="E63" t="s">
        <v>1008</v>
      </c>
      <c r="F63" s="79">
        <v>41333.33</v>
      </c>
      <c r="G63" s="79">
        <v>9284.7475000000086</v>
      </c>
      <c r="H63" s="79">
        <v>14752.100824847699</v>
      </c>
      <c r="I63" s="79">
        <v>0.01</v>
      </c>
      <c r="J63" s="79">
        <v>2.92</v>
      </c>
      <c r="K63" s="79">
        <v>0.15</v>
      </c>
    </row>
    <row r="64" spans="2:11">
      <c r="B64" t="s">
        <v>1009</v>
      </c>
      <c r="C64" t="s">
        <v>1010</v>
      </c>
      <c r="D64" t="s">
        <v>112</v>
      </c>
      <c r="E64" t="s">
        <v>1011</v>
      </c>
      <c r="F64" s="79">
        <v>4683</v>
      </c>
      <c r="G64" s="79">
        <v>101012.83199999978</v>
      </c>
      <c r="H64" s="79">
        <v>18183.7764663206</v>
      </c>
      <c r="I64" s="79">
        <v>2.23</v>
      </c>
      <c r="J64" s="79">
        <v>3.6</v>
      </c>
      <c r="K64" s="79">
        <v>0.18</v>
      </c>
    </row>
    <row r="65" spans="2:11">
      <c r="B65" s="80" t="s">
        <v>1012</v>
      </c>
      <c r="C65" s="16"/>
      <c r="F65" s="81">
        <v>23772998</v>
      </c>
      <c r="H65" s="81">
        <v>49246.592924762554</v>
      </c>
      <c r="J65" s="81">
        <v>9.74</v>
      </c>
      <c r="K65" s="81">
        <v>0.5</v>
      </c>
    </row>
    <row r="66" spans="2:11">
      <c r="B66" t="s">
        <v>1013</v>
      </c>
      <c r="C66" t="s">
        <v>1014</v>
      </c>
      <c r="D66" t="s">
        <v>112</v>
      </c>
      <c r="E66" t="s">
        <v>1015</v>
      </c>
      <c r="F66" s="79">
        <v>6015993</v>
      </c>
      <c r="G66" s="79">
        <v>99.37468999999993</v>
      </c>
      <c r="H66" s="79">
        <v>22980.871171195999</v>
      </c>
      <c r="I66" s="79">
        <v>5.16</v>
      </c>
      <c r="J66" s="79">
        <v>4.54</v>
      </c>
      <c r="K66" s="79">
        <v>0.23</v>
      </c>
    </row>
    <row r="67" spans="2:11">
      <c r="B67" t="s">
        <v>1016</v>
      </c>
      <c r="C67" t="s">
        <v>1017</v>
      </c>
      <c r="D67" t="s">
        <v>112</v>
      </c>
      <c r="E67" t="s">
        <v>1018</v>
      </c>
      <c r="F67" s="79">
        <v>1926370</v>
      </c>
      <c r="G67" s="79">
        <v>116.31526000000002</v>
      </c>
      <c r="H67" s="79">
        <v>8613.1057814943306</v>
      </c>
      <c r="I67" s="79">
        <v>4.45</v>
      </c>
      <c r="J67" s="79">
        <v>1.7</v>
      </c>
      <c r="K67" s="79">
        <v>0.09</v>
      </c>
    </row>
    <row r="68" spans="2:11">
      <c r="B68" t="s">
        <v>1019</v>
      </c>
      <c r="C68" t="s">
        <v>1020</v>
      </c>
      <c r="D68" t="s">
        <v>112</v>
      </c>
      <c r="E68" t="s">
        <v>792</v>
      </c>
      <c r="F68" s="79">
        <v>1836779</v>
      </c>
      <c r="G68" s="79">
        <v>134.95447000000004</v>
      </c>
      <c r="H68" s="79">
        <v>9528.5662612198794</v>
      </c>
      <c r="I68" s="79">
        <v>1.84</v>
      </c>
      <c r="J68" s="79">
        <v>1.88</v>
      </c>
      <c r="K68" s="79">
        <v>0.1</v>
      </c>
    </row>
    <row r="69" spans="2:11">
      <c r="B69" t="s">
        <v>1021</v>
      </c>
      <c r="C69" t="s">
        <v>1022</v>
      </c>
      <c r="D69" t="s">
        <v>196</v>
      </c>
      <c r="E69" t="s">
        <v>1023</v>
      </c>
      <c r="F69" s="79">
        <v>13993856</v>
      </c>
      <c r="G69" s="79">
        <v>107.34911999999997</v>
      </c>
      <c r="H69" s="79">
        <v>8124.0497108523396</v>
      </c>
      <c r="I69" s="79">
        <v>6.64</v>
      </c>
      <c r="J69" s="79">
        <v>1.61</v>
      </c>
      <c r="K69" s="79">
        <v>0.08</v>
      </c>
    </row>
    <row r="70" spans="2:11">
      <c r="B70" s="80" t="s">
        <v>1024</v>
      </c>
      <c r="C70" s="16"/>
      <c r="F70" s="81">
        <v>18462424.379999999</v>
      </c>
      <c r="H70" s="81">
        <v>71754.869533296165</v>
      </c>
      <c r="J70" s="81">
        <v>14.19</v>
      </c>
      <c r="K70" s="81">
        <v>0.73</v>
      </c>
    </row>
    <row r="71" spans="2:11">
      <c r="B71" t="s">
        <v>1025</v>
      </c>
      <c r="C71" t="s">
        <v>1026</v>
      </c>
      <c r="D71" t="s">
        <v>116</v>
      </c>
      <c r="E71" t="s">
        <v>1027</v>
      </c>
      <c r="F71" s="79">
        <v>1439269.34</v>
      </c>
      <c r="G71" s="79">
        <v>98.128299999999982</v>
      </c>
      <c r="H71" s="79">
        <v>5677.7099868217201</v>
      </c>
      <c r="I71" s="79">
        <v>0.64</v>
      </c>
      <c r="J71" s="79">
        <v>1.1200000000000001</v>
      </c>
      <c r="K71" s="79">
        <v>0.06</v>
      </c>
    </row>
    <row r="72" spans="2:11">
      <c r="B72" t="s">
        <v>1028</v>
      </c>
      <c r="C72" t="s">
        <v>1029</v>
      </c>
      <c r="D72" t="s">
        <v>116</v>
      </c>
      <c r="E72" t="s">
        <v>1030</v>
      </c>
      <c r="F72" s="79">
        <v>13263.86</v>
      </c>
      <c r="G72" s="79">
        <v>104.35457000000004</v>
      </c>
      <c r="H72" s="79">
        <v>55.643989299382902</v>
      </c>
      <c r="I72" s="79">
        <v>0.01</v>
      </c>
      <c r="J72" s="79">
        <v>0.01</v>
      </c>
      <c r="K72" s="79">
        <v>0</v>
      </c>
    </row>
    <row r="73" spans="2:11">
      <c r="B73" t="s">
        <v>1031</v>
      </c>
      <c r="C73" t="s">
        <v>1032</v>
      </c>
      <c r="D73" t="s">
        <v>112</v>
      </c>
      <c r="E73" t="s">
        <v>1033</v>
      </c>
      <c r="F73" s="79">
        <v>2339246.88</v>
      </c>
      <c r="G73" s="79">
        <v>58.13400999999994</v>
      </c>
      <c r="H73" s="79">
        <v>5227.4479702131002</v>
      </c>
      <c r="I73" s="79">
        <v>0.48</v>
      </c>
      <c r="J73" s="79">
        <v>1.03</v>
      </c>
      <c r="K73" s="79">
        <v>0.05</v>
      </c>
    </row>
    <row r="74" spans="2:11">
      <c r="B74" t="s">
        <v>1034</v>
      </c>
      <c r="C74" t="s">
        <v>1035</v>
      </c>
      <c r="D74" t="s">
        <v>116</v>
      </c>
      <c r="E74" t="s">
        <v>1036</v>
      </c>
      <c r="F74" s="79">
        <v>3341946</v>
      </c>
      <c r="G74" s="79">
        <v>81.217800000000011</v>
      </c>
      <c r="H74" s="79">
        <v>10911.5765994216</v>
      </c>
      <c r="I74" s="79">
        <v>2.12</v>
      </c>
      <c r="J74" s="79">
        <v>2.16</v>
      </c>
      <c r="K74" s="79">
        <v>0.11</v>
      </c>
    </row>
    <row r="75" spans="2:11">
      <c r="B75" t="s">
        <v>1037</v>
      </c>
      <c r="C75" t="s">
        <v>1038</v>
      </c>
      <c r="D75" t="s">
        <v>112</v>
      </c>
      <c r="E75" t="s">
        <v>726</v>
      </c>
      <c r="F75" s="79">
        <v>344986</v>
      </c>
      <c r="G75" s="79">
        <v>263.00277000000023</v>
      </c>
      <c r="H75" s="79">
        <v>3487.7485976152998</v>
      </c>
      <c r="I75" s="79">
        <v>0.02</v>
      </c>
      <c r="J75" s="79">
        <v>0.69</v>
      </c>
      <c r="K75" s="79">
        <v>0.04</v>
      </c>
    </row>
    <row r="76" spans="2:11">
      <c r="B76" t="s">
        <v>1039</v>
      </c>
      <c r="C76" t="s">
        <v>1040</v>
      </c>
      <c r="D76" t="s">
        <v>112</v>
      </c>
      <c r="E76" t="s">
        <v>1041</v>
      </c>
      <c r="F76" s="79">
        <v>945132.37</v>
      </c>
      <c r="G76" s="79">
        <v>100</v>
      </c>
      <c r="H76" s="79">
        <v>3633.0888302799999</v>
      </c>
      <c r="I76" s="79">
        <v>0</v>
      </c>
      <c r="J76" s="79">
        <v>0.72</v>
      </c>
      <c r="K76" s="79">
        <v>0.04</v>
      </c>
    </row>
    <row r="77" spans="2:11">
      <c r="B77" t="s">
        <v>1042</v>
      </c>
      <c r="C77" t="s">
        <v>1043</v>
      </c>
      <c r="D77" t="s">
        <v>112</v>
      </c>
      <c r="E77" t="s">
        <v>1044</v>
      </c>
      <c r="F77" s="79">
        <v>1301476.58</v>
      </c>
      <c r="G77" s="79">
        <v>112.06923000000005</v>
      </c>
      <c r="H77" s="79">
        <v>5606.6845813788696</v>
      </c>
      <c r="I77" s="79">
        <v>1.51</v>
      </c>
      <c r="J77" s="79">
        <v>1.1100000000000001</v>
      </c>
      <c r="K77" s="79">
        <v>0.06</v>
      </c>
    </row>
    <row r="78" spans="2:11">
      <c r="B78" t="s">
        <v>1045</v>
      </c>
      <c r="C78" t="s">
        <v>1046</v>
      </c>
      <c r="D78" t="s">
        <v>112</v>
      </c>
      <c r="E78" t="s">
        <v>1047</v>
      </c>
      <c r="F78" s="79">
        <v>1267007.24</v>
      </c>
      <c r="G78" s="79">
        <v>104.80089800000003</v>
      </c>
      <c r="H78" s="79">
        <v>5104.1976064018399</v>
      </c>
      <c r="I78" s="79">
        <v>0.35</v>
      </c>
      <c r="J78" s="79">
        <v>1.01</v>
      </c>
      <c r="K78" s="79">
        <v>0.05</v>
      </c>
    </row>
    <row r="79" spans="2:11">
      <c r="B79" t="s">
        <v>1048</v>
      </c>
      <c r="C79" t="s">
        <v>1049</v>
      </c>
      <c r="D79" t="s">
        <v>116</v>
      </c>
      <c r="E79" t="s">
        <v>1050</v>
      </c>
      <c r="F79" s="79">
        <v>1894306.11</v>
      </c>
      <c r="G79" s="79">
        <v>96.133300000000034</v>
      </c>
      <c r="H79" s="79">
        <v>7320.8391879889796</v>
      </c>
      <c r="I79" s="79">
        <v>0.91</v>
      </c>
      <c r="J79" s="79">
        <v>1.45</v>
      </c>
      <c r="K79" s="79">
        <v>7.0000000000000007E-2</v>
      </c>
    </row>
    <row r="80" spans="2:11">
      <c r="B80" t="s">
        <v>1051</v>
      </c>
      <c r="C80" t="s">
        <v>1052</v>
      </c>
      <c r="D80" t="s">
        <v>112</v>
      </c>
      <c r="E80" t="s">
        <v>1053</v>
      </c>
      <c r="F80" s="79">
        <v>2169255</v>
      </c>
      <c r="G80" s="79">
        <v>102.49594999999999</v>
      </c>
      <c r="H80" s="79">
        <v>8546.7439115430898</v>
      </c>
      <c r="I80" s="79">
        <v>9.31</v>
      </c>
      <c r="J80" s="79">
        <v>1.69</v>
      </c>
      <c r="K80" s="79">
        <v>0.09</v>
      </c>
    </row>
    <row r="81" spans="2:11">
      <c r="B81" t="s">
        <v>1054</v>
      </c>
      <c r="C81" t="s">
        <v>1055</v>
      </c>
      <c r="D81" t="s">
        <v>112</v>
      </c>
      <c r="E81" t="s">
        <v>1056</v>
      </c>
      <c r="F81" s="79">
        <v>1018653</v>
      </c>
      <c r="G81" s="79">
        <v>100</v>
      </c>
      <c r="H81" s="79">
        <v>3915.7021319999999</v>
      </c>
      <c r="I81" s="79">
        <v>0</v>
      </c>
      <c r="J81" s="79">
        <v>0.77</v>
      </c>
      <c r="K81" s="79">
        <v>0.04</v>
      </c>
    </row>
    <row r="82" spans="2:11">
      <c r="B82" t="s">
        <v>1057</v>
      </c>
      <c r="C82" t="s">
        <v>1058</v>
      </c>
      <c r="D82" t="s">
        <v>119</v>
      </c>
      <c r="E82" t="s">
        <v>1059</v>
      </c>
      <c r="F82" s="79">
        <v>718847</v>
      </c>
      <c r="G82" s="79">
        <v>103.01752000000013</v>
      </c>
      <c r="H82" s="79">
        <v>3485.1215921560502</v>
      </c>
      <c r="I82" s="79">
        <v>3.45</v>
      </c>
      <c r="J82" s="79">
        <v>0.69</v>
      </c>
      <c r="K82" s="79">
        <v>0.04</v>
      </c>
    </row>
    <row r="83" spans="2:11">
      <c r="B83" t="s">
        <v>1060</v>
      </c>
      <c r="C83" t="s">
        <v>1061</v>
      </c>
      <c r="D83" t="s">
        <v>119</v>
      </c>
      <c r="E83" t="s">
        <v>974</v>
      </c>
      <c r="F83" s="79">
        <v>1669035</v>
      </c>
      <c r="G83" s="79">
        <v>111.80870999999999</v>
      </c>
      <c r="H83" s="79">
        <v>8782.3645481762305</v>
      </c>
      <c r="I83" s="79">
        <v>4.8</v>
      </c>
      <c r="J83" s="79">
        <v>1.74</v>
      </c>
      <c r="K83" s="79">
        <v>0.09</v>
      </c>
    </row>
    <row r="84" spans="2:11">
      <c r="B84" t="s">
        <v>230</v>
      </c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2891892.69</v>
      </c>
      <c r="H11" s="7"/>
      <c r="I11" s="78">
        <v>4478.3277039997438</v>
      </c>
      <c r="J11" s="7"/>
      <c r="K11" s="78">
        <v>100</v>
      </c>
      <c r="L11" s="78">
        <v>0.05</v>
      </c>
      <c r="M11" s="16"/>
      <c r="N11" s="16"/>
      <c r="O11" s="16"/>
      <c r="P11" s="16"/>
      <c r="BG11" s="16"/>
    </row>
    <row r="12" spans="2:59">
      <c r="B12" s="80" t="s">
        <v>1062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678</v>
      </c>
      <c r="C14" s="16"/>
      <c r="D14" s="16"/>
      <c r="G14" s="81">
        <v>2891892.69</v>
      </c>
      <c r="I14" s="81">
        <v>4478.3277039997438</v>
      </c>
      <c r="K14" s="81">
        <v>100</v>
      </c>
      <c r="L14" s="81">
        <v>0.05</v>
      </c>
    </row>
    <row r="15" spans="2:59">
      <c r="B15" t="s">
        <v>1063</v>
      </c>
      <c r="C15" t="s">
        <v>1064</v>
      </c>
      <c r="D15" t="s">
        <v>1065</v>
      </c>
      <c r="E15" t="s">
        <v>116</v>
      </c>
      <c r="F15" t="s">
        <v>1066</v>
      </c>
      <c r="G15" s="79">
        <v>346733.5</v>
      </c>
      <c r="H15" s="79">
        <v>312.83999999999997</v>
      </c>
      <c r="I15" s="79">
        <v>4360.6872193361396</v>
      </c>
      <c r="J15" s="79">
        <v>0</v>
      </c>
      <c r="K15" s="79">
        <v>97.37</v>
      </c>
      <c r="L15" s="79">
        <v>0.04</v>
      </c>
    </row>
    <row r="16" spans="2:59">
      <c r="B16" t="s">
        <v>1067</v>
      </c>
      <c r="C16" t="s">
        <v>1068</v>
      </c>
      <c r="D16" t="s">
        <v>449</v>
      </c>
      <c r="E16" t="s">
        <v>112</v>
      </c>
      <c r="F16" t="s">
        <v>1069</v>
      </c>
      <c r="G16" s="79">
        <v>98223.8</v>
      </c>
      <c r="H16" s="79">
        <v>9</v>
      </c>
      <c r="I16" s="79">
        <v>33.981505847999998</v>
      </c>
      <c r="J16" s="79">
        <v>0.19</v>
      </c>
      <c r="K16" s="79">
        <v>0.76</v>
      </c>
      <c r="L16" s="79">
        <v>0</v>
      </c>
    </row>
    <row r="17" spans="2:12">
      <c r="B17" t="s">
        <v>1070</v>
      </c>
      <c r="C17" t="s">
        <v>1071</v>
      </c>
      <c r="D17" t="s">
        <v>449</v>
      </c>
      <c r="E17" t="s">
        <v>112</v>
      </c>
      <c r="F17" t="s">
        <v>1069</v>
      </c>
      <c r="G17" s="79">
        <v>99924.19</v>
      </c>
      <c r="H17" s="79">
        <v>5</v>
      </c>
      <c r="I17" s="79">
        <v>19.205429318</v>
      </c>
      <c r="J17" s="79">
        <v>0.19</v>
      </c>
      <c r="K17" s="79">
        <v>0.43</v>
      </c>
      <c r="L17" s="79">
        <v>0</v>
      </c>
    </row>
    <row r="18" spans="2:12">
      <c r="B18" t="s">
        <v>1072</v>
      </c>
      <c r="C18" t="s">
        <v>1073</v>
      </c>
      <c r="D18" t="s">
        <v>449</v>
      </c>
      <c r="E18" t="s">
        <v>116</v>
      </c>
      <c r="F18" t="s">
        <v>1074</v>
      </c>
      <c r="G18" s="79">
        <v>39.200000000000003</v>
      </c>
      <c r="H18" s="79">
        <v>40900</v>
      </c>
      <c r="I18" s="79">
        <v>64.453459280000004</v>
      </c>
      <c r="J18" s="79">
        <v>0</v>
      </c>
      <c r="K18" s="79">
        <v>1.44</v>
      </c>
      <c r="L18" s="79">
        <v>0</v>
      </c>
    </row>
    <row r="19" spans="2:12">
      <c r="B19" t="s">
        <v>1075</v>
      </c>
      <c r="C19" t="s">
        <v>1076</v>
      </c>
      <c r="D19" t="s">
        <v>619</v>
      </c>
      <c r="E19" t="s">
        <v>112</v>
      </c>
      <c r="F19" t="s">
        <v>1077</v>
      </c>
      <c r="G19" s="79">
        <v>2346972</v>
      </c>
      <c r="H19" s="79">
        <v>9.9999999999999995E-7</v>
      </c>
      <c r="I19" s="79">
        <v>9.0217603679999998E-5</v>
      </c>
      <c r="J19" s="79">
        <v>0</v>
      </c>
      <c r="K19" s="79">
        <v>0</v>
      </c>
      <c r="L19" s="79">
        <v>0</v>
      </c>
    </row>
    <row r="20" spans="2:12">
      <c r="B20" t="s">
        <v>230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679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1078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363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679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1079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363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גיליון2"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545645.80696565798</v>
      </c>
      <c r="K11" s="78">
        <v>100</v>
      </c>
      <c r="L11" s="78">
        <v>5.52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545645.80696565798</v>
      </c>
      <c r="K12" s="81">
        <v>100</v>
      </c>
      <c r="L12" s="81">
        <v>5.52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403313.88666000002</v>
      </c>
      <c r="K13" s="81">
        <v>73.91</v>
      </c>
      <c r="L13" s="81">
        <v>4.08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409578.23326000001</v>
      </c>
      <c r="K15" s="79">
        <v>75.06</v>
      </c>
      <c r="L15" s="79">
        <v>4.1399999999999997</v>
      </c>
    </row>
    <row r="16" spans="2:13">
      <c r="B16" t="s">
        <v>207</v>
      </c>
      <c r="C16" t="s">
        <v>205</v>
      </c>
      <c r="D16" t="s">
        <v>206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17472.34621</v>
      </c>
      <c r="K16" s="79">
        <v>3.2</v>
      </c>
      <c r="L16" s="79">
        <v>0.18</v>
      </c>
    </row>
    <row r="17" spans="2:12">
      <c r="B17" t="s">
        <v>208</v>
      </c>
      <c r="C17" t="s">
        <v>205</v>
      </c>
      <c r="D17" t="s">
        <v>206</v>
      </c>
      <c r="E17" t="s">
        <v>203</v>
      </c>
      <c r="F17" t="s">
        <v>155</v>
      </c>
      <c r="G17" t="s">
        <v>108</v>
      </c>
      <c r="H17" s="79">
        <v>0</v>
      </c>
      <c r="I17" s="79">
        <v>0</v>
      </c>
      <c r="J17" s="79">
        <v>-23736.69281</v>
      </c>
      <c r="K17" s="79">
        <v>-4.3499999999999996</v>
      </c>
      <c r="L17" s="79">
        <v>-0.24</v>
      </c>
    </row>
    <row r="18" spans="2:12">
      <c r="B18" s="80" t="s">
        <v>209</v>
      </c>
      <c r="D18" s="16"/>
      <c r="I18" s="81">
        <v>0</v>
      </c>
      <c r="J18" s="81">
        <v>40918.788903298002</v>
      </c>
      <c r="K18" s="81">
        <v>7.5</v>
      </c>
      <c r="L18" s="81">
        <v>0.41</v>
      </c>
    </row>
    <row r="19" spans="2:12">
      <c r="B19" t="s">
        <v>210</v>
      </c>
      <c r="C19" t="s">
        <v>211</v>
      </c>
      <c r="D19" t="s">
        <v>206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39732.559837840003</v>
      </c>
      <c r="K19" s="79">
        <v>7.28</v>
      </c>
      <c r="L19" s="79">
        <v>0.4</v>
      </c>
    </row>
    <row r="20" spans="2:12">
      <c r="B20" t="s">
        <v>212</v>
      </c>
      <c r="C20" t="s">
        <v>213</v>
      </c>
      <c r="D20" t="s">
        <v>206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1183.2051586319999</v>
      </c>
      <c r="K20" s="79">
        <v>0.22</v>
      </c>
      <c r="L20" s="79">
        <v>0.01</v>
      </c>
    </row>
    <row r="21" spans="2:12">
      <c r="B21" t="s">
        <v>214</v>
      </c>
      <c r="C21" t="s">
        <v>215</v>
      </c>
      <c r="D21" t="s">
        <v>206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3.6476814960000001</v>
      </c>
      <c r="K21" s="79">
        <v>0</v>
      </c>
      <c r="L21" s="79">
        <v>0</v>
      </c>
    </row>
    <row r="22" spans="2:12">
      <c r="B22" t="s">
        <v>216</v>
      </c>
      <c r="C22" t="s">
        <v>217</v>
      </c>
      <c r="D22" t="s">
        <v>206</v>
      </c>
      <c r="E22" t="s">
        <v>203</v>
      </c>
      <c r="F22" t="s">
        <v>155</v>
      </c>
      <c r="G22" t="s">
        <v>195</v>
      </c>
      <c r="H22" s="79">
        <v>0</v>
      </c>
      <c r="I22" s="79">
        <v>0</v>
      </c>
      <c r="J22" s="79">
        <v>-0.62377466999999998</v>
      </c>
      <c r="K22" s="79">
        <v>0</v>
      </c>
      <c r="L22" s="79">
        <v>0</v>
      </c>
    </row>
    <row r="23" spans="2:12">
      <c r="B23" s="80" t="s">
        <v>218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220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222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219</v>
      </c>
      <c r="C30" t="s">
        <v>219</v>
      </c>
      <c r="D30" s="16"/>
      <c r="E30" t="s">
        <v>219</v>
      </c>
      <c r="G30" t="s">
        <v>219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223</v>
      </c>
      <c r="D31" s="16"/>
      <c r="I31" s="81">
        <v>0.01</v>
      </c>
      <c r="J31" s="81">
        <v>101413.13140236</v>
      </c>
      <c r="K31" s="81">
        <v>18.59</v>
      </c>
      <c r="L31" s="81">
        <v>1.03</v>
      </c>
    </row>
    <row r="32" spans="2:12">
      <c r="B32" t="s">
        <v>224</v>
      </c>
      <c r="C32" t="s">
        <v>225</v>
      </c>
      <c r="D32" t="s">
        <v>206</v>
      </c>
      <c r="E32" t="s">
        <v>219</v>
      </c>
      <c r="F32" t="s">
        <v>226</v>
      </c>
      <c r="G32" t="s">
        <v>112</v>
      </c>
      <c r="H32" s="79">
        <v>0</v>
      </c>
      <c r="I32" s="79">
        <v>0.01</v>
      </c>
      <c r="J32" s="79">
        <v>101413.13140236</v>
      </c>
      <c r="K32" s="79">
        <v>18.59</v>
      </c>
      <c r="L32" s="79">
        <v>1.03</v>
      </c>
    </row>
    <row r="33" spans="2:12">
      <c r="B33" s="80" t="s">
        <v>227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219</v>
      </c>
      <c r="C35" t="s">
        <v>219</v>
      </c>
      <c r="D35" s="16"/>
      <c r="E35" t="s">
        <v>219</v>
      </c>
      <c r="G35" t="s">
        <v>219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229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219</v>
      </c>
      <c r="C37" t="s">
        <v>219</v>
      </c>
      <c r="D37" s="16"/>
      <c r="E37" t="s">
        <v>219</v>
      </c>
      <c r="G37" t="s">
        <v>219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230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642710500</v>
      </c>
      <c r="H11" s="7"/>
      <c r="I11" s="78">
        <v>13331.13417946196</v>
      </c>
      <c r="J11" s="78">
        <v>100</v>
      </c>
      <c r="K11" s="78">
        <v>0.13</v>
      </c>
      <c r="AW11" s="16"/>
    </row>
    <row r="12" spans="2:49">
      <c r="B12" s="80" t="s">
        <v>198</v>
      </c>
      <c r="C12" s="16"/>
      <c r="D12" s="16"/>
      <c r="G12" s="81">
        <v>642710500</v>
      </c>
      <c r="I12" s="81">
        <v>13331.13417946196</v>
      </c>
      <c r="J12" s="81">
        <v>100</v>
      </c>
      <c r="K12" s="81">
        <v>0.13</v>
      </c>
    </row>
    <row r="13" spans="2:49">
      <c r="B13" s="80" t="s">
        <v>679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680</v>
      </c>
      <c r="C15" s="16"/>
      <c r="D15" s="16"/>
      <c r="G15" s="81">
        <v>-157858500</v>
      </c>
      <c r="I15" s="81">
        <v>10603.15547969338</v>
      </c>
      <c r="J15" s="81">
        <v>79.540000000000006</v>
      </c>
      <c r="K15" s="81">
        <v>0.11</v>
      </c>
    </row>
    <row r="16" spans="2:49">
      <c r="B16" t="s">
        <v>1080</v>
      </c>
      <c r="C16" t="s">
        <v>1081</v>
      </c>
      <c r="D16" t="s">
        <v>129</v>
      </c>
      <c r="E16" t="s">
        <v>112</v>
      </c>
      <c r="F16" t="s">
        <v>1082</v>
      </c>
      <c r="G16" s="79">
        <v>-97233200</v>
      </c>
      <c r="H16" s="79">
        <v>-1.4871337579617765</v>
      </c>
      <c r="I16" s="79">
        <v>1445.98774114649</v>
      </c>
      <c r="J16" s="79">
        <v>10.85</v>
      </c>
      <c r="K16" s="79">
        <v>0.01</v>
      </c>
    </row>
    <row r="17" spans="2:11">
      <c r="B17" t="s">
        <v>1083</v>
      </c>
      <c r="C17" t="s">
        <v>1084</v>
      </c>
      <c r="D17" t="s">
        <v>129</v>
      </c>
      <c r="E17" t="s">
        <v>196</v>
      </c>
      <c r="F17" t="s">
        <v>1085</v>
      </c>
      <c r="G17" s="79">
        <v>-14801400</v>
      </c>
      <c r="H17" s="79">
        <v>-2.6438042158223478</v>
      </c>
      <c r="I17" s="79">
        <v>391.32003720072902</v>
      </c>
      <c r="J17" s="79">
        <v>2.94</v>
      </c>
      <c r="K17" s="79">
        <v>0</v>
      </c>
    </row>
    <row r="18" spans="2:11">
      <c r="B18" t="s">
        <v>1086</v>
      </c>
      <c r="C18" t="s">
        <v>1087</v>
      </c>
      <c r="D18" t="s">
        <v>129</v>
      </c>
      <c r="E18" t="s">
        <v>116</v>
      </c>
      <c r="F18" t="s">
        <v>1085</v>
      </c>
      <c r="G18" s="79">
        <v>-45823900</v>
      </c>
      <c r="H18" s="79">
        <v>-19.129423076923089</v>
      </c>
      <c r="I18" s="79">
        <v>8765.8477013461597</v>
      </c>
      <c r="J18" s="79">
        <v>65.75</v>
      </c>
      <c r="K18" s="79">
        <v>0.09</v>
      </c>
    </row>
    <row r="19" spans="2:11">
      <c r="B19" s="80" t="s">
        <v>1078</v>
      </c>
      <c r="C19" s="16"/>
      <c r="D19" s="16"/>
      <c r="G19" s="81">
        <v>-23340000</v>
      </c>
      <c r="I19" s="81">
        <v>112.393853333333</v>
      </c>
      <c r="J19" s="81">
        <v>0.84</v>
      </c>
      <c r="K19" s="81">
        <v>0</v>
      </c>
    </row>
    <row r="20" spans="2:11">
      <c r="B20" t="s">
        <v>1088</v>
      </c>
      <c r="C20" t="s">
        <v>1089</v>
      </c>
      <c r="D20" t="s">
        <v>129</v>
      </c>
      <c r="E20" t="s">
        <v>116</v>
      </c>
      <c r="F20" t="s">
        <v>1056</v>
      </c>
      <c r="G20" s="79">
        <v>-820000</v>
      </c>
      <c r="H20" s="79">
        <v>-0.44540000000000002</v>
      </c>
      <c r="I20" s="79">
        <v>3.6522800000000002</v>
      </c>
      <c r="J20" s="79">
        <v>0.03</v>
      </c>
      <c r="K20" s="79">
        <v>0</v>
      </c>
    </row>
    <row r="21" spans="2:11">
      <c r="B21" t="s">
        <v>1090</v>
      </c>
      <c r="C21" t="s">
        <v>1091</v>
      </c>
      <c r="D21" t="s">
        <v>129</v>
      </c>
      <c r="E21" t="s">
        <v>116</v>
      </c>
      <c r="F21" t="s">
        <v>1056</v>
      </c>
      <c r="G21" s="79">
        <v>-22520000</v>
      </c>
      <c r="H21" s="79">
        <v>-0.48286666666666517</v>
      </c>
      <c r="I21" s="79">
        <v>108.74157333333299</v>
      </c>
      <c r="J21" s="79">
        <v>0.82</v>
      </c>
      <c r="K21" s="79">
        <v>0</v>
      </c>
    </row>
    <row r="22" spans="2:11">
      <c r="B22" s="80" t="s">
        <v>681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219</v>
      </c>
      <c r="C23" t="s">
        <v>219</v>
      </c>
      <c r="D23" t="s">
        <v>219</v>
      </c>
      <c r="E23" t="s">
        <v>219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363</v>
      </c>
      <c r="C24" s="16"/>
      <c r="D24" s="16"/>
      <c r="G24" s="81">
        <v>823909000</v>
      </c>
      <c r="I24" s="81">
        <v>2615.5848464352489</v>
      </c>
      <c r="J24" s="81">
        <v>19.62</v>
      </c>
      <c r="K24" s="81">
        <v>0.03</v>
      </c>
    </row>
    <row r="25" spans="2:11">
      <c r="B25" t="s">
        <v>1092</v>
      </c>
      <c r="C25" t="s">
        <v>1093</v>
      </c>
      <c r="D25" t="s">
        <v>129</v>
      </c>
      <c r="E25" t="s">
        <v>108</v>
      </c>
      <c r="F25" t="s">
        <v>1094</v>
      </c>
      <c r="G25" s="79">
        <v>465665000</v>
      </c>
      <c r="H25" s="79">
        <v>1.6460381125226891</v>
      </c>
      <c r="I25" s="79">
        <v>7665.0233766787796</v>
      </c>
      <c r="J25" s="79">
        <v>57.5</v>
      </c>
      <c r="K25" s="79">
        <v>0.08</v>
      </c>
    </row>
    <row r="26" spans="2:11">
      <c r="B26" t="s">
        <v>1095</v>
      </c>
      <c r="C26" t="s">
        <v>1096</v>
      </c>
      <c r="D26" t="s">
        <v>129</v>
      </c>
      <c r="E26" t="s">
        <v>108</v>
      </c>
      <c r="F26" t="s">
        <v>1094</v>
      </c>
      <c r="G26" s="79">
        <v>76146000</v>
      </c>
      <c r="H26" s="79">
        <v>0.42473989898989967</v>
      </c>
      <c r="I26" s="79">
        <v>323.422443484849</v>
      </c>
      <c r="J26" s="79">
        <v>2.4300000000000002</v>
      </c>
      <c r="K26" s="79">
        <v>0</v>
      </c>
    </row>
    <row r="27" spans="2:11">
      <c r="B27" t="s">
        <v>1097</v>
      </c>
      <c r="C27" t="s">
        <v>1098</v>
      </c>
      <c r="D27" t="s">
        <v>129</v>
      </c>
      <c r="E27" t="s">
        <v>108</v>
      </c>
      <c r="F27" t="s">
        <v>1099</v>
      </c>
      <c r="G27" s="79">
        <v>191298000</v>
      </c>
      <c r="H27" s="79">
        <v>-2.0414129554655878</v>
      </c>
      <c r="I27" s="79">
        <v>-3905.1821555465599</v>
      </c>
      <c r="J27" s="79">
        <v>-29.29</v>
      </c>
      <c r="K27" s="79">
        <v>-0.04</v>
      </c>
    </row>
    <row r="28" spans="2:11">
      <c r="B28" t="s">
        <v>1100</v>
      </c>
      <c r="C28" t="s">
        <v>1101</v>
      </c>
      <c r="D28" t="s">
        <v>129</v>
      </c>
      <c r="E28" t="s">
        <v>108</v>
      </c>
      <c r="F28" t="s">
        <v>1102</v>
      </c>
      <c r="G28" s="79">
        <v>90800000</v>
      </c>
      <c r="H28" s="79">
        <v>-1.6163863636363656</v>
      </c>
      <c r="I28" s="79">
        <v>-1467.6788181818199</v>
      </c>
      <c r="J28" s="79">
        <v>-11.01</v>
      </c>
      <c r="K28" s="79">
        <v>-0.01</v>
      </c>
    </row>
    <row r="29" spans="2:11">
      <c r="B29" s="80" t="s">
        <v>227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679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1079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681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363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219</v>
      </c>
      <c r="C37" t="s">
        <v>219</v>
      </c>
      <c r="D37" t="s">
        <v>219</v>
      </c>
      <c r="E37" t="s">
        <v>219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230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גיליון21">
    <tabColor indexed="43"/>
    <pageSetUpPr fitToPage="1"/>
  </sheetPr>
  <dimension ref="B1:BZ503"/>
  <sheetViews>
    <sheetView rightToLeft="1" topLeftCell="A8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7.04</v>
      </c>
      <c r="I11" s="7"/>
      <c r="J11" s="7"/>
      <c r="K11" s="78">
        <v>6.2</v>
      </c>
      <c r="L11" s="78">
        <v>189573390.31999999</v>
      </c>
      <c r="M11" s="7"/>
      <c r="N11" s="78">
        <v>83813.855303992881</v>
      </c>
      <c r="O11" s="7"/>
      <c r="P11" s="78">
        <v>100</v>
      </c>
      <c r="Q11" s="78">
        <v>0.85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1.74</v>
      </c>
      <c r="K12" s="81">
        <v>1.93</v>
      </c>
      <c r="L12" s="81">
        <v>17352467.32</v>
      </c>
      <c r="N12" s="81">
        <v>14025.92786632583</v>
      </c>
      <c r="P12" s="81">
        <v>16.73</v>
      </c>
      <c r="Q12" s="81">
        <v>0.14000000000000001</v>
      </c>
    </row>
    <row r="13" spans="2:78">
      <c r="B13" s="80" t="s">
        <v>697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698</v>
      </c>
      <c r="D15" s="16"/>
      <c r="H15" s="81">
        <v>1.21</v>
      </c>
      <c r="K15" s="81">
        <v>1.55</v>
      </c>
      <c r="L15" s="81">
        <v>934878.31</v>
      </c>
      <c r="N15" s="81">
        <v>935.71970047900004</v>
      </c>
      <c r="P15" s="81">
        <v>1.1200000000000001</v>
      </c>
      <c r="Q15" s="81">
        <v>0.01</v>
      </c>
    </row>
    <row r="16" spans="2:78">
      <c r="B16" t="s">
        <v>1103</v>
      </c>
      <c r="C16" t="s">
        <v>1104</v>
      </c>
      <c r="D16" t="s">
        <v>704</v>
      </c>
      <c r="E16" t="s">
        <v>314</v>
      </c>
      <c r="F16" t="s">
        <v>155</v>
      </c>
      <c r="G16" t="s">
        <v>1105</v>
      </c>
      <c r="H16" s="79">
        <v>1.21</v>
      </c>
      <c r="I16" t="s">
        <v>108</v>
      </c>
      <c r="J16" s="79">
        <v>1.55</v>
      </c>
      <c r="K16" s="79">
        <v>1.55</v>
      </c>
      <c r="L16" s="79">
        <v>934878.31</v>
      </c>
      <c r="M16" s="79">
        <v>100.09</v>
      </c>
      <c r="N16" s="79">
        <v>935.71970047900004</v>
      </c>
      <c r="O16" s="79">
        <v>1.05</v>
      </c>
      <c r="P16" s="79">
        <v>1.1200000000000001</v>
      </c>
      <c r="Q16" s="79">
        <v>0.01</v>
      </c>
    </row>
    <row r="17" spans="2:17">
      <c r="B17" s="80" t="s">
        <v>699</v>
      </c>
      <c r="D17" s="16"/>
      <c r="H17" s="81">
        <v>1.78</v>
      </c>
      <c r="K17" s="81">
        <v>1.95</v>
      </c>
      <c r="L17" s="81">
        <v>16417589.01</v>
      </c>
      <c r="N17" s="81">
        <v>13090.208165846831</v>
      </c>
      <c r="P17" s="81">
        <v>15.62</v>
      </c>
      <c r="Q17" s="81">
        <v>0.13</v>
      </c>
    </row>
    <row r="18" spans="2:17">
      <c r="B18" s="80" t="s">
        <v>700</v>
      </c>
      <c r="D18" s="16"/>
      <c r="H18" s="81">
        <v>1.88</v>
      </c>
      <c r="K18" s="81">
        <v>2.06</v>
      </c>
      <c r="L18" s="81">
        <v>12329973.52</v>
      </c>
      <c r="N18" s="81">
        <v>12403.503581296</v>
      </c>
      <c r="P18" s="81">
        <v>14.8</v>
      </c>
      <c r="Q18" s="81">
        <v>0.13</v>
      </c>
    </row>
    <row r="19" spans="2:17">
      <c r="B19" t="s">
        <v>1106</v>
      </c>
      <c r="C19" t="s">
        <v>1107</v>
      </c>
      <c r="D19" s="16"/>
      <c r="E19" t="s">
        <v>773</v>
      </c>
      <c r="F19" t="s">
        <v>156</v>
      </c>
      <c r="G19" t="s">
        <v>1108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5599286</v>
      </c>
      <c r="M19" s="79">
        <v>100.12</v>
      </c>
      <c r="N19" s="79">
        <v>5606.0051432</v>
      </c>
      <c r="O19" s="79">
        <v>0</v>
      </c>
      <c r="P19" s="79">
        <v>6.69</v>
      </c>
      <c r="Q19" s="79">
        <v>0.06</v>
      </c>
    </row>
    <row r="20" spans="2:17">
      <c r="B20" t="s">
        <v>1109</v>
      </c>
      <c r="C20" t="s">
        <v>1110</v>
      </c>
      <c r="D20" t="s">
        <v>704</v>
      </c>
      <c r="E20" t="s">
        <v>773</v>
      </c>
      <c r="F20" t="s">
        <v>156</v>
      </c>
      <c r="G20" t="s">
        <v>1111</v>
      </c>
      <c r="H20" s="79">
        <v>0.97</v>
      </c>
      <c r="I20" t="s">
        <v>108</v>
      </c>
      <c r="J20" s="79">
        <v>0.02</v>
      </c>
      <c r="K20" s="79">
        <v>1.64</v>
      </c>
      <c r="L20" s="79">
        <v>3749113.47</v>
      </c>
      <c r="M20" s="79">
        <v>100.78</v>
      </c>
      <c r="N20" s="79">
        <v>3778.3565550660001</v>
      </c>
      <c r="O20" s="79">
        <v>0</v>
      </c>
      <c r="P20" s="79">
        <v>4.51</v>
      </c>
      <c r="Q20" s="79">
        <v>0.04</v>
      </c>
    </row>
    <row r="21" spans="2:17">
      <c r="B21" t="s">
        <v>1112</v>
      </c>
      <c r="C21" t="s">
        <v>1113</v>
      </c>
      <c r="D21" t="s">
        <v>704</v>
      </c>
      <c r="E21" t="s">
        <v>773</v>
      </c>
      <c r="F21" t="s">
        <v>156</v>
      </c>
      <c r="G21" t="s">
        <v>1114</v>
      </c>
      <c r="H21" s="79">
        <v>1.46</v>
      </c>
      <c r="I21" t="s">
        <v>108</v>
      </c>
      <c r="J21" s="79">
        <v>2.64</v>
      </c>
      <c r="K21" s="79">
        <v>1.87</v>
      </c>
      <c r="L21" s="79">
        <v>2981574.05</v>
      </c>
      <c r="M21" s="79">
        <v>101.26</v>
      </c>
      <c r="N21" s="79">
        <v>3019.1418830299999</v>
      </c>
      <c r="O21" s="79">
        <v>0</v>
      </c>
      <c r="P21" s="79">
        <v>3.6</v>
      </c>
      <c r="Q21" s="79">
        <v>0.03</v>
      </c>
    </row>
    <row r="22" spans="2:17">
      <c r="B22" s="80" t="s">
        <v>701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706</v>
      </c>
      <c r="D24" s="16"/>
      <c r="H24" s="81">
        <v>0.01</v>
      </c>
      <c r="K24" s="81">
        <v>0.01</v>
      </c>
      <c r="L24" s="81">
        <v>4087615.49</v>
      </c>
      <c r="N24" s="81">
        <v>686.70458455083053</v>
      </c>
      <c r="P24" s="81">
        <v>0.82</v>
      </c>
      <c r="Q24" s="81">
        <v>0.01</v>
      </c>
    </row>
    <row r="25" spans="2:17">
      <c r="B25" t="s">
        <v>1115</v>
      </c>
      <c r="C25" t="s">
        <v>1116</v>
      </c>
      <c r="D25" t="s">
        <v>704</v>
      </c>
      <c r="E25" t="s">
        <v>219</v>
      </c>
      <c r="F25" t="s">
        <v>226</v>
      </c>
      <c r="G25" t="s">
        <v>1117</v>
      </c>
      <c r="H25" s="79">
        <v>0.01</v>
      </c>
      <c r="I25" t="s">
        <v>108</v>
      </c>
      <c r="J25" s="79">
        <v>0.34</v>
      </c>
      <c r="K25" s="79">
        <v>0.01</v>
      </c>
      <c r="L25" s="79">
        <v>1200532.44</v>
      </c>
      <c r="M25" s="79">
        <v>57.2</v>
      </c>
      <c r="N25" s="79">
        <v>686.70455568</v>
      </c>
      <c r="O25" s="79">
        <v>1.08</v>
      </c>
      <c r="P25" s="79">
        <v>0.82</v>
      </c>
      <c r="Q25" s="79">
        <v>0.01</v>
      </c>
    </row>
    <row r="26" spans="2:17">
      <c r="B26" t="s">
        <v>1118</v>
      </c>
      <c r="C26" t="s">
        <v>1119</v>
      </c>
      <c r="D26" s="83" t="s">
        <v>129</v>
      </c>
      <c r="E26" t="s">
        <v>219</v>
      </c>
      <c r="F26" t="s">
        <v>226</v>
      </c>
      <c r="G26" t="s">
        <v>1117</v>
      </c>
      <c r="H26" s="79">
        <v>0.01</v>
      </c>
      <c r="I26" t="s">
        <v>108</v>
      </c>
      <c r="J26" s="79">
        <v>8.8000000000000007</v>
      </c>
      <c r="K26" s="79">
        <v>0.01</v>
      </c>
      <c r="L26" s="79">
        <v>2887083.05</v>
      </c>
      <c r="M26" s="79">
        <v>9.9999999999999995E-7</v>
      </c>
      <c r="N26" s="79">
        <v>2.8870830500000002E-5</v>
      </c>
      <c r="O26" s="79">
        <v>0</v>
      </c>
      <c r="P26" s="79">
        <v>0</v>
      </c>
      <c r="Q26" s="79">
        <v>0</v>
      </c>
    </row>
    <row r="27" spans="2:17">
      <c r="B27" s="80" t="s">
        <v>707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227</v>
      </c>
      <c r="D29" s="16"/>
      <c r="H29" s="81">
        <v>8.1</v>
      </c>
      <c r="K29" s="81">
        <v>7.06</v>
      </c>
      <c r="L29" s="81">
        <v>172220923</v>
      </c>
      <c r="N29" s="81">
        <v>69787.927437667051</v>
      </c>
      <c r="P29" s="81">
        <v>83.27</v>
      </c>
      <c r="Q29" s="81">
        <v>0.71</v>
      </c>
    </row>
    <row r="30" spans="2:17">
      <c r="B30" s="80" t="s">
        <v>697</v>
      </c>
      <c r="D30" s="16"/>
      <c r="H30" s="81">
        <v>4.29</v>
      </c>
      <c r="K30" s="81">
        <v>17.329999999999998</v>
      </c>
      <c r="L30" s="81">
        <v>155779994</v>
      </c>
      <c r="N30" s="81">
        <v>18407.14360842554</v>
      </c>
      <c r="P30" s="81">
        <v>21.96</v>
      </c>
      <c r="Q30" s="81">
        <v>0.19</v>
      </c>
    </row>
    <row r="31" spans="2:17">
      <c r="B31" t="s">
        <v>1120</v>
      </c>
      <c r="C31" t="s">
        <v>1121</v>
      </c>
      <c r="D31" t="s">
        <v>1122</v>
      </c>
      <c r="E31" t="s">
        <v>219</v>
      </c>
      <c r="F31" t="s">
        <v>226</v>
      </c>
      <c r="G31" t="s">
        <v>1123</v>
      </c>
      <c r="H31" s="79">
        <v>1.1499999999999999</v>
      </c>
      <c r="I31" t="s">
        <v>129</v>
      </c>
      <c r="J31" s="79">
        <v>6.85</v>
      </c>
      <c r="K31" s="79">
        <v>20.5</v>
      </c>
      <c r="L31" s="79">
        <v>131249994</v>
      </c>
      <c r="M31" s="79">
        <v>92.67999999999995</v>
      </c>
      <c r="N31" s="79">
        <v>6881.3159104255401</v>
      </c>
      <c r="O31" s="79">
        <v>0.06</v>
      </c>
      <c r="P31" s="79">
        <v>8.2100000000000009</v>
      </c>
      <c r="Q31" s="79">
        <v>7.0000000000000007E-2</v>
      </c>
    </row>
    <row r="32" spans="2:17">
      <c r="B32" t="s">
        <v>1124</v>
      </c>
      <c r="C32" t="s">
        <v>1125</v>
      </c>
      <c r="D32" t="s">
        <v>1122</v>
      </c>
      <c r="E32" t="s">
        <v>219</v>
      </c>
      <c r="F32" t="s">
        <v>226</v>
      </c>
      <c r="G32" t="s">
        <v>1126</v>
      </c>
      <c r="H32" s="79">
        <v>6.17</v>
      </c>
      <c r="I32" t="s">
        <v>197</v>
      </c>
      <c r="J32" s="79">
        <v>0</v>
      </c>
      <c r="K32" s="79">
        <v>15.43</v>
      </c>
      <c r="L32" s="79">
        <v>24530000</v>
      </c>
      <c r="M32" s="79">
        <v>40.049999999999997</v>
      </c>
      <c r="N32" s="79">
        <v>11525.827697999999</v>
      </c>
      <c r="O32" s="79">
        <v>0.06</v>
      </c>
      <c r="P32" s="79">
        <v>13.75</v>
      </c>
      <c r="Q32" s="79">
        <v>0.12</v>
      </c>
    </row>
    <row r="33" spans="2:17">
      <c r="B33" s="80" t="s">
        <v>698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219</v>
      </c>
      <c r="C34" t="s">
        <v>219</v>
      </c>
      <c r="D34" s="16"/>
      <c r="E34" t="s">
        <v>219</v>
      </c>
      <c r="H34" s="79">
        <v>0</v>
      </c>
      <c r="I34" t="s">
        <v>219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699</v>
      </c>
      <c r="D35" s="16"/>
      <c r="H35" s="81">
        <v>9.4700000000000006</v>
      </c>
      <c r="K35" s="81">
        <v>3.39</v>
      </c>
      <c r="L35" s="81">
        <v>16440929</v>
      </c>
      <c r="N35" s="81">
        <v>51380.783829241511</v>
      </c>
      <c r="P35" s="81">
        <v>61.3</v>
      </c>
      <c r="Q35" s="81">
        <v>0.52</v>
      </c>
    </row>
    <row r="36" spans="2:17">
      <c r="B36" s="80" t="s">
        <v>700</v>
      </c>
      <c r="D36" s="16"/>
      <c r="H36" s="81">
        <v>10.41</v>
      </c>
      <c r="K36" s="81">
        <v>3.33</v>
      </c>
      <c r="L36" s="81">
        <v>8995000</v>
      </c>
      <c r="N36" s="81">
        <v>34750.486515999997</v>
      </c>
      <c r="P36" s="81">
        <v>41.46</v>
      </c>
      <c r="Q36" s="81">
        <v>0.35</v>
      </c>
    </row>
    <row r="37" spans="2:17">
      <c r="B37" t="s">
        <v>1127</v>
      </c>
      <c r="C37" t="s">
        <v>1128</v>
      </c>
      <c r="D37" t="s">
        <v>704</v>
      </c>
      <c r="E37" t="s">
        <v>203</v>
      </c>
      <c r="F37" t="s">
        <v>377</v>
      </c>
      <c r="G37" t="s">
        <v>1129</v>
      </c>
      <c r="H37" s="79">
        <v>4.8099999999999996</v>
      </c>
      <c r="I37" t="s">
        <v>112</v>
      </c>
      <c r="J37" s="79">
        <v>2.72</v>
      </c>
      <c r="K37" s="79">
        <v>2.58</v>
      </c>
      <c r="L37" s="79">
        <v>2545000</v>
      </c>
      <c r="M37" s="79">
        <v>99.52</v>
      </c>
      <c r="N37" s="79">
        <v>9736.0216959999998</v>
      </c>
      <c r="O37" s="79">
        <v>0.64</v>
      </c>
      <c r="P37" s="79">
        <v>11.62</v>
      </c>
      <c r="Q37" s="79">
        <v>0.1</v>
      </c>
    </row>
    <row r="38" spans="2:17">
      <c r="B38" t="s">
        <v>1130</v>
      </c>
      <c r="C38" t="s">
        <v>1131</v>
      </c>
      <c r="D38" t="s">
        <v>704</v>
      </c>
      <c r="E38" t="s">
        <v>203</v>
      </c>
      <c r="F38" t="s">
        <v>377</v>
      </c>
      <c r="G38" t="s">
        <v>1132</v>
      </c>
      <c r="H38" s="79">
        <v>12.59</v>
      </c>
      <c r="I38" t="s">
        <v>112</v>
      </c>
      <c r="J38" s="79">
        <v>3.22</v>
      </c>
      <c r="K38" s="79">
        <v>3.62</v>
      </c>
      <c r="L38" s="79">
        <v>6450000</v>
      </c>
      <c r="M38" s="79">
        <v>100.89</v>
      </c>
      <c r="N38" s="79">
        <v>25014.464820000001</v>
      </c>
      <c r="O38" s="79">
        <v>0.83</v>
      </c>
      <c r="P38" s="79">
        <v>29.85</v>
      </c>
      <c r="Q38" s="79">
        <v>0.25</v>
      </c>
    </row>
    <row r="39" spans="2:17">
      <c r="B39" s="80" t="s">
        <v>701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219</v>
      </c>
      <c r="C40" t="s">
        <v>219</v>
      </c>
      <c r="D40" s="16"/>
      <c r="E40" t="s">
        <v>219</v>
      </c>
      <c r="H40" s="79">
        <v>0</v>
      </c>
      <c r="I40" t="s">
        <v>219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706</v>
      </c>
      <c r="D41" s="16"/>
      <c r="H41" s="81">
        <v>7.49</v>
      </c>
      <c r="K41" s="81">
        <v>3.51</v>
      </c>
      <c r="L41" s="81">
        <v>7445929</v>
      </c>
      <c r="N41" s="81">
        <v>16630.29731324151</v>
      </c>
      <c r="P41" s="81">
        <v>19.84</v>
      </c>
      <c r="Q41" s="81">
        <v>0.17</v>
      </c>
    </row>
    <row r="42" spans="2:17">
      <c r="B42" t="s">
        <v>1133</v>
      </c>
      <c r="C42" t="s">
        <v>1134</v>
      </c>
      <c r="D42" t="s">
        <v>704</v>
      </c>
      <c r="E42" t="s">
        <v>1135</v>
      </c>
      <c r="F42" t="s">
        <v>370</v>
      </c>
      <c r="G42" t="s">
        <v>1136</v>
      </c>
      <c r="H42" s="79">
        <v>0.01</v>
      </c>
      <c r="I42" t="s">
        <v>112</v>
      </c>
      <c r="J42" s="79">
        <v>1.0900000000000001</v>
      </c>
      <c r="K42" s="79">
        <v>0.01</v>
      </c>
      <c r="L42" s="79">
        <v>2945929</v>
      </c>
      <c r="M42" s="79">
        <v>9.9999999999999995E-7</v>
      </c>
      <c r="N42" s="79">
        <v>1.1324151076E-4</v>
      </c>
      <c r="O42" s="79">
        <v>2.27</v>
      </c>
      <c r="P42" s="79">
        <v>0</v>
      </c>
      <c r="Q42" s="79">
        <v>0</v>
      </c>
    </row>
    <row r="43" spans="2:17">
      <c r="B43" t="s">
        <v>1137</v>
      </c>
      <c r="C43" t="s">
        <v>1138</v>
      </c>
      <c r="D43" t="s">
        <v>704</v>
      </c>
      <c r="E43" t="s">
        <v>219</v>
      </c>
      <c r="F43" t="s">
        <v>226</v>
      </c>
      <c r="G43" t="s">
        <v>1139</v>
      </c>
      <c r="H43" s="79">
        <v>7.49</v>
      </c>
      <c r="I43" t="s">
        <v>112</v>
      </c>
      <c r="J43" s="79">
        <v>3.55</v>
      </c>
      <c r="K43" s="79">
        <v>3.51</v>
      </c>
      <c r="L43" s="79">
        <v>4500000</v>
      </c>
      <c r="M43" s="79">
        <v>96.14</v>
      </c>
      <c r="N43" s="79">
        <v>16630.297200000001</v>
      </c>
      <c r="O43" s="79">
        <v>3.51</v>
      </c>
      <c r="P43" s="79">
        <v>19.84</v>
      </c>
      <c r="Q43" s="79">
        <v>0.17</v>
      </c>
    </row>
    <row r="44" spans="2:17">
      <c r="B44" s="80" t="s">
        <v>707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219</v>
      </c>
      <c r="C45" t="s">
        <v>219</v>
      </c>
      <c r="D45" s="16"/>
      <c r="E45" t="s">
        <v>219</v>
      </c>
      <c r="H45" s="79">
        <v>0</v>
      </c>
      <c r="I45" t="s">
        <v>219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t="s">
        <v>230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גיליון22">
    <tabColor indexed="52"/>
    <pageSetUpPr fitToPage="1"/>
  </sheetPr>
  <dimension ref="B1:BG5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6" t="s">
        <v>152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2.87</v>
      </c>
      <c r="H11" s="18"/>
      <c r="I11" s="18"/>
      <c r="J11" s="78">
        <v>2.34</v>
      </c>
      <c r="K11" s="78">
        <v>439719627.36000001</v>
      </c>
      <c r="L11" s="7"/>
      <c r="M11" s="78">
        <v>572049.00325760141</v>
      </c>
      <c r="N11" s="78">
        <v>100</v>
      </c>
      <c r="O11" s="78">
        <v>5.79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2.83</v>
      </c>
      <c r="J12" s="81">
        <v>1.56</v>
      </c>
      <c r="K12" s="81">
        <v>401547031.44</v>
      </c>
      <c r="M12" s="81">
        <v>424959.6729885824</v>
      </c>
      <c r="N12" s="81">
        <v>74.290000000000006</v>
      </c>
      <c r="O12" s="81">
        <v>4.3</v>
      </c>
    </row>
    <row r="13" spans="2:59">
      <c r="B13" s="80" t="s">
        <v>1140</v>
      </c>
      <c r="G13" s="81">
        <v>3.48</v>
      </c>
      <c r="J13" s="81">
        <v>1.03</v>
      </c>
      <c r="K13" s="81">
        <v>166876306.03999999</v>
      </c>
      <c r="M13" s="81">
        <v>168000.98392342401</v>
      </c>
      <c r="N13" s="81">
        <v>29.37</v>
      </c>
      <c r="O13" s="81">
        <v>1.7</v>
      </c>
    </row>
    <row r="14" spans="2:59">
      <c r="B14" t="s">
        <v>1141</v>
      </c>
      <c r="C14" t="s">
        <v>1142</v>
      </c>
      <c r="D14" t="s">
        <v>1143</v>
      </c>
      <c r="E14" t="s">
        <v>305</v>
      </c>
      <c r="F14" t="s">
        <v>157</v>
      </c>
      <c r="G14" s="79">
        <v>3.48</v>
      </c>
      <c r="H14" t="s">
        <v>108</v>
      </c>
      <c r="I14" s="79">
        <v>5.01</v>
      </c>
      <c r="J14" s="79">
        <v>1.03</v>
      </c>
      <c r="K14" s="79">
        <v>166876306.03999999</v>
      </c>
      <c r="L14" s="79">
        <v>100.67395899999993</v>
      </c>
      <c r="M14" s="79">
        <v>168000.98392342401</v>
      </c>
      <c r="N14" s="79">
        <v>29.37</v>
      </c>
      <c r="O14" s="79">
        <v>1.7</v>
      </c>
    </row>
    <row r="15" spans="2:59">
      <c r="B15" s="80" t="s">
        <v>1144</v>
      </c>
      <c r="G15" s="81">
        <v>2.83</v>
      </c>
      <c r="J15" s="81">
        <v>1.37</v>
      </c>
      <c r="K15" s="81">
        <v>5414.19</v>
      </c>
      <c r="M15" s="81">
        <v>10.135363679999999</v>
      </c>
      <c r="N15" s="81">
        <v>0</v>
      </c>
      <c r="O15" s="81">
        <v>0</v>
      </c>
    </row>
    <row r="16" spans="2:59">
      <c r="B16" t="s">
        <v>1145</v>
      </c>
      <c r="C16" t="s">
        <v>1142</v>
      </c>
      <c r="D16" t="s">
        <v>1146</v>
      </c>
      <c r="E16" t="s">
        <v>331</v>
      </c>
      <c r="F16" t="s">
        <v>155</v>
      </c>
      <c r="G16" s="79">
        <v>2.83</v>
      </c>
      <c r="H16" t="s">
        <v>108</v>
      </c>
      <c r="I16" s="79">
        <v>4.95</v>
      </c>
      <c r="J16" s="79">
        <v>1.37</v>
      </c>
      <c r="K16" s="79">
        <v>5414.19</v>
      </c>
      <c r="L16" s="79">
        <v>187.2</v>
      </c>
      <c r="M16" s="79">
        <v>10.135363679999999</v>
      </c>
      <c r="N16" s="79">
        <v>0</v>
      </c>
      <c r="O16" s="79">
        <v>0</v>
      </c>
    </row>
    <row r="17" spans="2:15">
      <c r="B17" s="80" t="s">
        <v>1147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219</v>
      </c>
      <c r="D18" t="s">
        <v>219</v>
      </c>
      <c r="E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1148</v>
      </c>
      <c r="G19" s="81">
        <v>1.84</v>
      </c>
      <c r="J19" s="81">
        <v>1.83</v>
      </c>
      <c r="K19" s="81">
        <v>115224646.20999999</v>
      </c>
      <c r="M19" s="81">
        <v>131703.19920947839</v>
      </c>
      <c r="N19" s="81">
        <v>23.02</v>
      </c>
      <c r="O19" s="81">
        <v>1.33</v>
      </c>
    </row>
    <row r="20" spans="2:15">
      <c r="B20" t="s">
        <v>1149</v>
      </c>
      <c r="C20" t="s">
        <v>1150</v>
      </c>
      <c r="D20" t="s">
        <v>1151</v>
      </c>
      <c r="E20" t="s">
        <v>314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28474016.68</v>
      </c>
      <c r="L20" s="79">
        <v>118.04</v>
      </c>
      <c r="M20" s="79">
        <v>33610.729289071998</v>
      </c>
      <c r="N20" s="79">
        <v>5.88</v>
      </c>
      <c r="O20" s="79">
        <v>0.34</v>
      </c>
    </row>
    <row r="21" spans="2:15">
      <c r="B21" t="s">
        <v>1152</v>
      </c>
      <c r="C21" t="s">
        <v>1150</v>
      </c>
      <c r="D21" t="s">
        <v>1153</v>
      </c>
      <c r="E21" t="s">
        <v>314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3080000.88</v>
      </c>
      <c r="L21" s="79">
        <v>103.55000000000034</v>
      </c>
      <c r="M21" s="79">
        <v>12259.826462806601</v>
      </c>
      <c r="N21" s="79">
        <v>2.14</v>
      </c>
      <c r="O21" s="79">
        <v>0.12</v>
      </c>
    </row>
    <row r="22" spans="2:15">
      <c r="B22" t="s">
        <v>1154</v>
      </c>
      <c r="C22" t="s">
        <v>1142</v>
      </c>
      <c r="D22" t="s">
        <v>1155</v>
      </c>
      <c r="E22" t="s">
        <v>783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10400000</v>
      </c>
      <c r="L22" s="79">
        <v>102.1</v>
      </c>
      <c r="M22" s="79">
        <v>10618.4</v>
      </c>
      <c r="N22" s="79">
        <v>1.86</v>
      </c>
      <c r="O22" s="79">
        <v>0.11</v>
      </c>
    </row>
    <row r="23" spans="2:15">
      <c r="B23" t="s">
        <v>1156</v>
      </c>
      <c r="C23" t="s">
        <v>1142</v>
      </c>
      <c r="D23" t="s">
        <v>1157</v>
      </c>
      <c r="E23" t="s">
        <v>404</v>
      </c>
      <c r="F23" t="s">
        <v>156</v>
      </c>
      <c r="G23" s="79">
        <v>0.16</v>
      </c>
      <c r="H23" t="s">
        <v>108</v>
      </c>
      <c r="I23" s="79">
        <v>3.85</v>
      </c>
      <c r="J23" s="79">
        <v>3.21</v>
      </c>
      <c r="K23" s="79">
        <v>1511810.3</v>
      </c>
      <c r="L23" s="79">
        <v>100.13</v>
      </c>
      <c r="M23" s="79">
        <v>1513.7756533899999</v>
      </c>
      <c r="N23" s="79">
        <v>0.26</v>
      </c>
      <c r="O23" s="79">
        <v>0.02</v>
      </c>
    </row>
    <row r="24" spans="2:15">
      <c r="B24" t="s">
        <v>1158</v>
      </c>
      <c r="C24" t="s">
        <v>1142</v>
      </c>
      <c r="D24" t="s">
        <v>1159</v>
      </c>
      <c r="E24" t="s">
        <v>404</v>
      </c>
      <c r="F24" t="s">
        <v>156</v>
      </c>
      <c r="G24" s="79">
        <v>2.76</v>
      </c>
      <c r="H24" t="s">
        <v>108</v>
      </c>
      <c r="I24" s="79">
        <v>4.55</v>
      </c>
      <c r="J24" s="79">
        <v>2.29</v>
      </c>
      <c r="K24" s="79">
        <v>8208950.5499999998</v>
      </c>
      <c r="L24" s="79">
        <v>108.37</v>
      </c>
      <c r="M24" s="79">
        <v>8896.0397110350004</v>
      </c>
      <c r="N24" s="79">
        <v>1.56</v>
      </c>
      <c r="O24" s="79">
        <v>0.09</v>
      </c>
    </row>
    <row r="25" spans="2:15">
      <c r="B25" t="s">
        <v>1160</v>
      </c>
      <c r="C25" t="s">
        <v>1142</v>
      </c>
      <c r="D25" t="s">
        <v>1161</v>
      </c>
      <c r="E25" t="s">
        <v>468</v>
      </c>
      <c r="F25" t="s">
        <v>156</v>
      </c>
      <c r="G25" s="79">
        <v>1.56</v>
      </c>
      <c r="H25" t="s">
        <v>108</v>
      </c>
      <c r="I25" s="79">
        <v>5.25</v>
      </c>
      <c r="J25" s="79">
        <v>1.66</v>
      </c>
      <c r="K25" s="79">
        <v>37750108</v>
      </c>
      <c r="L25" s="79">
        <v>100.85</v>
      </c>
      <c r="M25" s="79">
        <v>38070.983917999998</v>
      </c>
      <c r="N25" s="79">
        <v>6.66</v>
      </c>
      <c r="O25" s="79">
        <v>0.39</v>
      </c>
    </row>
    <row r="26" spans="2:15">
      <c r="B26" t="s">
        <v>1162</v>
      </c>
      <c r="C26" t="s">
        <v>1142</v>
      </c>
      <c r="D26" t="s">
        <v>1163</v>
      </c>
      <c r="E26" t="s">
        <v>219</v>
      </c>
      <c r="F26" t="s">
        <v>226</v>
      </c>
      <c r="G26" s="79">
        <v>2.5</v>
      </c>
      <c r="H26" t="s">
        <v>108</v>
      </c>
      <c r="I26" s="79">
        <v>5</v>
      </c>
      <c r="J26" s="79">
        <v>2.57</v>
      </c>
      <c r="K26" s="79">
        <v>3987592</v>
      </c>
      <c r="L26" s="79">
        <v>107.03</v>
      </c>
      <c r="M26" s="79">
        <v>4267.9197175999998</v>
      </c>
      <c r="N26" s="79">
        <v>0.75</v>
      </c>
      <c r="O26" s="79">
        <v>0.04</v>
      </c>
    </row>
    <row r="27" spans="2:15">
      <c r="B27" t="s">
        <v>1164</v>
      </c>
      <c r="C27" t="s">
        <v>1150</v>
      </c>
      <c r="D27" t="s">
        <v>1165</v>
      </c>
      <c r="E27" t="s">
        <v>219</v>
      </c>
      <c r="F27" t="s">
        <v>226</v>
      </c>
      <c r="G27" s="79">
        <v>1.42</v>
      </c>
      <c r="H27" t="s">
        <v>108</v>
      </c>
      <c r="I27" s="79">
        <v>5.5</v>
      </c>
      <c r="J27" s="79">
        <v>3.29</v>
      </c>
      <c r="K27" s="79">
        <v>5065820</v>
      </c>
      <c r="L27" s="79">
        <v>106.62</v>
      </c>
      <c r="M27" s="79">
        <v>5401.1772840000003</v>
      </c>
      <c r="N27" s="79">
        <v>0.94</v>
      </c>
      <c r="O27" s="79">
        <v>0.05</v>
      </c>
    </row>
    <row r="28" spans="2:15">
      <c r="B28" t="s">
        <v>1166</v>
      </c>
      <c r="C28" t="s">
        <v>1150</v>
      </c>
      <c r="D28" t="s">
        <v>1167</v>
      </c>
      <c r="E28" t="s">
        <v>219</v>
      </c>
      <c r="F28" t="s">
        <v>226</v>
      </c>
      <c r="G28" s="79">
        <v>2.69</v>
      </c>
      <c r="H28" t="s">
        <v>108</v>
      </c>
      <c r="I28" s="79">
        <v>6.45</v>
      </c>
      <c r="J28" s="79">
        <v>3.47</v>
      </c>
      <c r="K28" s="79">
        <v>370817.8</v>
      </c>
      <c r="L28" s="79">
        <v>113.88</v>
      </c>
      <c r="M28" s="79">
        <v>422.28731063999999</v>
      </c>
      <c r="N28" s="79">
        <v>7.0000000000000007E-2</v>
      </c>
      <c r="O28" s="79">
        <v>0</v>
      </c>
    </row>
    <row r="29" spans="2:15">
      <c r="B29" t="s">
        <v>1168</v>
      </c>
      <c r="C29" t="s">
        <v>1142</v>
      </c>
      <c r="D29" t="s">
        <v>1169</v>
      </c>
      <c r="E29" t="s">
        <v>219</v>
      </c>
      <c r="F29" t="s">
        <v>226</v>
      </c>
      <c r="G29" s="79">
        <v>0.27</v>
      </c>
      <c r="H29" t="s">
        <v>108</v>
      </c>
      <c r="I29" s="79">
        <v>5.75</v>
      </c>
      <c r="J29" s="79">
        <v>3.69</v>
      </c>
      <c r="K29" s="79">
        <v>4799999</v>
      </c>
      <c r="L29" s="79">
        <v>101.82</v>
      </c>
      <c r="M29" s="79">
        <v>4887.3589818</v>
      </c>
      <c r="N29" s="79">
        <v>0.85</v>
      </c>
      <c r="O29" s="79">
        <v>0.05</v>
      </c>
    </row>
    <row r="30" spans="2:15">
      <c r="B30" t="s">
        <v>1170</v>
      </c>
      <c r="C30" t="s">
        <v>1142</v>
      </c>
      <c r="D30" t="s">
        <v>1171</v>
      </c>
      <c r="E30" t="s">
        <v>219</v>
      </c>
      <c r="F30" t="s">
        <v>226</v>
      </c>
      <c r="H30" t="s">
        <v>108</v>
      </c>
      <c r="I30" s="79">
        <v>0</v>
      </c>
      <c r="J30" s="79">
        <v>0</v>
      </c>
      <c r="K30" s="79">
        <v>11091086</v>
      </c>
      <c r="L30" s="79">
        <v>101.56477300000019</v>
      </c>
      <c r="M30" s="79">
        <v>11264.636319134799</v>
      </c>
      <c r="N30" s="79">
        <v>1.97</v>
      </c>
      <c r="O30" s="79">
        <v>0.11</v>
      </c>
    </row>
    <row r="31" spans="2:15">
      <c r="B31" t="s">
        <v>1172</v>
      </c>
      <c r="C31" t="s">
        <v>1142</v>
      </c>
      <c r="D31" t="s">
        <v>1173</v>
      </c>
      <c r="E31" t="s">
        <v>219</v>
      </c>
      <c r="F31" t="s">
        <v>226</v>
      </c>
      <c r="G31" s="79">
        <v>0.25</v>
      </c>
      <c r="H31" t="s">
        <v>108</v>
      </c>
      <c r="I31" s="79">
        <v>4.1500000000000004</v>
      </c>
      <c r="J31" s="79">
        <v>3.19</v>
      </c>
      <c r="K31" s="79">
        <v>484445</v>
      </c>
      <c r="L31" s="79">
        <v>101.16</v>
      </c>
      <c r="M31" s="79">
        <v>490.06456200000002</v>
      </c>
      <c r="N31" s="79">
        <v>0.09</v>
      </c>
      <c r="O31" s="79">
        <v>0</v>
      </c>
    </row>
    <row r="32" spans="2:15">
      <c r="B32" s="80" t="s">
        <v>1174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219</v>
      </c>
      <c r="D33" t="s">
        <v>219</v>
      </c>
      <c r="E33" t="s">
        <v>219</v>
      </c>
      <c r="G33" s="79">
        <v>0</v>
      </c>
      <c r="H33" t="s">
        <v>219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1175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1176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219</v>
      </c>
      <c r="D36" t="s">
        <v>219</v>
      </c>
      <c r="E36" t="s">
        <v>219</v>
      </c>
      <c r="G36" s="79">
        <v>0</v>
      </c>
      <c r="H36" t="s">
        <v>219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1177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219</v>
      </c>
      <c r="D38" t="s">
        <v>219</v>
      </c>
      <c r="E38" t="s">
        <v>219</v>
      </c>
      <c r="G38" s="79">
        <v>0</v>
      </c>
      <c r="H38" t="s">
        <v>219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1178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219</v>
      </c>
      <c r="D40" t="s">
        <v>219</v>
      </c>
      <c r="E40" t="s">
        <v>219</v>
      </c>
      <c r="G40" s="79">
        <v>0</v>
      </c>
      <c r="H40" t="s">
        <v>219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1179</v>
      </c>
      <c r="G41" s="81">
        <v>3</v>
      </c>
      <c r="J41" s="81">
        <v>1.97</v>
      </c>
      <c r="K41" s="81">
        <v>119440665</v>
      </c>
      <c r="M41" s="81">
        <v>125245.354492</v>
      </c>
      <c r="N41" s="81">
        <v>21.89</v>
      </c>
      <c r="O41" s="81">
        <v>1.27</v>
      </c>
    </row>
    <row r="42" spans="2:15">
      <c r="B42" t="s">
        <v>1180</v>
      </c>
      <c r="C42" t="s">
        <v>1142</v>
      </c>
      <c r="D42" t="s">
        <v>1181</v>
      </c>
      <c r="E42" t="s">
        <v>305</v>
      </c>
      <c r="F42" t="s">
        <v>155</v>
      </c>
      <c r="G42" s="79">
        <v>1.24</v>
      </c>
      <c r="H42" t="s">
        <v>108</v>
      </c>
      <c r="I42" s="79">
        <v>1.35</v>
      </c>
      <c r="J42" s="79">
        <v>1.3</v>
      </c>
      <c r="K42" s="79">
        <v>65000000</v>
      </c>
      <c r="L42" s="79">
        <v>100.4</v>
      </c>
      <c r="M42" s="79">
        <v>65260</v>
      </c>
      <c r="N42" s="79">
        <v>11.41</v>
      </c>
      <c r="O42" s="79">
        <v>0.66</v>
      </c>
    </row>
    <row r="43" spans="2:15">
      <c r="B43" t="s">
        <v>1182</v>
      </c>
      <c r="C43" t="s">
        <v>1142</v>
      </c>
      <c r="D43" t="s">
        <v>1183</v>
      </c>
      <c r="E43" t="s">
        <v>314</v>
      </c>
      <c r="F43" t="s">
        <v>155</v>
      </c>
      <c r="G43" s="79">
        <v>5.22</v>
      </c>
      <c r="H43" t="s">
        <v>108</v>
      </c>
      <c r="I43" s="79">
        <v>4.74</v>
      </c>
      <c r="J43" s="79">
        <v>2.86</v>
      </c>
      <c r="K43" s="79">
        <v>48484000</v>
      </c>
      <c r="L43" s="79">
        <v>110.64</v>
      </c>
      <c r="M43" s="79">
        <v>53642.6976</v>
      </c>
      <c r="N43" s="79">
        <v>9.3800000000000008</v>
      </c>
      <c r="O43" s="79">
        <v>0.54</v>
      </c>
    </row>
    <row r="44" spans="2:15">
      <c r="B44" t="s">
        <v>1184</v>
      </c>
      <c r="C44" t="s">
        <v>1142</v>
      </c>
      <c r="D44" t="s">
        <v>1185</v>
      </c>
      <c r="E44" t="s">
        <v>331</v>
      </c>
      <c r="F44" t="s">
        <v>155</v>
      </c>
      <c r="G44" s="79">
        <v>2.31</v>
      </c>
      <c r="H44" t="s">
        <v>108</v>
      </c>
      <c r="I44" s="79">
        <v>3.4</v>
      </c>
      <c r="J44" s="79">
        <v>1.33</v>
      </c>
      <c r="K44" s="79">
        <v>5956665</v>
      </c>
      <c r="L44" s="79">
        <v>106.48</v>
      </c>
      <c r="M44" s="79">
        <v>6342.656892</v>
      </c>
      <c r="N44" s="79">
        <v>1.1100000000000001</v>
      </c>
      <c r="O44" s="79">
        <v>0.06</v>
      </c>
    </row>
    <row r="45" spans="2:15">
      <c r="B45" s="80" t="s">
        <v>227</v>
      </c>
      <c r="G45" s="81">
        <v>2.97</v>
      </c>
      <c r="J45" s="81">
        <v>4.59</v>
      </c>
      <c r="K45" s="81">
        <v>38172595.920000002</v>
      </c>
      <c r="M45" s="81">
        <v>147089.33026901903</v>
      </c>
      <c r="N45" s="81">
        <v>25.71</v>
      </c>
      <c r="O45" s="81">
        <v>1.49</v>
      </c>
    </row>
    <row r="46" spans="2:15">
      <c r="B46" s="80" t="s">
        <v>1186</v>
      </c>
      <c r="G46" s="81">
        <v>2.48</v>
      </c>
      <c r="J46" s="81">
        <v>4.4400000000000004</v>
      </c>
      <c r="K46" s="81">
        <v>14517716.92</v>
      </c>
      <c r="M46" s="81">
        <v>55948.044845084238</v>
      </c>
      <c r="N46" s="81">
        <v>9.7799999999999994</v>
      </c>
      <c r="O46" s="81">
        <v>0.56999999999999995</v>
      </c>
    </row>
    <row r="47" spans="2:15">
      <c r="B47" t="s">
        <v>1187</v>
      </c>
      <c r="C47" t="s">
        <v>1142</v>
      </c>
      <c r="D47" t="s">
        <v>1188</v>
      </c>
      <c r="E47" t="s">
        <v>435</v>
      </c>
      <c r="F47" t="s">
        <v>156</v>
      </c>
      <c r="G47" s="79">
        <v>2.0499999999999998</v>
      </c>
      <c r="H47" t="s">
        <v>112</v>
      </c>
      <c r="I47" s="79">
        <v>4.2699999999999996</v>
      </c>
      <c r="J47" s="79">
        <v>5.15</v>
      </c>
      <c r="K47" s="79">
        <v>4564482.92</v>
      </c>
      <c r="L47" s="79">
        <v>100.44958819114295</v>
      </c>
      <c r="M47" s="79">
        <v>17624.756514573801</v>
      </c>
      <c r="N47" s="79">
        <v>3.08</v>
      </c>
      <c r="O47" s="79">
        <v>0.18</v>
      </c>
    </row>
    <row r="48" spans="2:15">
      <c r="B48" t="s">
        <v>1189</v>
      </c>
      <c r="C48" t="s">
        <v>1150</v>
      </c>
      <c r="D48" t="s">
        <v>1190</v>
      </c>
      <c r="E48" t="s">
        <v>440</v>
      </c>
      <c r="F48" t="s">
        <v>157</v>
      </c>
      <c r="G48" s="79">
        <v>2.69</v>
      </c>
      <c r="H48" t="s">
        <v>112</v>
      </c>
      <c r="I48" s="79">
        <v>4.7699999999999996</v>
      </c>
      <c r="J48" s="79">
        <v>7.0000000000000007E-2</v>
      </c>
      <c r="K48" s="79">
        <v>1423234</v>
      </c>
      <c r="L48" s="79">
        <v>100.83305762725392</v>
      </c>
      <c r="M48" s="79">
        <v>5516.4873414977401</v>
      </c>
      <c r="N48" s="79">
        <v>0.96</v>
      </c>
      <c r="O48" s="79">
        <v>0.06</v>
      </c>
    </row>
    <row r="49" spans="2:15">
      <c r="B49" t="s">
        <v>1191</v>
      </c>
      <c r="C49" t="s">
        <v>1150</v>
      </c>
      <c r="D49" t="s">
        <v>1192</v>
      </c>
      <c r="E49" t="s">
        <v>219</v>
      </c>
      <c r="F49" t="s">
        <v>226</v>
      </c>
      <c r="G49" s="79">
        <v>2.68</v>
      </c>
      <c r="H49" t="s">
        <v>112</v>
      </c>
      <c r="I49" s="79">
        <v>6.13</v>
      </c>
      <c r="J49" s="79">
        <v>4.79</v>
      </c>
      <c r="K49" s="79">
        <v>8530000</v>
      </c>
      <c r="L49" s="79">
        <v>100.05331305746108</v>
      </c>
      <c r="M49" s="79">
        <v>32806.8009890127</v>
      </c>
      <c r="N49" s="79">
        <v>5.73</v>
      </c>
      <c r="O49" s="79">
        <v>0.33</v>
      </c>
    </row>
    <row r="50" spans="2:15">
      <c r="B50" s="80" t="s">
        <v>1147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219</v>
      </c>
      <c r="D51" t="s">
        <v>219</v>
      </c>
      <c r="E51" t="s">
        <v>219</v>
      </c>
      <c r="G51" s="79">
        <v>0</v>
      </c>
      <c r="H51" t="s">
        <v>219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1148</v>
      </c>
      <c r="G52" s="81">
        <v>3.03</v>
      </c>
      <c r="J52" s="81">
        <v>1.88</v>
      </c>
      <c r="K52" s="81">
        <v>14040000</v>
      </c>
      <c r="M52" s="81">
        <v>52937.5025993319</v>
      </c>
      <c r="N52" s="81">
        <v>9.25</v>
      </c>
      <c r="O52" s="81">
        <v>0.54</v>
      </c>
    </row>
    <row r="53" spans="2:15">
      <c r="B53" t="s">
        <v>1193</v>
      </c>
      <c r="C53" t="s">
        <v>1150</v>
      </c>
      <c r="D53" t="s">
        <v>1194</v>
      </c>
      <c r="E53" t="s">
        <v>400</v>
      </c>
      <c r="F53" t="s">
        <v>157</v>
      </c>
      <c r="G53" s="79">
        <v>5</v>
      </c>
      <c r="H53" t="s">
        <v>112</v>
      </c>
      <c r="I53" s="79">
        <v>6.27</v>
      </c>
      <c r="J53" s="79">
        <v>0.09</v>
      </c>
      <c r="K53" s="79">
        <v>6292000</v>
      </c>
      <c r="L53" s="79">
        <v>95.987543550588327</v>
      </c>
      <c r="M53" s="79">
        <v>23215.977307340399</v>
      </c>
      <c r="N53" s="79">
        <v>4.0599999999999996</v>
      </c>
      <c r="O53" s="79">
        <v>0.23</v>
      </c>
    </row>
    <row r="54" spans="2:15">
      <c r="B54" t="s">
        <v>1195</v>
      </c>
      <c r="C54" t="s">
        <v>1150</v>
      </c>
      <c r="D54" t="s">
        <v>1196</v>
      </c>
      <c r="E54" t="s">
        <v>219</v>
      </c>
      <c r="F54" t="s">
        <v>226</v>
      </c>
      <c r="G54" s="79">
        <v>1.49</v>
      </c>
      <c r="H54" t="s">
        <v>112</v>
      </c>
      <c r="I54" s="79">
        <v>3.17</v>
      </c>
      <c r="J54" s="79">
        <v>3.28</v>
      </c>
      <c r="K54" s="79">
        <v>7748000</v>
      </c>
      <c r="L54" s="79">
        <v>99.792545879355188</v>
      </c>
      <c r="M54" s="79">
        <v>29721.5252919915</v>
      </c>
      <c r="N54" s="79">
        <v>5.2</v>
      </c>
      <c r="O54" s="79">
        <v>0.3</v>
      </c>
    </row>
    <row r="55" spans="2:15">
      <c r="B55" s="80" t="s">
        <v>1179</v>
      </c>
      <c r="G55" s="81">
        <v>3.62</v>
      </c>
      <c r="J55" s="81">
        <v>8.58</v>
      </c>
      <c r="K55" s="81">
        <v>9614879</v>
      </c>
      <c r="M55" s="81">
        <v>38203.782824602902</v>
      </c>
      <c r="N55" s="81">
        <v>6.68</v>
      </c>
      <c r="O55" s="81">
        <v>0.39</v>
      </c>
    </row>
    <row r="56" spans="2:15">
      <c r="B56" t="s">
        <v>1197</v>
      </c>
      <c r="C56" t="s">
        <v>1142</v>
      </c>
      <c r="D56" t="s">
        <v>1198</v>
      </c>
      <c r="E56" t="s">
        <v>219</v>
      </c>
      <c r="F56" t="s">
        <v>226</v>
      </c>
      <c r="G56" s="79">
        <v>2.76</v>
      </c>
      <c r="H56" t="s">
        <v>116</v>
      </c>
      <c r="I56" s="79">
        <v>17</v>
      </c>
      <c r="J56" s="79">
        <v>19.03</v>
      </c>
      <c r="K56" s="79">
        <v>960412</v>
      </c>
      <c r="L56" s="79">
        <v>96.7</v>
      </c>
      <c r="M56" s="79">
        <v>3733.5408559204002</v>
      </c>
      <c r="N56" s="79">
        <v>0.65</v>
      </c>
      <c r="O56" s="79">
        <v>0.04</v>
      </c>
    </row>
    <row r="57" spans="2:15">
      <c r="B57" t="s">
        <v>1199</v>
      </c>
      <c r="C57" t="s">
        <v>1142</v>
      </c>
      <c r="D57" t="s">
        <v>1200</v>
      </c>
      <c r="E57" t="s">
        <v>219</v>
      </c>
      <c r="F57" t="s">
        <v>226</v>
      </c>
      <c r="G57" s="79">
        <v>3.71</v>
      </c>
      <c r="H57" t="s">
        <v>116</v>
      </c>
      <c r="I57" s="79">
        <v>7</v>
      </c>
      <c r="J57" s="79">
        <v>7.45</v>
      </c>
      <c r="K57" s="79">
        <v>8654467</v>
      </c>
      <c r="L57" s="79">
        <v>99.075699999999912</v>
      </c>
      <c r="M57" s="79">
        <v>34470.241968682501</v>
      </c>
      <c r="N57" s="79">
        <v>6.03</v>
      </c>
      <c r="O57" s="79">
        <v>0.35</v>
      </c>
    </row>
    <row r="58" spans="2:15">
      <c r="B5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גיליון23">
    <tabColor indexed="52"/>
    <pageSetUpPr fitToPage="1"/>
  </sheetPr>
  <dimension ref="B1:BL27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6" t="s">
        <v>159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73873723.890000001</v>
      </c>
      <c r="L11" s="7"/>
      <c r="M11" s="78">
        <v>73475.244643961007</v>
      </c>
      <c r="N11" s="78">
        <v>100</v>
      </c>
      <c r="O11" s="78">
        <v>0.74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0.68</v>
      </c>
      <c r="J12" s="81">
        <v>1.52</v>
      </c>
      <c r="K12" s="81">
        <v>73873723.890000001</v>
      </c>
      <c r="M12" s="81">
        <v>73475.244643961007</v>
      </c>
      <c r="N12" s="81">
        <v>100</v>
      </c>
      <c r="O12" s="81">
        <v>0.74</v>
      </c>
    </row>
    <row r="13" spans="2:64">
      <c r="B13" s="80" t="s">
        <v>713</v>
      </c>
      <c r="G13" s="81">
        <v>0.68</v>
      </c>
      <c r="J13" s="81">
        <v>1.52</v>
      </c>
      <c r="K13" s="81">
        <v>73873723.890000001</v>
      </c>
      <c r="M13" s="81">
        <v>73475.244643961007</v>
      </c>
      <c r="N13" s="81">
        <v>100</v>
      </c>
      <c r="O13" s="81">
        <v>0.74</v>
      </c>
    </row>
    <row r="14" spans="2:64">
      <c r="B14" t="s">
        <v>1201</v>
      </c>
      <c r="C14" t="s">
        <v>1202</v>
      </c>
      <c r="D14" t="s">
        <v>206</v>
      </c>
      <c r="E14" t="s">
        <v>203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73855000</v>
      </c>
      <c r="L14" s="79">
        <v>99.42</v>
      </c>
      <c r="M14" s="79">
        <v>73426.641000000003</v>
      </c>
      <c r="N14" s="79">
        <v>99.93</v>
      </c>
      <c r="O14" s="79">
        <v>0.74</v>
      </c>
    </row>
    <row r="15" spans="2:64">
      <c r="B15" t="s">
        <v>1203</v>
      </c>
      <c r="C15" t="s">
        <v>1204</v>
      </c>
      <c r="D15" t="s">
        <v>206</v>
      </c>
      <c r="E15" t="s">
        <v>331</v>
      </c>
      <c r="F15" t="s">
        <v>155</v>
      </c>
      <c r="G15" s="79">
        <v>1.44</v>
      </c>
      <c r="H15" t="s">
        <v>108</v>
      </c>
      <c r="I15" s="79">
        <v>4.8</v>
      </c>
      <c r="J15" s="79">
        <v>-0.28999999999999998</v>
      </c>
      <c r="K15" s="79">
        <v>17021.71</v>
      </c>
      <c r="L15" s="79">
        <v>259.49</v>
      </c>
      <c r="M15" s="79">
        <v>44.169635278999998</v>
      </c>
      <c r="N15" s="79">
        <v>0.06</v>
      </c>
      <c r="O15" s="79">
        <v>0</v>
      </c>
    </row>
    <row r="16" spans="2:64">
      <c r="B16" t="s">
        <v>1205</v>
      </c>
      <c r="C16" t="s">
        <v>1206</v>
      </c>
      <c r="D16" t="s">
        <v>206</v>
      </c>
      <c r="E16" t="s">
        <v>331</v>
      </c>
      <c r="F16" t="s">
        <v>155</v>
      </c>
      <c r="G16" s="79">
        <v>1.29</v>
      </c>
      <c r="H16" t="s">
        <v>108</v>
      </c>
      <c r="I16" s="79">
        <v>4.8</v>
      </c>
      <c r="J16" s="79">
        <v>0.33</v>
      </c>
      <c r="K16" s="79">
        <v>1702.18</v>
      </c>
      <c r="L16" s="79">
        <v>260.49</v>
      </c>
      <c r="M16" s="79">
        <v>4.434008682</v>
      </c>
      <c r="N16" s="79">
        <v>0.01</v>
      </c>
      <c r="O16" s="79">
        <v>0</v>
      </c>
    </row>
    <row r="17" spans="2:15">
      <c r="B17" s="80" t="s">
        <v>714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219</v>
      </c>
      <c r="C18" t="s">
        <v>219</v>
      </c>
      <c r="E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1207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219</v>
      </c>
      <c r="C20" t="s">
        <v>219</v>
      </c>
      <c r="E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1208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219</v>
      </c>
      <c r="C22" t="s">
        <v>219</v>
      </c>
      <c r="E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363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219</v>
      </c>
      <c r="C24" t="s">
        <v>219</v>
      </c>
      <c r="E24" t="s">
        <v>219</v>
      </c>
      <c r="G24" s="79">
        <v>0</v>
      </c>
      <c r="H24" t="s">
        <v>219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219</v>
      </c>
      <c r="C26" t="s">
        <v>219</v>
      </c>
      <c r="E26" t="s">
        <v>219</v>
      </c>
      <c r="G26" s="79">
        <v>0</v>
      </c>
      <c r="H26" t="s">
        <v>219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גיליון24">
    <tabColor indexed="52"/>
    <pageSetUpPr fitToPage="1"/>
  </sheetPr>
  <dimension ref="B1:BC846"/>
  <sheetViews>
    <sheetView rightToLeft="1" topLeftCell="A7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6" t="s">
        <v>162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1.83</v>
      </c>
      <c r="F11" s="7"/>
      <c r="G11" s="78">
        <v>40246.904856292291</v>
      </c>
      <c r="H11" s="78">
        <v>100</v>
      </c>
      <c r="I11" s="78">
        <v>0.41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1.57</v>
      </c>
      <c r="F12" s="19"/>
      <c r="G12" s="81">
        <v>7587.1402741620004</v>
      </c>
      <c r="H12" s="81">
        <v>18.850000000000001</v>
      </c>
      <c r="I12" s="81">
        <v>0.08</v>
      </c>
    </row>
    <row r="13" spans="2:55">
      <c r="B13" s="80" t="s">
        <v>1209</v>
      </c>
      <c r="E13" s="81">
        <v>1.57</v>
      </c>
      <c r="F13" s="19"/>
      <c r="G13" s="81">
        <v>7587.1402741620004</v>
      </c>
      <c r="H13" s="81">
        <v>18.850000000000001</v>
      </c>
      <c r="I13" s="81">
        <v>0.08</v>
      </c>
    </row>
    <row r="14" spans="2:55">
      <c r="B14" t="s">
        <v>1210</v>
      </c>
      <c r="C14" s="82">
        <v>42520</v>
      </c>
      <c r="D14" t="s">
        <v>313</v>
      </c>
      <c r="E14" s="79">
        <v>1.57</v>
      </c>
      <c r="F14" t="s">
        <v>108</v>
      </c>
      <c r="G14" s="79">
        <v>7587.1402741620004</v>
      </c>
      <c r="H14" s="79">
        <v>18.850000000000001</v>
      </c>
      <c r="I14" s="79">
        <v>0.08</v>
      </c>
    </row>
    <row r="15" spans="2:55">
      <c r="B15" s="80" t="s">
        <v>1211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219</v>
      </c>
      <c r="D16" t="s">
        <v>219</v>
      </c>
      <c r="E16" s="79">
        <v>0</v>
      </c>
      <c r="F16" t="s">
        <v>219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1.89</v>
      </c>
      <c r="F17" s="19"/>
      <c r="G17" s="81">
        <v>32659.76458213029</v>
      </c>
      <c r="H17" s="81">
        <v>81.150000000000006</v>
      </c>
      <c r="I17" s="81">
        <v>0.33</v>
      </c>
    </row>
    <row r="18" spans="2:9">
      <c r="B18" s="80" t="s">
        <v>1209</v>
      </c>
      <c r="E18" s="81">
        <v>1.89</v>
      </c>
      <c r="F18" s="19"/>
      <c r="G18" s="81">
        <v>32659.76458213029</v>
      </c>
      <c r="H18" s="81">
        <v>81.150000000000006</v>
      </c>
      <c r="I18" s="81">
        <v>0.33</v>
      </c>
    </row>
    <row r="19" spans="2:9">
      <c r="B19" t="s">
        <v>1212</v>
      </c>
      <c r="C19" s="82">
        <v>42472</v>
      </c>
      <c r="D19" t="s">
        <v>449</v>
      </c>
      <c r="E19" s="79">
        <v>2.25</v>
      </c>
      <c r="F19" t="s">
        <v>116</v>
      </c>
      <c r="G19" s="79">
        <v>2485.9244630383</v>
      </c>
      <c r="H19" s="79">
        <v>6.18</v>
      </c>
      <c r="I19" s="79">
        <v>0.03</v>
      </c>
    </row>
    <row r="20" spans="2:9">
      <c r="B20" t="s">
        <v>1213</v>
      </c>
      <c r="C20" s="82">
        <v>42472</v>
      </c>
      <c r="D20" t="s">
        <v>449</v>
      </c>
      <c r="E20" s="79">
        <v>0.9</v>
      </c>
      <c r="F20" t="s">
        <v>116</v>
      </c>
      <c r="G20" s="79">
        <v>1739.2980278013899</v>
      </c>
      <c r="H20" s="79">
        <v>4.32</v>
      </c>
      <c r="I20" s="79">
        <v>0.02</v>
      </c>
    </row>
    <row r="21" spans="2:9">
      <c r="B21" t="s">
        <v>1214</v>
      </c>
      <c r="C21" s="82">
        <v>42520</v>
      </c>
      <c r="D21" t="s">
        <v>449</v>
      </c>
      <c r="E21" s="79">
        <v>1.92</v>
      </c>
      <c r="F21" t="s">
        <v>116</v>
      </c>
      <c r="G21" s="79">
        <v>28434.542091290601</v>
      </c>
      <c r="H21" s="79">
        <v>70.650000000000006</v>
      </c>
      <c r="I21" s="79">
        <v>0.28999999999999998</v>
      </c>
    </row>
    <row r="22" spans="2:9">
      <c r="B22" s="80" t="s">
        <v>1211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219</v>
      </c>
      <c r="D23" t="s">
        <v>219</v>
      </c>
      <c r="E23" s="79">
        <v>0</v>
      </c>
      <c r="F23" t="s">
        <v>219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6" t="s">
        <v>169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219</v>
      </c>
      <c r="D13" t="s">
        <v>219</v>
      </c>
      <c r="E13" s="19"/>
      <c r="F13" s="79">
        <v>0</v>
      </c>
      <c r="G13" t="s">
        <v>219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219</v>
      </c>
      <c r="D15" t="s">
        <v>219</v>
      </c>
      <c r="E15" s="19"/>
      <c r="F15" s="79">
        <v>0</v>
      </c>
      <c r="G15" t="s">
        <v>219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6" t="s">
        <v>174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10930.683580000001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10930.683580000001</v>
      </c>
      <c r="J12" s="81">
        <v>100</v>
      </c>
      <c r="K12" s="81">
        <v>0.11</v>
      </c>
    </row>
    <row r="13" spans="2:60">
      <c r="B13" t="s">
        <v>1215</v>
      </c>
      <c r="C13" t="s">
        <v>1216</v>
      </c>
      <c r="D13" t="s">
        <v>219</v>
      </c>
      <c r="E13" t="s">
        <v>226</v>
      </c>
      <c r="F13" s="79">
        <v>0</v>
      </c>
      <c r="G13" t="s">
        <v>108</v>
      </c>
      <c r="H13" s="79">
        <v>0</v>
      </c>
      <c r="I13" s="79">
        <v>-357.88438000000002</v>
      </c>
      <c r="J13" s="79">
        <v>-3.27</v>
      </c>
      <c r="K13" s="79">
        <v>0</v>
      </c>
    </row>
    <row r="14" spans="2:60">
      <c r="B14" t="s">
        <v>1217</v>
      </c>
      <c r="C14" t="s">
        <v>1218</v>
      </c>
      <c r="D14" t="s">
        <v>219</v>
      </c>
      <c r="E14" t="s">
        <v>226</v>
      </c>
      <c r="F14" s="79">
        <v>0</v>
      </c>
      <c r="G14" t="s">
        <v>108</v>
      </c>
      <c r="H14" s="79">
        <v>0</v>
      </c>
      <c r="I14" s="79">
        <v>-945.26689999999996</v>
      </c>
      <c r="J14" s="79">
        <v>-8.65</v>
      </c>
      <c r="K14" s="79">
        <v>-0.01</v>
      </c>
    </row>
    <row r="15" spans="2:60">
      <c r="B15" t="s">
        <v>1219</v>
      </c>
      <c r="C15" t="s">
        <v>1220</v>
      </c>
      <c r="D15" t="s">
        <v>219</v>
      </c>
      <c r="E15" t="s">
        <v>226</v>
      </c>
      <c r="F15" s="79">
        <v>0</v>
      </c>
      <c r="G15" t="s">
        <v>108</v>
      </c>
      <c r="H15" s="79">
        <v>0</v>
      </c>
      <c r="I15" s="79">
        <v>290.80275</v>
      </c>
      <c r="J15" s="79">
        <v>2.66</v>
      </c>
      <c r="K15" s="79">
        <v>0</v>
      </c>
    </row>
    <row r="16" spans="2:60">
      <c r="B16" t="s">
        <v>1221</v>
      </c>
      <c r="C16" t="s">
        <v>334</v>
      </c>
      <c r="D16" t="s">
        <v>219</v>
      </c>
      <c r="E16" t="s">
        <v>155</v>
      </c>
      <c r="F16" s="79">
        <v>0</v>
      </c>
      <c r="G16" t="s">
        <v>108</v>
      </c>
      <c r="H16" s="79">
        <v>0</v>
      </c>
      <c r="I16" s="79">
        <v>4666.3137699999997</v>
      </c>
      <c r="J16" s="79">
        <v>42.69</v>
      </c>
      <c r="K16" s="79">
        <v>0.05</v>
      </c>
    </row>
    <row r="17" spans="2:11">
      <c r="B17" t="s">
        <v>1222</v>
      </c>
      <c r="C17" t="s">
        <v>361</v>
      </c>
      <c r="D17" t="s">
        <v>219</v>
      </c>
      <c r="E17" t="s">
        <v>155</v>
      </c>
      <c r="F17" s="79">
        <v>0</v>
      </c>
      <c r="G17" t="s">
        <v>108</v>
      </c>
      <c r="H17" s="79">
        <v>0</v>
      </c>
      <c r="I17" s="79">
        <v>216.15600000000001</v>
      </c>
      <c r="J17" s="79">
        <v>1.98</v>
      </c>
      <c r="K17" s="79">
        <v>0</v>
      </c>
    </row>
    <row r="18" spans="2:11">
      <c r="B18" t="s">
        <v>1223</v>
      </c>
      <c r="C18" t="s">
        <v>361</v>
      </c>
      <c r="D18" t="s">
        <v>219</v>
      </c>
      <c r="E18" t="s">
        <v>155</v>
      </c>
      <c r="F18" s="79">
        <v>0</v>
      </c>
      <c r="G18" t="s">
        <v>108</v>
      </c>
      <c r="H18" s="79">
        <v>0</v>
      </c>
      <c r="I18" s="79">
        <v>25.344290000000001</v>
      </c>
      <c r="J18" s="79">
        <v>0.23</v>
      </c>
      <c r="K18" s="79">
        <v>0</v>
      </c>
    </row>
    <row r="19" spans="2:11">
      <c r="B19" t="s">
        <v>1224</v>
      </c>
      <c r="C19" t="s">
        <v>529</v>
      </c>
      <c r="D19" t="s">
        <v>219</v>
      </c>
      <c r="E19" t="s">
        <v>155</v>
      </c>
      <c r="F19" s="79">
        <v>0</v>
      </c>
      <c r="G19" t="s">
        <v>108</v>
      </c>
      <c r="H19" s="79">
        <v>0</v>
      </c>
      <c r="I19" s="79">
        <v>2293.9207200000001</v>
      </c>
      <c r="J19" s="79">
        <v>20.99</v>
      </c>
      <c r="K19" s="79">
        <v>0.02</v>
      </c>
    </row>
    <row r="20" spans="2:11">
      <c r="B20" t="s">
        <v>1225</v>
      </c>
      <c r="C20" t="s">
        <v>344</v>
      </c>
      <c r="D20" t="s">
        <v>219</v>
      </c>
      <c r="E20" t="s">
        <v>155</v>
      </c>
      <c r="F20" s="79">
        <v>0</v>
      </c>
      <c r="G20" t="s">
        <v>108</v>
      </c>
      <c r="H20" s="79">
        <v>0</v>
      </c>
      <c r="I20" s="79">
        <v>23.512720000000002</v>
      </c>
      <c r="J20" s="79">
        <v>0.22</v>
      </c>
      <c r="K20" s="79">
        <v>0</v>
      </c>
    </row>
    <row r="21" spans="2:11">
      <c r="B21" t="s">
        <v>1226</v>
      </c>
      <c r="C21" t="s">
        <v>325</v>
      </c>
      <c r="D21" t="s">
        <v>219</v>
      </c>
      <c r="E21" t="s">
        <v>155</v>
      </c>
      <c r="F21" s="79">
        <v>0</v>
      </c>
      <c r="G21" t="s">
        <v>108</v>
      </c>
      <c r="H21" s="79">
        <v>0</v>
      </c>
      <c r="I21" s="79">
        <v>2349.3347800000001</v>
      </c>
      <c r="J21" s="79">
        <v>21.49</v>
      </c>
      <c r="K21" s="79">
        <v>0.02</v>
      </c>
    </row>
    <row r="22" spans="2:11">
      <c r="B22" t="s">
        <v>1227</v>
      </c>
      <c r="C22" t="s">
        <v>768</v>
      </c>
      <c r="D22" t="s">
        <v>219</v>
      </c>
      <c r="E22" t="s">
        <v>155</v>
      </c>
      <c r="F22" s="79">
        <v>0</v>
      </c>
      <c r="G22" t="s">
        <v>108</v>
      </c>
      <c r="H22" s="79">
        <v>0</v>
      </c>
      <c r="I22" s="79">
        <v>305.13324999999998</v>
      </c>
      <c r="J22" s="79">
        <v>2.79</v>
      </c>
      <c r="K22" s="79">
        <v>0</v>
      </c>
    </row>
    <row r="23" spans="2:11">
      <c r="B23" t="s">
        <v>1228</v>
      </c>
      <c r="C23" t="s">
        <v>594</v>
      </c>
      <c r="D23" t="s">
        <v>219</v>
      </c>
      <c r="E23" t="s">
        <v>155</v>
      </c>
      <c r="F23" s="79">
        <v>0</v>
      </c>
      <c r="G23" t="s">
        <v>108</v>
      </c>
      <c r="H23" s="79">
        <v>0</v>
      </c>
      <c r="I23" s="79">
        <v>217.54820000000001</v>
      </c>
      <c r="J23" s="79">
        <v>1.99</v>
      </c>
      <c r="K23" s="79">
        <v>0</v>
      </c>
    </row>
    <row r="24" spans="2:11">
      <c r="B24" t="s">
        <v>1229</v>
      </c>
      <c r="C24" t="s">
        <v>357</v>
      </c>
      <c r="D24" t="s">
        <v>219</v>
      </c>
      <c r="E24" t="s">
        <v>155</v>
      </c>
      <c r="F24" s="79">
        <v>0</v>
      </c>
      <c r="G24" t="s">
        <v>108</v>
      </c>
      <c r="H24" s="79">
        <v>0</v>
      </c>
      <c r="I24" s="79">
        <v>1749.54349</v>
      </c>
      <c r="J24" s="79">
        <v>16.010000000000002</v>
      </c>
      <c r="K24" s="79">
        <v>0.02</v>
      </c>
    </row>
    <row r="25" spans="2:11">
      <c r="B25" t="s">
        <v>1230</v>
      </c>
      <c r="C25" t="s">
        <v>357</v>
      </c>
      <c r="D25" t="s">
        <v>219</v>
      </c>
      <c r="E25" t="s">
        <v>155</v>
      </c>
      <c r="F25" s="79">
        <v>0</v>
      </c>
      <c r="G25" t="s">
        <v>108</v>
      </c>
      <c r="H25" s="79">
        <v>0</v>
      </c>
      <c r="I25" s="79">
        <v>96.224890000000002</v>
      </c>
      <c r="J25" s="79">
        <v>0.88</v>
      </c>
      <c r="K25" s="79">
        <v>0</v>
      </c>
    </row>
    <row r="26" spans="2:11">
      <c r="B26" s="80" t="s">
        <v>227</v>
      </c>
      <c r="D26" s="19"/>
      <c r="E26" s="19"/>
      <c r="F26" s="19"/>
      <c r="G26" s="19"/>
      <c r="H26" s="81">
        <v>0</v>
      </c>
      <c r="I26" s="81">
        <v>0</v>
      </c>
      <c r="J26" s="81">
        <v>0</v>
      </c>
      <c r="K26" s="81">
        <v>0</v>
      </c>
    </row>
    <row r="27" spans="2:11">
      <c r="B27" t="s">
        <v>219</v>
      </c>
      <c r="C27" t="s">
        <v>219</v>
      </c>
      <c r="D27" t="s">
        <v>219</v>
      </c>
      <c r="E27" s="19"/>
      <c r="F27" s="79">
        <v>0</v>
      </c>
      <c r="G27" t="s">
        <v>219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230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גיליון27">
    <tabColor indexed="52"/>
    <pageSetUpPr fitToPage="1"/>
  </sheetPr>
  <dimension ref="B1:Q7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8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6" t="s">
        <v>177</v>
      </c>
      <c r="C7" s="107"/>
      <c r="D7" s="10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4">
        <f>C12+C52</f>
        <v>1724914.4643993126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 s="23" customFormat="1" ht="18" customHeight="1">
      <c r="B12" s="85" t="s">
        <v>198</v>
      </c>
      <c r="C12" s="84">
        <f>SUM(C13:C51)</f>
        <v>1578274.0894054824</v>
      </c>
      <c r="D12" s="4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7">
      <c r="B13" s="86" t="s">
        <v>1232</v>
      </c>
      <c r="C13" s="87">
        <v>128070.548</v>
      </c>
      <c r="D13" s="86" t="s">
        <v>1233</v>
      </c>
    </row>
    <row r="14" spans="2:17">
      <c r="B14" s="86" t="s">
        <v>1234</v>
      </c>
      <c r="C14" s="88">
        <f>SUM(C53:C73)</f>
        <v>146640.37499383031</v>
      </c>
      <c r="D14" s="86" t="s">
        <v>1235</v>
      </c>
    </row>
    <row r="15" spans="2:17">
      <c r="B15" s="86" t="s">
        <v>1236</v>
      </c>
      <c r="C15" s="88">
        <v>730667.52000000002</v>
      </c>
      <c r="D15" s="86" t="s">
        <v>1237</v>
      </c>
    </row>
    <row r="16" spans="2:17">
      <c r="B16" s="89" t="s">
        <v>1232</v>
      </c>
      <c r="C16" s="92">
        <v>128.070548</v>
      </c>
      <c r="D16" s="89" t="s">
        <v>1233</v>
      </c>
    </row>
    <row r="17" spans="2:4">
      <c r="B17" s="89" t="s">
        <v>1234</v>
      </c>
      <c r="C17" s="92">
        <v>11334.244299999997</v>
      </c>
      <c r="D17" s="89" t="s">
        <v>1235</v>
      </c>
    </row>
    <row r="18" spans="2:4">
      <c r="B18" s="89" t="s">
        <v>1236</v>
      </c>
      <c r="C18" s="92">
        <v>730.66751999999997</v>
      </c>
      <c r="D18" s="89" t="s">
        <v>1237</v>
      </c>
    </row>
    <row r="19" spans="2:4">
      <c r="B19" s="89" t="s">
        <v>1238</v>
      </c>
      <c r="C19" s="92">
        <v>12585.063799999998</v>
      </c>
      <c r="D19" s="89" t="s">
        <v>1239</v>
      </c>
    </row>
    <row r="20" spans="2:4" ht="36">
      <c r="B20" s="89" t="s">
        <v>1240</v>
      </c>
      <c r="C20" s="92">
        <v>8640.9275999999991</v>
      </c>
      <c r="D20" s="89" t="s">
        <v>1241</v>
      </c>
    </row>
    <row r="21" spans="2:4">
      <c r="B21" s="89" t="s">
        <v>1242</v>
      </c>
      <c r="C21" s="92">
        <v>11726.172</v>
      </c>
      <c r="D21" s="89" t="s">
        <v>1243</v>
      </c>
    </row>
    <row r="22" spans="2:4">
      <c r="B22" s="89" t="s">
        <v>1244</v>
      </c>
      <c r="C22" s="92">
        <v>39.68</v>
      </c>
      <c r="D22" s="89" t="s">
        <v>1245</v>
      </c>
    </row>
    <row r="23" spans="2:4">
      <c r="B23" s="89" t="s">
        <v>1246</v>
      </c>
      <c r="C23" s="92">
        <v>16106.138000000001</v>
      </c>
      <c r="D23" s="89" t="s">
        <v>1247</v>
      </c>
    </row>
    <row r="24" spans="2:4">
      <c r="B24" s="89" t="s">
        <v>1248</v>
      </c>
      <c r="C24" s="92">
        <v>1139.3731319999999</v>
      </c>
      <c r="D24" s="89" t="s">
        <v>1249</v>
      </c>
    </row>
    <row r="25" spans="2:4">
      <c r="B25" s="89" t="s">
        <v>1250</v>
      </c>
      <c r="C25" s="92">
        <v>6742.5297599999994</v>
      </c>
      <c r="D25" s="89" t="s">
        <v>1251</v>
      </c>
    </row>
    <row r="26" spans="2:4">
      <c r="B26" s="89" t="s">
        <v>1252</v>
      </c>
      <c r="C26" s="92">
        <v>0.16142791666666667</v>
      </c>
      <c r="D26" s="89" t="s">
        <v>1253</v>
      </c>
    </row>
    <row r="27" spans="2:4" ht="36">
      <c r="B27" s="89" t="s">
        <v>1254</v>
      </c>
      <c r="C27" s="92">
        <v>887.34900000000005</v>
      </c>
      <c r="D27" s="89" t="s">
        <v>1241</v>
      </c>
    </row>
    <row r="28" spans="2:4">
      <c r="B28" s="89" t="s">
        <v>1255</v>
      </c>
      <c r="C28" s="92">
        <v>4669.8030985333326</v>
      </c>
      <c r="D28" s="89" t="s">
        <v>1256</v>
      </c>
    </row>
    <row r="29" spans="2:4" ht="36">
      <c r="B29" s="89" t="s">
        <v>1257</v>
      </c>
      <c r="C29" s="92">
        <v>44488.970999999998</v>
      </c>
      <c r="D29" s="89" t="s">
        <v>1241</v>
      </c>
    </row>
    <row r="30" spans="2:4">
      <c r="B30" s="89" t="s">
        <v>1258</v>
      </c>
      <c r="C30" s="92">
        <v>0</v>
      </c>
      <c r="D30" s="89" t="s">
        <v>1259</v>
      </c>
    </row>
    <row r="31" spans="2:4">
      <c r="B31" s="89" t="s">
        <v>1260</v>
      </c>
      <c r="C31" s="92">
        <v>898.83483199999989</v>
      </c>
      <c r="D31" s="89" t="s">
        <v>1261</v>
      </c>
    </row>
    <row r="32" spans="2:4">
      <c r="B32" s="89" t="s">
        <v>1262</v>
      </c>
      <c r="C32" s="92">
        <v>300.39999999999998</v>
      </c>
      <c r="D32" s="89" t="s">
        <v>1263</v>
      </c>
    </row>
    <row r="33" spans="2:4">
      <c r="B33" s="89" t="s">
        <v>1264</v>
      </c>
      <c r="C33" s="92">
        <v>15671.2192</v>
      </c>
      <c r="D33" s="89" t="s">
        <v>1265</v>
      </c>
    </row>
    <row r="34" spans="2:4">
      <c r="B34" s="89" t="s">
        <v>1266</v>
      </c>
      <c r="C34" s="92">
        <v>0</v>
      </c>
      <c r="D34" s="89" t="s">
        <v>1267</v>
      </c>
    </row>
    <row r="35" spans="2:4">
      <c r="B35" s="89" t="s">
        <v>1268</v>
      </c>
      <c r="C35" s="92">
        <v>2015.808976</v>
      </c>
      <c r="D35" s="89" t="s">
        <v>1269</v>
      </c>
    </row>
    <row r="36" spans="2:4">
      <c r="B36" s="89" t="s">
        <v>1270</v>
      </c>
      <c r="C36" s="92">
        <v>0</v>
      </c>
      <c r="D36" s="89">
        <v>43252</v>
      </c>
    </row>
    <row r="37" spans="2:4">
      <c r="B37" s="89" t="s">
        <v>1271</v>
      </c>
      <c r="C37" s="92">
        <v>21.703223999999999</v>
      </c>
      <c r="D37" s="89" t="s">
        <v>1272</v>
      </c>
    </row>
    <row r="38" spans="2:4">
      <c r="B38" s="89" t="s">
        <v>1273</v>
      </c>
      <c r="C38" s="92">
        <v>3733.6108216494849</v>
      </c>
      <c r="D38" s="89" t="s">
        <v>1274</v>
      </c>
    </row>
    <row r="39" spans="2:4">
      <c r="B39" s="89" t="s">
        <v>1275</v>
      </c>
      <c r="C39" s="92">
        <v>21193.485000000001</v>
      </c>
      <c r="D39" s="89" t="s">
        <v>1239</v>
      </c>
    </row>
    <row r="40" spans="2:4">
      <c r="B40" s="89" t="s">
        <v>1276</v>
      </c>
      <c r="C40" s="92">
        <v>10525.290996</v>
      </c>
      <c r="D40" s="89" t="s">
        <v>1277</v>
      </c>
    </row>
    <row r="41" spans="2:4">
      <c r="B41" s="89" t="s">
        <v>1278</v>
      </c>
      <c r="C41" s="92">
        <v>2235.7972519999998</v>
      </c>
      <c r="D41" s="89" t="s">
        <v>1256</v>
      </c>
    </row>
    <row r="42" spans="2:4">
      <c r="B42" s="89" t="s">
        <v>1279</v>
      </c>
      <c r="C42" s="92">
        <v>19970.206571999999</v>
      </c>
      <c r="D42" s="89" t="s">
        <v>1280</v>
      </c>
    </row>
    <row r="43" spans="2:4">
      <c r="B43" s="89" t="s">
        <v>1281</v>
      </c>
      <c r="C43" s="92">
        <v>8258.2236625000023</v>
      </c>
      <c r="D43" s="89" t="s">
        <v>1282</v>
      </c>
    </row>
    <row r="44" spans="2:4">
      <c r="B44" s="89" t="s">
        <v>1283</v>
      </c>
      <c r="C44" s="92">
        <v>33506.508930503973</v>
      </c>
      <c r="D44" s="89" t="s">
        <v>1284</v>
      </c>
    </row>
    <row r="45" spans="2:4">
      <c r="B45" s="89" t="s">
        <v>1285</v>
      </c>
      <c r="C45" s="92">
        <v>4793.6563559999995</v>
      </c>
      <c r="D45" s="89" t="s">
        <v>1286</v>
      </c>
    </row>
    <row r="46" spans="2:4">
      <c r="B46" s="89" t="s">
        <v>1287</v>
      </c>
      <c r="C46" s="92">
        <v>28029.472000000002</v>
      </c>
      <c r="D46" s="91">
        <v>43891</v>
      </c>
    </row>
    <row r="47" spans="2:4" ht="36">
      <c r="B47" s="89" t="s">
        <v>1288</v>
      </c>
      <c r="C47" s="92">
        <v>220853.5997358819</v>
      </c>
      <c r="D47" s="89" t="s">
        <v>1289</v>
      </c>
    </row>
    <row r="48" spans="2:4" ht="36">
      <c r="B48" s="89" t="s">
        <v>1290</v>
      </c>
      <c r="C48" s="92">
        <v>4582.2216666666664</v>
      </c>
      <c r="D48" s="89" t="s">
        <v>1291</v>
      </c>
    </row>
    <row r="49" spans="2:4" ht="36">
      <c r="B49" s="89" t="s">
        <v>1292</v>
      </c>
      <c r="C49" s="92">
        <v>11894.891</v>
      </c>
      <c r="D49" s="89" t="s">
        <v>1293</v>
      </c>
    </row>
    <row r="50" spans="2:4">
      <c r="B50" s="89" t="s">
        <v>1294</v>
      </c>
      <c r="C50" s="92">
        <v>28534.645</v>
      </c>
      <c r="D50" s="91">
        <v>44256</v>
      </c>
    </row>
    <row r="51" spans="2:4">
      <c r="B51" s="89" t="s">
        <v>1295</v>
      </c>
      <c r="C51" s="92">
        <v>36656.92</v>
      </c>
      <c r="D51" s="89"/>
    </row>
    <row r="52" spans="2:4">
      <c r="B52" s="109" t="s">
        <v>227</v>
      </c>
      <c r="C52" s="110">
        <f>SUM(C53:C72)</f>
        <v>146640.37499383031</v>
      </c>
      <c r="D52" s="89"/>
    </row>
    <row r="53" spans="2:4">
      <c r="B53" s="89" t="s">
        <v>1296</v>
      </c>
      <c r="C53" s="92">
        <v>19222.884114759996</v>
      </c>
      <c r="D53" s="89" t="s">
        <v>1269</v>
      </c>
    </row>
    <row r="54" spans="2:4">
      <c r="B54" s="89" t="s">
        <v>1297</v>
      </c>
      <c r="C54" s="92">
        <v>1041.244774367</v>
      </c>
      <c r="D54" s="89" t="s">
        <v>1298</v>
      </c>
    </row>
    <row r="55" spans="2:4">
      <c r="B55" s="89" t="s">
        <v>1299</v>
      </c>
      <c r="C55" s="92">
        <v>1068.3206359999999</v>
      </c>
      <c r="D55" s="89" t="s">
        <v>1263</v>
      </c>
    </row>
    <row r="56" spans="2:4">
      <c r="B56" s="89" t="s">
        <v>1300</v>
      </c>
      <c r="C56" s="92">
        <v>0</v>
      </c>
      <c r="D56" s="91">
        <v>44348</v>
      </c>
    </row>
    <row r="57" spans="2:4">
      <c r="B57" s="89" t="s">
        <v>1301</v>
      </c>
      <c r="C57" s="92">
        <v>13573.3209164</v>
      </c>
      <c r="D57" s="89" t="s">
        <v>1302</v>
      </c>
    </row>
    <row r="58" spans="2:4">
      <c r="B58" s="89" t="s">
        <v>1303</v>
      </c>
      <c r="C58" s="92">
        <v>1212.674368</v>
      </c>
      <c r="D58" s="89" t="s">
        <v>1291</v>
      </c>
    </row>
    <row r="59" spans="2:4" ht="36">
      <c r="B59" s="89" t="s">
        <v>1304</v>
      </c>
      <c r="C59" s="92">
        <v>1064.8248119999998</v>
      </c>
      <c r="D59" s="89" t="s">
        <v>1241</v>
      </c>
    </row>
    <row r="60" spans="2:4" ht="36">
      <c r="B60" s="89" t="s">
        <v>1305</v>
      </c>
      <c r="C60" s="92">
        <v>3346.8282485999998</v>
      </c>
      <c r="D60" s="89" t="s">
        <v>1241</v>
      </c>
    </row>
    <row r="61" spans="2:4" ht="36">
      <c r="B61" s="89" t="s">
        <v>1306</v>
      </c>
      <c r="C61" s="92">
        <v>113.81520213333285</v>
      </c>
      <c r="D61" s="89" t="s">
        <v>1241</v>
      </c>
    </row>
    <row r="62" spans="2:4">
      <c r="B62" s="89" t="s">
        <v>1307</v>
      </c>
      <c r="C62" s="92">
        <v>16517.180762627999</v>
      </c>
      <c r="D62" s="89" t="s">
        <v>1308</v>
      </c>
    </row>
    <row r="63" spans="2:4">
      <c r="B63" s="89" t="s">
        <v>1309</v>
      </c>
      <c r="C63" s="92">
        <v>12575.965052</v>
      </c>
      <c r="D63" s="89" t="s">
        <v>1310</v>
      </c>
    </row>
    <row r="64" spans="2:4">
      <c r="B64" s="89" t="s">
        <v>1311</v>
      </c>
      <c r="C64" s="92">
        <v>9131.293648840001</v>
      </c>
      <c r="D64" s="89" t="s">
        <v>1312</v>
      </c>
    </row>
    <row r="65" spans="2:4">
      <c r="B65" s="89" t="s">
        <v>1313</v>
      </c>
      <c r="C65" s="92">
        <v>7864.1115798000001</v>
      </c>
      <c r="D65" s="89" t="s">
        <v>1314</v>
      </c>
    </row>
    <row r="66" spans="2:4">
      <c r="B66" s="89" t="s">
        <v>1315</v>
      </c>
      <c r="C66" s="92">
        <v>2352.0205919999999</v>
      </c>
      <c r="D66" s="89" t="s">
        <v>1316</v>
      </c>
    </row>
    <row r="67" spans="2:4">
      <c r="B67" s="89" t="s">
        <v>1317</v>
      </c>
      <c r="C67" s="92">
        <v>2581.0883959999996</v>
      </c>
      <c r="D67" s="89" t="s">
        <v>1318</v>
      </c>
    </row>
    <row r="68" spans="2:4">
      <c r="B68" s="89" t="s">
        <v>1319</v>
      </c>
      <c r="C68" s="92">
        <v>7730.1571480000002</v>
      </c>
      <c r="D68" s="89" t="s">
        <v>1318</v>
      </c>
    </row>
    <row r="69" spans="2:4">
      <c r="B69" s="89" t="s">
        <v>1320</v>
      </c>
      <c r="C69" s="92">
        <v>11338.950381626</v>
      </c>
      <c r="D69" s="91">
        <v>45047</v>
      </c>
    </row>
    <row r="70" spans="2:4" ht="36">
      <c r="B70" s="89" t="s">
        <v>1321</v>
      </c>
      <c r="C70" s="92">
        <v>1092.6863651959966</v>
      </c>
      <c r="D70" s="89" t="s">
        <v>1322</v>
      </c>
    </row>
    <row r="71" spans="2:4">
      <c r="B71" s="89" t="s">
        <v>1323</v>
      </c>
      <c r="C71" s="92">
        <v>24380.245269999999</v>
      </c>
      <c r="D71" s="89" t="s">
        <v>1324</v>
      </c>
    </row>
    <row r="72" spans="2:4">
      <c r="B72" s="89" t="s">
        <v>1325</v>
      </c>
      <c r="C72" s="92">
        <v>10432.762725479999</v>
      </c>
      <c r="D72" s="89"/>
    </row>
    <row r="73" spans="2:4">
      <c r="B73" s="90"/>
      <c r="C73" s="90"/>
      <c r="D73" s="90"/>
    </row>
  </sheetData>
  <mergeCells count="1">
    <mergeCell ref="B7:D7"/>
  </mergeCells>
  <conditionalFormatting sqref="C14:C45 C48:C70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6" t="s">
        <v>181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713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714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גיליון3">
    <tabColor theme="4" tint="0.59999389629810485"/>
    <pageSetUpPr fitToPage="1"/>
  </sheetPr>
  <dimension ref="B1:AZ860"/>
  <sheetViews>
    <sheetView rightToLeft="1" topLeftCell="A10" workbookViewId="0">
      <selection activeCell="E26" sqref="E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6.2</v>
      </c>
      <c r="I11" s="7"/>
      <c r="J11" s="7"/>
      <c r="K11" s="78">
        <v>0.88</v>
      </c>
      <c r="L11" s="78">
        <v>4173097532</v>
      </c>
      <c r="M11" s="7"/>
      <c r="N11" s="78">
        <v>4422914.7870656</v>
      </c>
      <c r="O11" s="7"/>
      <c r="P11" s="78">
        <v>100</v>
      </c>
      <c r="Q11" s="78">
        <v>44.73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6.2</v>
      </c>
      <c r="K12" s="81">
        <v>0.88</v>
      </c>
      <c r="L12" s="81">
        <v>4173097532</v>
      </c>
      <c r="N12" s="81">
        <v>4422914.7870656</v>
      </c>
      <c r="P12" s="81">
        <v>100</v>
      </c>
      <c r="Q12" s="81">
        <v>44.73</v>
      </c>
    </row>
    <row r="13" spans="2:52">
      <c r="B13" s="80" t="s">
        <v>231</v>
      </c>
      <c r="C13" s="16"/>
      <c r="D13" s="16"/>
      <c r="H13" s="81">
        <v>8.67</v>
      </c>
      <c r="K13" s="81">
        <v>0.57999999999999996</v>
      </c>
      <c r="L13" s="81">
        <v>1741733112</v>
      </c>
      <c r="N13" s="81">
        <v>1845042.3209472001</v>
      </c>
      <c r="P13" s="81">
        <v>41.72</v>
      </c>
      <c r="Q13" s="81">
        <v>18.66</v>
      </c>
    </row>
    <row r="14" spans="2:52">
      <c r="B14" s="80" t="s">
        <v>232</v>
      </c>
      <c r="C14" s="16"/>
      <c r="D14" s="16"/>
      <c r="H14" s="81">
        <v>8.67</v>
      </c>
      <c r="K14" s="81">
        <v>0.57999999999999996</v>
      </c>
      <c r="L14" s="81">
        <v>1741733112</v>
      </c>
      <c r="N14" s="81">
        <v>1845042.3209472001</v>
      </c>
      <c r="P14" s="81">
        <v>41.72</v>
      </c>
      <c r="Q14" s="81">
        <v>18.66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/>
      <c r="G15" t="s">
        <v>236</v>
      </c>
      <c r="H15" s="79">
        <v>24.49</v>
      </c>
      <c r="I15" t="s">
        <v>108</v>
      </c>
      <c r="J15" s="79">
        <v>1</v>
      </c>
      <c r="K15" s="79">
        <v>1.44</v>
      </c>
      <c r="L15" s="79">
        <v>4789733</v>
      </c>
      <c r="M15" s="79">
        <v>89.98</v>
      </c>
      <c r="N15" s="79">
        <v>4309.8017534000001</v>
      </c>
      <c r="O15" s="79">
        <v>0.08</v>
      </c>
      <c r="P15" s="79">
        <v>0.1</v>
      </c>
      <c r="Q15" s="79">
        <v>0.04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/>
      <c r="G16" t="s">
        <v>239</v>
      </c>
      <c r="H16" s="79">
        <v>6.42</v>
      </c>
      <c r="I16" t="s">
        <v>108</v>
      </c>
      <c r="J16" s="79">
        <v>1.75</v>
      </c>
      <c r="K16" s="79">
        <v>0.4</v>
      </c>
      <c r="L16" s="79">
        <v>451181357</v>
      </c>
      <c r="M16" s="79">
        <v>110.03</v>
      </c>
      <c r="N16" s="79">
        <v>496434.84710710001</v>
      </c>
      <c r="O16" s="79">
        <v>3.25</v>
      </c>
      <c r="P16" s="79">
        <v>11.22</v>
      </c>
      <c r="Q16" s="79">
        <v>5.0199999999999996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/>
      <c r="G17" t="s">
        <v>242</v>
      </c>
      <c r="H17" s="79">
        <v>8.58</v>
      </c>
      <c r="I17" t="s">
        <v>108</v>
      </c>
      <c r="J17" s="79">
        <v>0.75</v>
      </c>
      <c r="K17" s="79">
        <v>0.56999999999999995</v>
      </c>
      <c r="L17" s="79">
        <v>1196679416</v>
      </c>
      <c r="M17" s="79">
        <v>100.95</v>
      </c>
      <c r="N17" s="79">
        <v>1208047.8704520001</v>
      </c>
      <c r="O17" s="79">
        <v>11.7</v>
      </c>
      <c r="P17" s="79">
        <v>27.31</v>
      </c>
      <c r="Q17" s="79">
        <v>12.22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/>
      <c r="G18" t="s">
        <v>245</v>
      </c>
      <c r="H18" s="79">
        <v>18.989999999999998</v>
      </c>
      <c r="I18" t="s">
        <v>108</v>
      </c>
      <c r="J18" s="79">
        <v>2.75</v>
      </c>
      <c r="K18" s="79">
        <v>1.35</v>
      </c>
      <c r="L18" s="79">
        <v>55847495</v>
      </c>
      <c r="M18" s="79">
        <v>137.66999999999999</v>
      </c>
      <c r="N18" s="79">
        <v>76885.246366499996</v>
      </c>
      <c r="O18" s="79">
        <v>0.32</v>
      </c>
      <c r="P18" s="79">
        <v>1.74</v>
      </c>
      <c r="Q18" s="79">
        <v>0.78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/>
      <c r="G19" t="s">
        <v>248</v>
      </c>
      <c r="H19" s="79">
        <v>14.77</v>
      </c>
      <c r="I19" t="s">
        <v>108</v>
      </c>
      <c r="J19" s="79">
        <v>4</v>
      </c>
      <c r="K19" s="79">
        <v>1.1399999999999999</v>
      </c>
      <c r="L19" s="79">
        <v>33235111</v>
      </c>
      <c r="M19" s="79">
        <v>178.62</v>
      </c>
      <c r="N19" s="79">
        <v>59364.555268199998</v>
      </c>
      <c r="O19" s="79">
        <v>0.2</v>
      </c>
      <c r="P19" s="79">
        <v>1.34</v>
      </c>
      <c r="Q19" s="79">
        <v>0.6</v>
      </c>
    </row>
    <row r="20" spans="2:17">
      <c r="B20" s="80" t="s">
        <v>249</v>
      </c>
      <c r="C20" s="16"/>
      <c r="D20" s="16"/>
      <c r="H20" s="81">
        <v>4.4400000000000004</v>
      </c>
      <c r="K20" s="81">
        <v>1.0900000000000001</v>
      </c>
      <c r="L20" s="81">
        <v>2431364420</v>
      </c>
      <c r="N20" s="81">
        <v>2577872.4661184</v>
      </c>
      <c r="P20" s="81">
        <v>58.28</v>
      </c>
      <c r="Q20" s="81">
        <v>26.07</v>
      </c>
    </row>
    <row r="21" spans="2:17">
      <c r="B21" s="80" t="s">
        <v>250</v>
      </c>
      <c r="C21" s="16"/>
      <c r="D21" s="16"/>
      <c r="H21" s="81">
        <v>0.35</v>
      </c>
      <c r="K21" s="81">
        <v>0.16</v>
      </c>
      <c r="L21" s="81">
        <v>304630000</v>
      </c>
      <c r="N21" s="81">
        <v>304470.5906</v>
      </c>
      <c r="P21" s="81">
        <v>6.88</v>
      </c>
      <c r="Q21" s="81">
        <v>3.08</v>
      </c>
    </row>
    <row r="22" spans="2:17">
      <c r="B22" t="s">
        <v>251</v>
      </c>
      <c r="C22" t="s">
        <v>252</v>
      </c>
      <c r="D22" t="s">
        <v>106</v>
      </c>
      <c r="E22" t="s">
        <v>235</v>
      </c>
      <c r="F22"/>
      <c r="G22" t="s">
        <v>253</v>
      </c>
      <c r="H22" s="79">
        <v>0.25</v>
      </c>
      <c r="I22" t="s">
        <v>108</v>
      </c>
      <c r="J22" s="79">
        <v>0</v>
      </c>
      <c r="K22" s="79">
        <v>0.16</v>
      </c>
      <c r="L22" s="79">
        <v>116843000</v>
      </c>
      <c r="M22" s="79">
        <v>99.96</v>
      </c>
      <c r="N22" s="79">
        <v>116796.2628</v>
      </c>
      <c r="O22" s="79">
        <v>1.46</v>
      </c>
      <c r="P22" s="79">
        <v>2.64</v>
      </c>
      <c r="Q22" s="79">
        <v>1.18</v>
      </c>
    </row>
    <row r="23" spans="2:17">
      <c r="B23" t="s">
        <v>254</v>
      </c>
      <c r="C23" t="s">
        <v>255</v>
      </c>
      <c r="D23" t="s">
        <v>106</v>
      </c>
      <c r="E23" t="s">
        <v>235</v>
      </c>
      <c r="F23"/>
      <c r="G23" t="s">
        <v>256</v>
      </c>
      <c r="H23" s="79">
        <v>0.33</v>
      </c>
      <c r="I23" t="s">
        <v>108</v>
      </c>
      <c r="J23" s="79">
        <v>0</v>
      </c>
      <c r="K23" s="79">
        <v>0.18</v>
      </c>
      <c r="L23" s="79">
        <v>59150000</v>
      </c>
      <c r="M23" s="79">
        <v>99.94</v>
      </c>
      <c r="N23" s="79">
        <v>59114.51</v>
      </c>
      <c r="O23" s="79">
        <v>0.74</v>
      </c>
      <c r="P23" s="79">
        <v>1.34</v>
      </c>
      <c r="Q23" s="79">
        <v>0.6</v>
      </c>
    </row>
    <row r="24" spans="2:17">
      <c r="B24" t="s">
        <v>257</v>
      </c>
      <c r="C24" t="s">
        <v>258</v>
      </c>
      <c r="D24" t="s">
        <v>106</v>
      </c>
      <c r="E24" t="s">
        <v>235</v>
      </c>
      <c r="F24"/>
      <c r="G24" t="s">
        <v>259</v>
      </c>
      <c r="H24" s="79">
        <v>0.44</v>
      </c>
      <c r="I24" t="s">
        <v>108</v>
      </c>
      <c r="J24" s="79">
        <v>0</v>
      </c>
      <c r="K24" s="79">
        <v>0.14000000000000001</v>
      </c>
      <c r="L24" s="79">
        <v>128637000</v>
      </c>
      <c r="M24" s="79">
        <v>99.94</v>
      </c>
      <c r="N24" s="79">
        <v>128559.8178</v>
      </c>
      <c r="O24" s="79">
        <v>1.43</v>
      </c>
      <c r="P24" s="79">
        <v>2.91</v>
      </c>
      <c r="Q24" s="79">
        <v>1.3</v>
      </c>
    </row>
    <row r="25" spans="2:17">
      <c r="B25" s="80" t="s">
        <v>260</v>
      </c>
      <c r="C25" s="16"/>
      <c r="D25" s="16"/>
      <c r="H25" s="81">
        <v>4.99</v>
      </c>
      <c r="K25" s="81">
        <v>1.21</v>
      </c>
      <c r="L25" s="81">
        <v>2126734420</v>
      </c>
      <c r="N25" s="81">
        <v>2273401.8755184002</v>
      </c>
      <c r="P25" s="81">
        <v>51.4</v>
      </c>
      <c r="Q25" s="81">
        <v>22.99</v>
      </c>
    </row>
    <row r="26" spans="2:17">
      <c r="B26" t="s">
        <v>261</v>
      </c>
      <c r="C26" t="s">
        <v>262</v>
      </c>
      <c r="D26" t="s">
        <v>106</v>
      </c>
      <c r="E26" t="s">
        <v>235</v>
      </c>
      <c r="F26"/>
      <c r="G26" t="s">
        <v>263</v>
      </c>
      <c r="H26" s="79">
        <v>1.05</v>
      </c>
      <c r="I26" t="s">
        <v>108</v>
      </c>
      <c r="J26" s="79">
        <v>4</v>
      </c>
      <c r="K26" s="79">
        <v>0.2</v>
      </c>
      <c r="L26" s="79">
        <v>286322961</v>
      </c>
      <c r="M26" s="79">
        <v>107.78</v>
      </c>
      <c r="N26" s="79">
        <v>308598.88736579998</v>
      </c>
      <c r="O26" s="79">
        <v>1.71</v>
      </c>
      <c r="P26" s="79">
        <v>6.98</v>
      </c>
      <c r="Q26" s="79">
        <v>3.12</v>
      </c>
    </row>
    <row r="27" spans="2:17">
      <c r="B27" t="s">
        <v>264</v>
      </c>
      <c r="C27" t="s">
        <v>265</v>
      </c>
      <c r="D27" t="s">
        <v>106</v>
      </c>
      <c r="E27" t="s">
        <v>235</v>
      </c>
      <c r="F27"/>
      <c r="G27" t="s">
        <v>266</v>
      </c>
      <c r="H27" s="79">
        <v>8.07</v>
      </c>
      <c r="I27" t="s">
        <v>108</v>
      </c>
      <c r="J27" s="79">
        <v>1.75</v>
      </c>
      <c r="K27" s="79">
        <v>2.06</v>
      </c>
      <c r="L27" s="79">
        <v>689971293</v>
      </c>
      <c r="M27" s="79">
        <v>98.14</v>
      </c>
      <c r="N27" s="79">
        <v>677137.82695020002</v>
      </c>
      <c r="O27" s="79">
        <v>4.72</v>
      </c>
      <c r="P27" s="79">
        <v>15.31</v>
      </c>
      <c r="Q27" s="79">
        <v>6.85</v>
      </c>
    </row>
    <row r="28" spans="2:17">
      <c r="B28" t="s">
        <v>267</v>
      </c>
      <c r="C28" t="s">
        <v>268</v>
      </c>
      <c r="D28" t="s">
        <v>106</v>
      </c>
      <c r="E28" t="s">
        <v>235</v>
      </c>
      <c r="F28"/>
      <c r="G28" t="s">
        <v>269</v>
      </c>
      <c r="H28" s="79">
        <v>1.83</v>
      </c>
      <c r="I28" t="s">
        <v>108</v>
      </c>
      <c r="J28" s="79">
        <v>0.5</v>
      </c>
      <c r="K28" s="79">
        <v>0.32</v>
      </c>
      <c r="L28" s="79">
        <v>639353802</v>
      </c>
      <c r="M28" s="79">
        <v>100.42</v>
      </c>
      <c r="N28" s="79">
        <v>642039.08796839998</v>
      </c>
      <c r="O28" s="79">
        <v>4.8600000000000003</v>
      </c>
      <c r="P28" s="79">
        <v>14.52</v>
      </c>
      <c r="Q28" s="79">
        <v>6.49</v>
      </c>
    </row>
    <row r="29" spans="2:17">
      <c r="B29" t="s">
        <v>270</v>
      </c>
      <c r="C29" t="s">
        <v>271</v>
      </c>
      <c r="D29" t="s">
        <v>106</v>
      </c>
      <c r="E29" t="s">
        <v>235</v>
      </c>
      <c r="F29"/>
      <c r="G29" t="s">
        <v>272</v>
      </c>
      <c r="H29" s="79">
        <v>7.94</v>
      </c>
      <c r="I29" t="s">
        <v>108</v>
      </c>
      <c r="J29" s="79">
        <v>6.25</v>
      </c>
      <c r="K29" s="79">
        <v>2.09</v>
      </c>
      <c r="L29" s="79">
        <v>304508905</v>
      </c>
      <c r="M29" s="79">
        <v>137.69999999999999</v>
      </c>
      <c r="N29" s="79">
        <v>419308.762185</v>
      </c>
      <c r="O29" s="79">
        <v>1.82</v>
      </c>
      <c r="P29" s="79">
        <v>9.48</v>
      </c>
      <c r="Q29" s="79">
        <v>4.24</v>
      </c>
    </row>
    <row r="30" spans="2:17">
      <c r="B30" t="s">
        <v>273</v>
      </c>
      <c r="C30" t="s">
        <v>274</v>
      </c>
      <c r="D30" t="s">
        <v>106</v>
      </c>
      <c r="E30" t="s">
        <v>235</v>
      </c>
      <c r="F30"/>
      <c r="G30" t="s">
        <v>275</v>
      </c>
      <c r="H30" s="79">
        <v>15.3</v>
      </c>
      <c r="I30" t="s">
        <v>108</v>
      </c>
      <c r="J30" s="79">
        <v>5.5</v>
      </c>
      <c r="K30" s="79">
        <v>3.23</v>
      </c>
      <c r="L30" s="79">
        <v>41100000</v>
      </c>
      <c r="M30" s="79">
        <v>143.6</v>
      </c>
      <c r="N30" s="79">
        <v>59019.6</v>
      </c>
      <c r="O30" s="79">
        <v>0.24</v>
      </c>
      <c r="P30" s="79">
        <v>1.33</v>
      </c>
      <c r="Q30" s="79">
        <v>0.6</v>
      </c>
    </row>
    <row r="31" spans="2:17">
      <c r="B31" t="s">
        <v>276</v>
      </c>
      <c r="C31" t="s">
        <v>277</v>
      </c>
      <c r="D31" t="s">
        <v>106</v>
      </c>
      <c r="E31" t="s">
        <v>235</v>
      </c>
      <c r="F31"/>
      <c r="G31" t="s">
        <v>278</v>
      </c>
      <c r="H31" s="79">
        <v>0.84</v>
      </c>
      <c r="I31" t="s">
        <v>108</v>
      </c>
      <c r="J31" s="79">
        <v>1.25</v>
      </c>
      <c r="K31" s="79">
        <v>0.18</v>
      </c>
      <c r="L31" s="79">
        <v>165477459</v>
      </c>
      <c r="M31" s="79">
        <v>101.1</v>
      </c>
      <c r="N31" s="79">
        <v>167297.71104900001</v>
      </c>
      <c r="O31" s="79">
        <v>1.67</v>
      </c>
      <c r="P31" s="79">
        <v>3.78</v>
      </c>
      <c r="Q31" s="79">
        <v>1.69</v>
      </c>
    </row>
    <row r="32" spans="2:17">
      <c r="B32" s="80" t="s">
        <v>279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9">
        <v>0</v>
      </c>
      <c r="I33" t="s">
        <v>219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280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9">
        <v>0</v>
      </c>
      <c r="I35" t="s">
        <v>219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227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s="80" t="s">
        <v>281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9">
        <v>0</v>
      </c>
      <c r="I38" t="s">
        <v>219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282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219</v>
      </c>
      <c r="C40" t="s">
        <v>219</v>
      </c>
      <c r="D40" s="16"/>
      <c r="E40" t="s">
        <v>219</v>
      </c>
      <c r="H40" s="79">
        <v>0</v>
      </c>
      <c r="I40" t="s">
        <v>219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6" t="s">
        <v>187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713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714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363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גיליון4"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9">
        <v>0</v>
      </c>
      <c r="L14" t="s">
        <v>219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9">
        <v>0</v>
      </c>
      <c r="L16" t="s">
        <v>219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9">
        <v>0</v>
      </c>
      <c r="L18" t="s">
        <v>219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9">
        <v>0</v>
      </c>
      <c r="L21" t="s">
        <v>219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9">
        <v>0</v>
      </c>
      <c r="L23" t="s">
        <v>219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גיליון5"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6.77</v>
      </c>
      <c r="L11" s="7"/>
      <c r="M11" s="7"/>
      <c r="N11" s="78">
        <v>3.63</v>
      </c>
      <c r="O11" s="78">
        <v>580973644.35000002</v>
      </c>
      <c r="P11" s="33"/>
      <c r="Q11" s="78">
        <v>1194825.6008625103</v>
      </c>
      <c r="R11" s="7"/>
      <c r="S11" s="78">
        <v>100</v>
      </c>
      <c r="T11" s="78">
        <v>12.08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4.84</v>
      </c>
      <c r="N12" s="81">
        <v>3.69</v>
      </c>
      <c r="O12" s="81">
        <v>376504310.35000002</v>
      </c>
      <c r="Q12" s="81">
        <v>392303.152969166</v>
      </c>
      <c r="S12" s="81">
        <v>32.83</v>
      </c>
      <c r="T12" s="81">
        <v>3.97</v>
      </c>
    </row>
    <row r="13" spans="2:65">
      <c r="B13" s="80" t="s">
        <v>283</v>
      </c>
      <c r="C13" s="16"/>
      <c r="D13" s="16"/>
      <c r="E13" s="16"/>
      <c r="F13" s="16"/>
      <c r="K13" s="81">
        <v>4.9000000000000004</v>
      </c>
      <c r="N13" s="81">
        <v>3.72</v>
      </c>
      <c r="O13" s="81">
        <v>370902388.00999999</v>
      </c>
      <c r="Q13" s="81">
        <v>386385.13279062998</v>
      </c>
      <c r="S13" s="81">
        <v>32.340000000000003</v>
      </c>
      <c r="T13" s="81">
        <v>3.91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203</v>
      </c>
      <c r="I14" t="s">
        <v>155</v>
      </c>
      <c r="J14" t="s">
        <v>291</v>
      </c>
      <c r="K14" s="79">
        <v>2.67</v>
      </c>
      <c r="L14" t="s">
        <v>108</v>
      </c>
      <c r="M14" s="79">
        <v>0.41</v>
      </c>
      <c r="N14" s="79">
        <v>0.97</v>
      </c>
      <c r="O14" s="79">
        <v>26230402.539999999</v>
      </c>
      <c r="P14" s="79">
        <v>98.63</v>
      </c>
      <c r="Q14" s="79">
        <v>25871.046025201998</v>
      </c>
      <c r="R14" s="79">
        <v>1.28</v>
      </c>
      <c r="S14" s="79">
        <v>2.17</v>
      </c>
      <c r="T14" s="79">
        <v>0.26</v>
      </c>
    </row>
    <row r="15" spans="2:65">
      <c r="B15" t="s">
        <v>292</v>
      </c>
      <c r="C15" t="s">
        <v>293</v>
      </c>
      <c r="D15" t="s">
        <v>106</v>
      </c>
      <c r="E15" t="s">
        <v>129</v>
      </c>
      <c r="F15" t="s">
        <v>289</v>
      </c>
      <c r="G15" t="s">
        <v>290</v>
      </c>
      <c r="H15" t="s">
        <v>203</v>
      </c>
      <c r="I15" t="s">
        <v>155</v>
      </c>
      <c r="J15" t="s">
        <v>294</v>
      </c>
      <c r="K15" s="79">
        <v>3.05</v>
      </c>
      <c r="L15" t="s">
        <v>108</v>
      </c>
      <c r="M15" s="79">
        <v>0.64</v>
      </c>
      <c r="N15" s="79">
        <v>0.57999999999999996</v>
      </c>
      <c r="O15" s="79">
        <v>940000</v>
      </c>
      <c r="P15" s="79">
        <v>99.57</v>
      </c>
      <c r="Q15" s="79">
        <v>935.95799999999997</v>
      </c>
      <c r="R15" s="79">
        <v>0.03</v>
      </c>
      <c r="S15" s="79">
        <v>0.08</v>
      </c>
      <c r="T15" s="79">
        <v>0.01</v>
      </c>
    </row>
    <row r="16" spans="2:65">
      <c r="B16" t="s">
        <v>295</v>
      </c>
      <c r="C16" t="s">
        <v>296</v>
      </c>
      <c r="D16" t="s">
        <v>106</v>
      </c>
      <c r="E16" t="s">
        <v>129</v>
      </c>
      <c r="F16" t="s">
        <v>297</v>
      </c>
      <c r="G16" t="s">
        <v>290</v>
      </c>
      <c r="H16" t="s">
        <v>203</v>
      </c>
      <c r="I16" t="s">
        <v>155</v>
      </c>
      <c r="J16" t="s">
        <v>298</v>
      </c>
      <c r="K16" s="79">
        <v>2.66</v>
      </c>
      <c r="L16" t="s">
        <v>108</v>
      </c>
      <c r="M16" s="79">
        <v>1.6</v>
      </c>
      <c r="N16" s="79">
        <v>0.99</v>
      </c>
      <c r="O16" s="79">
        <v>60940484</v>
      </c>
      <c r="P16" s="79">
        <v>102.07</v>
      </c>
      <c r="Q16" s="79">
        <v>62201.952018800002</v>
      </c>
      <c r="R16" s="79">
        <v>1.94</v>
      </c>
      <c r="S16" s="79">
        <v>5.21</v>
      </c>
      <c r="T16" s="79">
        <v>0.63</v>
      </c>
    </row>
    <row r="17" spans="2:20">
      <c r="B17" t="s">
        <v>299</v>
      </c>
      <c r="C17" t="s">
        <v>300</v>
      </c>
      <c r="D17" t="s">
        <v>106</v>
      </c>
      <c r="E17" t="s">
        <v>129</v>
      </c>
      <c r="F17" t="s">
        <v>297</v>
      </c>
      <c r="G17" t="s">
        <v>290</v>
      </c>
      <c r="H17" t="s">
        <v>203</v>
      </c>
      <c r="I17" t="s">
        <v>155</v>
      </c>
      <c r="J17" t="s">
        <v>301</v>
      </c>
      <c r="K17" s="79">
        <v>3.19</v>
      </c>
      <c r="L17" t="s">
        <v>108</v>
      </c>
      <c r="M17" s="79">
        <v>0.7</v>
      </c>
      <c r="N17" s="79">
        <v>0.59</v>
      </c>
      <c r="O17" s="79">
        <v>41782436</v>
      </c>
      <c r="P17" s="79">
        <v>101.29</v>
      </c>
      <c r="Q17" s="79">
        <v>42321.429424399998</v>
      </c>
      <c r="R17" s="79">
        <v>0.84</v>
      </c>
      <c r="S17" s="79">
        <v>3.54</v>
      </c>
      <c r="T17" s="79">
        <v>0.43</v>
      </c>
    </row>
    <row r="18" spans="2:20">
      <c r="B18" t="s">
        <v>302</v>
      </c>
      <c r="C18" t="s">
        <v>303</v>
      </c>
      <c r="D18" t="s">
        <v>106</v>
      </c>
      <c r="E18" t="s">
        <v>129</v>
      </c>
      <c r="F18" t="s">
        <v>304</v>
      </c>
      <c r="G18" t="s">
        <v>290</v>
      </c>
      <c r="H18" t="s">
        <v>305</v>
      </c>
      <c r="I18" t="s">
        <v>155</v>
      </c>
      <c r="J18" t="s">
        <v>306</v>
      </c>
      <c r="K18" s="79">
        <v>3.19</v>
      </c>
      <c r="L18" t="s">
        <v>108</v>
      </c>
      <c r="M18" s="79">
        <v>0.8</v>
      </c>
      <c r="N18" s="79">
        <v>0.75</v>
      </c>
      <c r="O18" s="79">
        <v>86775</v>
      </c>
      <c r="P18" s="79">
        <v>101.19</v>
      </c>
      <c r="Q18" s="79">
        <v>87.807622499999994</v>
      </c>
      <c r="R18" s="79">
        <v>0.01</v>
      </c>
      <c r="S18" s="79">
        <v>0.01</v>
      </c>
      <c r="T18" s="79">
        <v>0</v>
      </c>
    </row>
    <row r="19" spans="2:20">
      <c r="B19" t="s">
        <v>307</v>
      </c>
      <c r="C19" t="s">
        <v>308</v>
      </c>
      <c r="D19" t="s">
        <v>106</v>
      </c>
      <c r="E19" t="s">
        <v>129</v>
      </c>
      <c r="F19" t="s">
        <v>297</v>
      </c>
      <c r="G19" t="s">
        <v>290</v>
      </c>
      <c r="H19" t="s">
        <v>305</v>
      </c>
      <c r="I19" t="s">
        <v>155</v>
      </c>
      <c r="J19" t="s">
        <v>309</v>
      </c>
      <c r="K19" s="79">
        <v>0.97</v>
      </c>
      <c r="L19" t="s">
        <v>108</v>
      </c>
      <c r="M19" s="79">
        <v>4.7</v>
      </c>
      <c r="N19" s="79">
        <v>0.81</v>
      </c>
      <c r="O19" s="79">
        <v>436282.9</v>
      </c>
      <c r="P19" s="79">
        <v>123.65</v>
      </c>
      <c r="Q19" s="79">
        <v>539.46380584999997</v>
      </c>
      <c r="R19" s="79">
        <v>0.31</v>
      </c>
      <c r="S19" s="79">
        <v>0.05</v>
      </c>
      <c r="T19" s="79">
        <v>0.01</v>
      </c>
    </row>
    <row r="20" spans="2:20">
      <c r="B20" t="s">
        <v>310</v>
      </c>
      <c r="C20" t="s">
        <v>311</v>
      </c>
      <c r="D20" t="s">
        <v>106</v>
      </c>
      <c r="E20" t="s">
        <v>129</v>
      </c>
      <c r="F20" t="s">
        <v>312</v>
      </c>
      <c r="G20" t="s">
        <v>313</v>
      </c>
      <c r="H20" t="s">
        <v>314</v>
      </c>
      <c r="I20" t="s">
        <v>155</v>
      </c>
      <c r="J20" t="s">
        <v>315</v>
      </c>
      <c r="K20" s="79">
        <v>1.01</v>
      </c>
      <c r="L20" t="s">
        <v>108</v>
      </c>
      <c r="M20" s="79">
        <v>3.2</v>
      </c>
      <c r="N20" s="79">
        <v>1.08</v>
      </c>
      <c r="O20" s="79">
        <v>48260.87</v>
      </c>
      <c r="P20" s="79">
        <v>107.43</v>
      </c>
      <c r="Q20" s="79">
        <v>51.846652640999999</v>
      </c>
      <c r="R20" s="79">
        <v>0.01</v>
      </c>
      <c r="S20" s="79">
        <v>0</v>
      </c>
      <c r="T20" s="79">
        <v>0</v>
      </c>
    </row>
    <row r="21" spans="2:20">
      <c r="B21" t="s">
        <v>316</v>
      </c>
      <c r="C21" t="s">
        <v>317</v>
      </c>
      <c r="D21" t="s">
        <v>106</v>
      </c>
      <c r="E21" t="s">
        <v>129</v>
      </c>
      <c r="F21" t="s">
        <v>312</v>
      </c>
      <c r="G21" t="s">
        <v>313</v>
      </c>
      <c r="H21" t="s">
        <v>314</v>
      </c>
      <c r="I21" t="s">
        <v>155</v>
      </c>
      <c r="J21" t="s">
        <v>318</v>
      </c>
      <c r="K21" s="79">
        <v>6.6</v>
      </c>
      <c r="L21" t="s">
        <v>108</v>
      </c>
      <c r="M21" s="79">
        <v>2.34</v>
      </c>
      <c r="N21" s="79">
        <v>2.36</v>
      </c>
      <c r="O21" s="79">
        <v>21838124.370000001</v>
      </c>
      <c r="P21" s="79">
        <v>101.81</v>
      </c>
      <c r="Q21" s="79">
        <v>22233.394421097</v>
      </c>
      <c r="R21" s="79">
        <v>1.56</v>
      </c>
      <c r="S21" s="79">
        <v>1.86</v>
      </c>
      <c r="T21" s="79">
        <v>0.22</v>
      </c>
    </row>
    <row r="22" spans="2:20">
      <c r="B22" t="s">
        <v>319</v>
      </c>
      <c r="C22" t="s">
        <v>320</v>
      </c>
      <c r="D22" t="s">
        <v>106</v>
      </c>
      <c r="E22" t="s">
        <v>129</v>
      </c>
      <c r="F22" t="s">
        <v>321</v>
      </c>
      <c r="G22" t="s">
        <v>313</v>
      </c>
      <c r="H22" t="s">
        <v>322</v>
      </c>
      <c r="I22" t="s">
        <v>155</v>
      </c>
      <c r="J22" t="s">
        <v>323</v>
      </c>
      <c r="K22" s="79">
        <v>1.1599999999999999</v>
      </c>
      <c r="L22" t="s">
        <v>108</v>
      </c>
      <c r="M22" s="79">
        <v>4.25</v>
      </c>
      <c r="N22" s="79">
        <v>1.08</v>
      </c>
      <c r="O22" s="79">
        <v>1325382.99</v>
      </c>
      <c r="P22" s="79">
        <v>128.24</v>
      </c>
      <c r="Q22" s="79">
        <v>1699.671146376</v>
      </c>
      <c r="R22" s="79">
        <v>0.22</v>
      </c>
      <c r="S22" s="79">
        <v>0.14000000000000001</v>
      </c>
      <c r="T22" s="79">
        <v>0.02</v>
      </c>
    </row>
    <row r="23" spans="2:20">
      <c r="B23" t="s">
        <v>324</v>
      </c>
      <c r="C23" t="s">
        <v>325</v>
      </c>
      <c r="D23" t="s">
        <v>106</v>
      </c>
      <c r="E23" t="s">
        <v>129</v>
      </c>
      <c r="F23" t="s">
        <v>326</v>
      </c>
      <c r="G23" t="s">
        <v>313</v>
      </c>
      <c r="H23" t="s">
        <v>322</v>
      </c>
      <c r="I23" t="s">
        <v>155</v>
      </c>
      <c r="J23" t="s">
        <v>327</v>
      </c>
      <c r="K23" s="79">
        <v>7.67</v>
      </c>
      <c r="L23" t="s">
        <v>108</v>
      </c>
      <c r="M23" s="79">
        <v>4</v>
      </c>
      <c r="N23" s="79">
        <v>3.96</v>
      </c>
      <c r="O23" s="79">
        <v>117466739</v>
      </c>
      <c r="P23" s="79">
        <v>100.6</v>
      </c>
      <c r="Q23" s="79">
        <v>118171.53943400001</v>
      </c>
      <c r="R23" s="79">
        <v>3.97</v>
      </c>
      <c r="S23" s="79">
        <v>9.89</v>
      </c>
      <c r="T23" s="79">
        <v>1.2</v>
      </c>
    </row>
    <row r="24" spans="2:20">
      <c r="B24" t="s">
        <v>328</v>
      </c>
      <c r="C24" t="s">
        <v>329</v>
      </c>
      <c r="D24" t="s">
        <v>106</v>
      </c>
      <c r="E24" t="s">
        <v>129</v>
      </c>
      <c r="F24" t="s">
        <v>330</v>
      </c>
      <c r="G24" t="s">
        <v>138</v>
      </c>
      <c r="H24" t="s">
        <v>331</v>
      </c>
      <c r="I24" t="s">
        <v>155</v>
      </c>
      <c r="J24" t="s">
        <v>332</v>
      </c>
      <c r="K24" s="79">
        <v>0.5</v>
      </c>
      <c r="L24" t="s">
        <v>108</v>
      </c>
      <c r="M24" s="79">
        <v>5.19</v>
      </c>
      <c r="N24" s="79">
        <v>1.56</v>
      </c>
      <c r="O24" s="79">
        <v>282880.01</v>
      </c>
      <c r="P24" s="79">
        <v>121.21</v>
      </c>
      <c r="Q24" s="79">
        <v>342.878860121</v>
      </c>
      <c r="R24" s="79">
        <v>0.09</v>
      </c>
      <c r="S24" s="79">
        <v>0.03</v>
      </c>
      <c r="T24" s="79">
        <v>0</v>
      </c>
    </row>
    <row r="25" spans="2:20">
      <c r="B25" t="s">
        <v>333</v>
      </c>
      <c r="C25" t="s">
        <v>334</v>
      </c>
      <c r="D25" t="s">
        <v>106</v>
      </c>
      <c r="E25" t="s">
        <v>129</v>
      </c>
      <c r="F25" t="s">
        <v>335</v>
      </c>
      <c r="G25" t="s">
        <v>118</v>
      </c>
      <c r="H25" t="s">
        <v>336</v>
      </c>
      <c r="I25" t="s">
        <v>155</v>
      </c>
      <c r="J25" t="s">
        <v>337</v>
      </c>
      <c r="K25" s="79">
        <v>4.45</v>
      </c>
      <c r="L25" t="s">
        <v>108</v>
      </c>
      <c r="M25" s="79">
        <v>4.95</v>
      </c>
      <c r="N25" s="79">
        <v>4.51</v>
      </c>
      <c r="O25" s="79">
        <v>78968965</v>
      </c>
      <c r="P25" s="79">
        <v>121.6</v>
      </c>
      <c r="Q25" s="79">
        <v>96026.261440000002</v>
      </c>
      <c r="R25" s="79">
        <v>2.54</v>
      </c>
      <c r="S25" s="79">
        <v>8.0399999999999991</v>
      </c>
      <c r="T25" s="79">
        <v>0.97</v>
      </c>
    </row>
    <row r="26" spans="2:20">
      <c r="B26" t="s">
        <v>338</v>
      </c>
      <c r="C26" t="s">
        <v>339</v>
      </c>
      <c r="D26" t="s">
        <v>106</v>
      </c>
      <c r="E26" t="s">
        <v>129</v>
      </c>
      <c r="F26" t="s">
        <v>340</v>
      </c>
      <c r="G26" t="s">
        <v>118</v>
      </c>
      <c r="H26" t="s">
        <v>341</v>
      </c>
      <c r="I26" t="s">
        <v>155</v>
      </c>
      <c r="J26" t="s">
        <v>342</v>
      </c>
      <c r="K26" s="79">
        <v>2.0499999999999998</v>
      </c>
      <c r="L26" t="s">
        <v>108</v>
      </c>
      <c r="M26" s="79">
        <v>6.78</v>
      </c>
      <c r="N26" s="79">
        <v>27.1</v>
      </c>
      <c r="O26" s="79">
        <v>10485275.550000001</v>
      </c>
      <c r="P26" s="79">
        <v>83.46</v>
      </c>
      <c r="Q26" s="79">
        <v>8751.0109740299995</v>
      </c>
      <c r="R26" s="79">
        <v>1.1000000000000001</v>
      </c>
      <c r="S26" s="79">
        <v>0.73</v>
      </c>
      <c r="T26" s="79">
        <v>0.09</v>
      </c>
    </row>
    <row r="27" spans="2:20">
      <c r="B27" t="s">
        <v>343</v>
      </c>
      <c r="C27" t="s">
        <v>344</v>
      </c>
      <c r="D27" t="s">
        <v>106</v>
      </c>
      <c r="E27" t="s">
        <v>129</v>
      </c>
      <c r="F27" t="s">
        <v>345</v>
      </c>
      <c r="G27" t="s">
        <v>313</v>
      </c>
      <c r="H27" t="s">
        <v>346</v>
      </c>
      <c r="I27" t="s">
        <v>155</v>
      </c>
      <c r="J27" t="s">
        <v>347</v>
      </c>
      <c r="K27" s="79">
        <v>0.52</v>
      </c>
      <c r="L27" t="s">
        <v>108</v>
      </c>
      <c r="M27" s="79">
        <v>5.0999999999999996</v>
      </c>
      <c r="N27" s="79">
        <v>6.69</v>
      </c>
      <c r="O27" s="79">
        <v>847310.19</v>
      </c>
      <c r="P27" s="79">
        <v>103</v>
      </c>
      <c r="Q27" s="79">
        <v>872.72949570000003</v>
      </c>
      <c r="R27" s="79">
        <v>0.88</v>
      </c>
      <c r="S27" s="79">
        <v>7.0000000000000007E-2</v>
      </c>
      <c r="T27" s="79">
        <v>0.01</v>
      </c>
    </row>
    <row r="28" spans="2:20">
      <c r="B28" t="s">
        <v>348</v>
      </c>
      <c r="C28" t="s">
        <v>349</v>
      </c>
      <c r="D28" t="s">
        <v>106</v>
      </c>
      <c r="E28" t="s">
        <v>129</v>
      </c>
      <c r="F28" t="s">
        <v>350</v>
      </c>
      <c r="G28" t="s">
        <v>313</v>
      </c>
      <c r="H28" t="s">
        <v>351</v>
      </c>
      <c r="I28" t="s">
        <v>156</v>
      </c>
      <c r="J28" t="s">
        <v>352</v>
      </c>
      <c r="K28" s="79">
        <v>3.28</v>
      </c>
      <c r="L28" t="s">
        <v>108</v>
      </c>
      <c r="M28" s="79">
        <v>6.45</v>
      </c>
      <c r="N28" s="79">
        <v>19.809999999999999</v>
      </c>
      <c r="O28" s="79">
        <v>9223069.5899999999</v>
      </c>
      <c r="P28" s="79">
        <v>68.069999999999993</v>
      </c>
      <c r="Q28" s="79">
        <v>6278.1434699130004</v>
      </c>
      <c r="R28" s="79">
        <v>0.91</v>
      </c>
      <c r="S28" s="79">
        <v>0.53</v>
      </c>
      <c r="T28" s="79">
        <v>0.06</v>
      </c>
    </row>
    <row r="29" spans="2:20">
      <c r="B29" s="80" t="s">
        <v>249</v>
      </c>
      <c r="C29" s="16"/>
      <c r="D29" s="16"/>
      <c r="E29" s="16"/>
      <c r="F29" s="16"/>
      <c r="K29" s="81">
        <v>0.35</v>
      </c>
      <c r="N29" s="81">
        <v>1.88</v>
      </c>
      <c r="O29" s="81">
        <v>5601922.3399999999</v>
      </c>
      <c r="Q29" s="81">
        <v>5918.0201785359995</v>
      </c>
      <c r="S29" s="81">
        <v>0.5</v>
      </c>
      <c r="T29" s="81">
        <v>0.06</v>
      </c>
    </row>
    <row r="30" spans="2:20">
      <c r="B30" t="s">
        <v>353</v>
      </c>
      <c r="C30" t="s">
        <v>354</v>
      </c>
      <c r="D30" t="s">
        <v>106</v>
      </c>
      <c r="E30" t="s">
        <v>129</v>
      </c>
      <c r="F30" t="s">
        <v>330</v>
      </c>
      <c r="G30" t="s">
        <v>138</v>
      </c>
      <c r="H30" t="s">
        <v>331</v>
      </c>
      <c r="I30" t="s">
        <v>155</v>
      </c>
      <c r="J30" t="s">
        <v>355</v>
      </c>
      <c r="K30" s="79">
        <v>0.02</v>
      </c>
      <c r="L30" t="s">
        <v>108</v>
      </c>
      <c r="M30" s="79">
        <v>6.25</v>
      </c>
      <c r="N30" s="79">
        <v>2.3199999999999998</v>
      </c>
      <c r="O30" s="79">
        <v>3690261.88</v>
      </c>
      <c r="P30" s="79">
        <v>106.21</v>
      </c>
      <c r="Q30" s="79">
        <v>3919.4271427479998</v>
      </c>
      <c r="R30" s="79">
        <v>2.2599999999999998</v>
      </c>
      <c r="S30" s="79">
        <v>0.33</v>
      </c>
      <c r="T30" s="79">
        <v>0.04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358</v>
      </c>
      <c r="G31" t="s">
        <v>138</v>
      </c>
      <c r="H31" t="s">
        <v>331</v>
      </c>
      <c r="I31" t="s">
        <v>155</v>
      </c>
      <c r="J31" t="s">
        <v>359</v>
      </c>
      <c r="K31" s="79">
        <v>0.98</v>
      </c>
      <c r="L31" t="s">
        <v>108</v>
      </c>
      <c r="M31" s="79">
        <v>5.5</v>
      </c>
      <c r="N31" s="79">
        <v>0.98</v>
      </c>
      <c r="O31" s="79">
        <v>1749543.48</v>
      </c>
      <c r="P31" s="79">
        <v>104.5</v>
      </c>
      <c r="Q31" s="79">
        <v>1828.2729366000001</v>
      </c>
      <c r="R31" s="79">
        <v>1.44</v>
      </c>
      <c r="S31" s="79">
        <v>0.15</v>
      </c>
      <c r="T31" s="79">
        <v>0.02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335</v>
      </c>
      <c r="G32" t="s">
        <v>118</v>
      </c>
      <c r="H32" t="s">
        <v>336</v>
      </c>
      <c r="I32" t="s">
        <v>155</v>
      </c>
      <c r="J32" t="s">
        <v>362</v>
      </c>
      <c r="K32" s="79">
        <v>1.02</v>
      </c>
      <c r="L32" t="s">
        <v>108</v>
      </c>
      <c r="M32" s="79">
        <v>6.7</v>
      </c>
      <c r="N32" s="79">
        <v>1.52</v>
      </c>
      <c r="O32" s="79">
        <v>162116.98000000001</v>
      </c>
      <c r="P32" s="79">
        <v>105.06</v>
      </c>
      <c r="Q32" s="79">
        <v>170.320099188</v>
      </c>
      <c r="R32" s="79">
        <v>7.0000000000000007E-2</v>
      </c>
      <c r="S32" s="79">
        <v>0.01</v>
      </c>
      <c r="T32" s="79">
        <v>0</v>
      </c>
    </row>
    <row r="33" spans="2:20">
      <c r="B33" s="80" t="s">
        <v>284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219</v>
      </c>
      <c r="C34" t="s">
        <v>219</v>
      </c>
      <c r="D34" s="16"/>
      <c r="E34" s="16"/>
      <c r="F34" s="16"/>
      <c r="G34" t="s">
        <v>219</v>
      </c>
      <c r="H34" t="s">
        <v>219</v>
      </c>
      <c r="K34" s="79">
        <v>0</v>
      </c>
      <c r="L34" t="s">
        <v>219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363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219</v>
      </c>
      <c r="C36" t="s">
        <v>219</v>
      </c>
      <c r="D36" s="16"/>
      <c r="E36" s="16"/>
      <c r="F36" s="16"/>
      <c r="G36" t="s">
        <v>219</v>
      </c>
      <c r="H36" t="s">
        <v>219</v>
      </c>
      <c r="K36" s="79">
        <v>0</v>
      </c>
      <c r="L36" t="s">
        <v>219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227</v>
      </c>
      <c r="C37" s="16"/>
      <c r="D37" s="16"/>
      <c r="E37" s="16"/>
      <c r="F37" s="16"/>
      <c r="K37" s="81">
        <v>7.72</v>
      </c>
      <c r="N37" s="81">
        <v>3.59</v>
      </c>
      <c r="O37" s="81">
        <v>204469334</v>
      </c>
      <c r="Q37" s="81">
        <v>802522.44789334433</v>
      </c>
      <c r="S37" s="81">
        <v>67.17</v>
      </c>
      <c r="T37" s="81">
        <v>8.1199999999999992</v>
      </c>
    </row>
    <row r="38" spans="2:20">
      <c r="B38" s="80" t="s">
        <v>285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219</v>
      </c>
      <c r="C39" t="s">
        <v>219</v>
      </c>
      <c r="D39" s="16"/>
      <c r="E39" s="16"/>
      <c r="F39" s="16"/>
      <c r="G39" t="s">
        <v>219</v>
      </c>
      <c r="H39" t="s">
        <v>219</v>
      </c>
      <c r="K39" s="79">
        <v>0</v>
      </c>
      <c r="L39" t="s">
        <v>219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286</v>
      </c>
      <c r="C40" s="16"/>
      <c r="D40" s="16"/>
      <c r="E40" s="16"/>
      <c r="F40" s="16"/>
      <c r="K40" s="81">
        <v>7.72</v>
      </c>
      <c r="N40" s="81">
        <v>3.59</v>
      </c>
      <c r="O40" s="81">
        <v>204469334</v>
      </c>
      <c r="Q40" s="81">
        <v>802522.44789334433</v>
      </c>
      <c r="S40" s="81">
        <v>67.17</v>
      </c>
      <c r="T40" s="81">
        <v>8.1199999999999992</v>
      </c>
    </row>
    <row r="41" spans="2:20">
      <c r="B41" t="s">
        <v>364</v>
      </c>
      <c r="C41" t="s">
        <v>365</v>
      </c>
      <c r="D41" t="s">
        <v>129</v>
      </c>
      <c r="E41" t="s">
        <v>366</v>
      </c>
      <c r="F41" t="s">
        <v>367</v>
      </c>
      <c r="G41" t="s">
        <v>368</v>
      </c>
      <c r="H41" t="s">
        <v>369</v>
      </c>
      <c r="I41" t="s">
        <v>370</v>
      </c>
      <c r="J41" t="s">
        <v>371</v>
      </c>
      <c r="K41" s="79">
        <v>7.47</v>
      </c>
      <c r="L41" t="s">
        <v>112</v>
      </c>
      <c r="M41" s="79">
        <v>3</v>
      </c>
      <c r="N41" s="79">
        <v>2.74</v>
      </c>
      <c r="O41" s="79">
        <v>13545000</v>
      </c>
      <c r="P41" s="79">
        <v>97.12533333333333</v>
      </c>
      <c r="Q41" s="79">
        <v>50570.227881600003</v>
      </c>
      <c r="R41" s="79">
        <v>0.54</v>
      </c>
      <c r="S41" s="79">
        <v>4.2300000000000004</v>
      </c>
      <c r="T41" s="79">
        <v>0.51</v>
      </c>
    </row>
    <row r="42" spans="2:20">
      <c r="B42" t="s">
        <v>372</v>
      </c>
      <c r="C42" t="s">
        <v>373</v>
      </c>
      <c r="D42" t="s">
        <v>129</v>
      </c>
      <c r="E42" t="s">
        <v>366</v>
      </c>
      <c r="F42" t="s">
        <v>367</v>
      </c>
      <c r="G42" t="s">
        <v>368</v>
      </c>
      <c r="H42" t="s">
        <v>369</v>
      </c>
      <c r="I42" t="s">
        <v>370</v>
      </c>
      <c r="J42" t="s">
        <v>318</v>
      </c>
      <c r="K42" s="79">
        <v>7.07</v>
      </c>
      <c r="L42" t="s">
        <v>112</v>
      </c>
      <c r="M42" s="79">
        <v>3.3</v>
      </c>
      <c r="N42" s="79">
        <v>2.63</v>
      </c>
      <c r="O42" s="79">
        <v>963000</v>
      </c>
      <c r="P42" s="79">
        <v>100.01633333333334</v>
      </c>
      <c r="Q42" s="79">
        <v>3702.3766227599999</v>
      </c>
      <c r="R42" s="79">
        <v>0.04</v>
      </c>
      <c r="S42" s="79">
        <v>0.31</v>
      </c>
      <c r="T42" s="79">
        <v>0.04</v>
      </c>
    </row>
    <row r="43" spans="2:20">
      <c r="B43" t="s">
        <v>374</v>
      </c>
      <c r="C43" t="s">
        <v>375</v>
      </c>
      <c r="D43" t="s">
        <v>129</v>
      </c>
      <c r="E43" t="s">
        <v>366</v>
      </c>
      <c r="F43" t="s">
        <v>367</v>
      </c>
      <c r="G43" t="s">
        <v>368</v>
      </c>
      <c r="H43" t="s">
        <v>376</v>
      </c>
      <c r="I43" t="s">
        <v>377</v>
      </c>
      <c r="J43" t="s">
        <v>378</v>
      </c>
      <c r="K43" s="79">
        <v>7.83</v>
      </c>
      <c r="L43" t="s">
        <v>112</v>
      </c>
      <c r="M43" s="79">
        <v>3.55</v>
      </c>
      <c r="N43" s="79">
        <v>2.81</v>
      </c>
      <c r="O43" s="79">
        <v>6354000</v>
      </c>
      <c r="P43" s="79">
        <v>100.5205</v>
      </c>
      <c r="Q43" s="79">
        <v>24551.906959079999</v>
      </c>
      <c r="R43" s="79">
        <v>0.25</v>
      </c>
      <c r="S43" s="79">
        <v>2.0499999999999998</v>
      </c>
      <c r="T43" s="79">
        <v>0.25</v>
      </c>
    </row>
    <row r="44" spans="2:20">
      <c r="B44" t="s">
        <v>379</v>
      </c>
      <c r="C44" t="s">
        <v>380</v>
      </c>
      <c r="D44" t="s">
        <v>129</v>
      </c>
      <c r="E44" t="s">
        <v>366</v>
      </c>
      <c r="F44" t="s">
        <v>381</v>
      </c>
      <c r="G44" t="s">
        <v>382</v>
      </c>
      <c r="H44" t="s">
        <v>383</v>
      </c>
      <c r="I44" t="s">
        <v>377</v>
      </c>
      <c r="J44" t="s">
        <v>384</v>
      </c>
      <c r="K44" s="79">
        <v>8.02</v>
      </c>
      <c r="L44" t="s">
        <v>112</v>
      </c>
      <c r="M44" s="79">
        <v>3.65</v>
      </c>
      <c r="N44" s="79">
        <v>2.73</v>
      </c>
      <c r="O44" s="79">
        <v>12645000</v>
      </c>
      <c r="P44" s="79">
        <v>102.53055555555555</v>
      </c>
      <c r="Q44" s="79">
        <v>49837.416754999998</v>
      </c>
      <c r="R44" s="79">
        <v>114.95</v>
      </c>
      <c r="S44" s="79">
        <v>4.17</v>
      </c>
      <c r="T44" s="79">
        <v>0.5</v>
      </c>
    </row>
    <row r="45" spans="2:20">
      <c r="B45" t="s">
        <v>385</v>
      </c>
      <c r="C45" t="s">
        <v>386</v>
      </c>
      <c r="D45" t="s">
        <v>129</v>
      </c>
      <c r="E45" t="s">
        <v>366</v>
      </c>
      <c r="F45" t="s">
        <v>387</v>
      </c>
      <c r="G45" t="s">
        <v>368</v>
      </c>
      <c r="H45" t="s">
        <v>383</v>
      </c>
      <c r="I45" t="s">
        <v>377</v>
      </c>
      <c r="J45" t="s">
        <v>388</v>
      </c>
      <c r="K45" s="79">
        <v>7.37</v>
      </c>
      <c r="L45" t="s">
        <v>112</v>
      </c>
      <c r="M45" s="79">
        <v>3.13</v>
      </c>
      <c r="N45" s="79">
        <v>2.78</v>
      </c>
      <c r="O45" s="79">
        <v>3575000</v>
      </c>
      <c r="P45" s="79">
        <v>98.985805555244752</v>
      </c>
      <c r="Q45" s="79">
        <v>13602.9263568184</v>
      </c>
      <c r="R45" s="79">
        <v>0.14000000000000001</v>
      </c>
      <c r="S45" s="79">
        <v>1.1399999999999999</v>
      </c>
      <c r="T45" s="79">
        <v>0.14000000000000001</v>
      </c>
    </row>
    <row r="46" spans="2:20">
      <c r="B46" t="s">
        <v>389</v>
      </c>
      <c r="C46" t="s">
        <v>390</v>
      </c>
      <c r="D46" t="s">
        <v>129</v>
      </c>
      <c r="E46" t="s">
        <v>366</v>
      </c>
      <c r="F46" t="s">
        <v>387</v>
      </c>
      <c r="G46" t="s">
        <v>368</v>
      </c>
      <c r="H46" t="s">
        <v>391</v>
      </c>
      <c r="I46" t="s">
        <v>370</v>
      </c>
      <c r="J46" t="s">
        <v>392</v>
      </c>
      <c r="K46" s="79">
        <v>7.54</v>
      </c>
      <c r="L46" t="s">
        <v>112</v>
      </c>
      <c r="M46" s="79">
        <v>3.9</v>
      </c>
      <c r="N46" s="79">
        <v>2.85</v>
      </c>
      <c r="O46" s="79">
        <v>12403000</v>
      </c>
      <c r="P46" s="79">
        <v>104.550540983633</v>
      </c>
      <c r="Q46" s="79">
        <v>49846.699431480803</v>
      </c>
      <c r="R46" s="79">
        <v>0.5</v>
      </c>
      <c r="S46" s="79">
        <v>4.17</v>
      </c>
      <c r="T46" s="79">
        <v>0.5</v>
      </c>
    </row>
    <row r="47" spans="2:20">
      <c r="B47" t="s">
        <v>393</v>
      </c>
      <c r="C47" t="s">
        <v>394</v>
      </c>
      <c r="D47" t="s">
        <v>129</v>
      </c>
      <c r="E47" t="s">
        <v>366</v>
      </c>
      <c r="F47" t="s">
        <v>387</v>
      </c>
      <c r="G47" t="s">
        <v>395</v>
      </c>
      <c r="H47" t="s">
        <v>383</v>
      </c>
      <c r="I47" t="s">
        <v>377</v>
      </c>
      <c r="J47" t="s">
        <v>396</v>
      </c>
      <c r="K47" s="79">
        <v>4.79</v>
      </c>
      <c r="L47" t="s">
        <v>112</v>
      </c>
      <c r="M47" s="79">
        <v>4.5</v>
      </c>
      <c r="N47" s="79">
        <v>2.31</v>
      </c>
      <c r="O47" s="79">
        <v>3808000</v>
      </c>
      <c r="P47" s="79">
        <v>109.562</v>
      </c>
      <c r="Q47" s="79">
        <v>16037.63297024</v>
      </c>
      <c r="R47" s="79">
        <v>0.12</v>
      </c>
      <c r="S47" s="79">
        <v>1.34</v>
      </c>
      <c r="T47" s="79">
        <v>0.16</v>
      </c>
    </row>
    <row r="48" spans="2:20">
      <c r="B48" t="s">
        <v>397</v>
      </c>
      <c r="C48" t="s">
        <v>398</v>
      </c>
      <c r="D48" t="s">
        <v>129</v>
      </c>
      <c r="E48" t="s">
        <v>366</v>
      </c>
      <c r="F48" t="s">
        <v>399</v>
      </c>
      <c r="G48" t="s">
        <v>368</v>
      </c>
      <c r="H48" t="s">
        <v>400</v>
      </c>
      <c r="I48" t="s">
        <v>377</v>
      </c>
      <c r="J48" t="s">
        <v>401</v>
      </c>
      <c r="K48" s="79">
        <v>6.48</v>
      </c>
      <c r="L48" t="s">
        <v>112</v>
      </c>
      <c r="M48" s="79">
        <v>4</v>
      </c>
      <c r="N48" s="79">
        <v>2.81</v>
      </c>
      <c r="O48" s="79">
        <v>6655000</v>
      </c>
      <c r="P48" s="79">
        <v>103.98377777761083</v>
      </c>
      <c r="Q48" s="79">
        <v>26600.942860268398</v>
      </c>
      <c r="R48" s="79">
        <v>0.24</v>
      </c>
      <c r="S48" s="79">
        <v>2.23</v>
      </c>
      <c r="T48" s="79">
        <v>0.27</v>
      </c>
    </row>
    <row r="49" spans="2:20">
      <c r="B49" t="s">
        <v>402</v>
      </c>
      <c r="C49" t="s">
        <v>403</v>
      </c>
      <c r="D49" t="s">
        <v>129</v>
      </c>
      <c r="E49" t="s">
        <v>366</v>
      </c>
      <c r="F49" t="s">
        <v>399</v>
      </c>
      <c r="G49" t="s">
        <v>368</v>
      </c>
      <c r="H49" t="s">
        <v>404</v>
      </c>
      <c r="I49" t="s">
        <v>370</v>
      </c>
      <c r="J49" t="s">
        <v>405</v>
      </c>
      <c r="K49" s="79">
        <v>6.39</v>
      </c>
      <c r="L49" t="s">
        <v>112</v>
      </c>
      <c r="M49" s="79">
        <v>4.13</v>
      </c>
      <c r="N49" s="79">
        <v>2.8</v>
      </c>
      <c r="O49" s="79">
        <v>6204000</v>
      </c>
      <c r="P49" s="79">
        <v>105.58595833333334</v>
      </c>
      <c r="Q49" s="79">
        <v>25180.32517462</v>
      </c>
      <c r="R49" s="79">
        <v>0.25</v>
      </c>
      <c r="S49" s="79">
        <v>2.11</v>
      </c>
      <c r="T49" s="79">
        <v>0.25</v>
      </c>
    </row>
    <row r="50" spans="2:20">
      <c r="B50" t="s">
        <v>406</v>
      </c>
      <c r="C50" t="s">
        <v>407</v>
      </c>
      <c r="D50" t="s">
        <v>129</v>
      </c>
      <c r="E50" t="s">
        <v>366</v>
      </c>
      <c r="F50" t="s">
        <v>399</v>
      </c>
      <c r="G50" t="s">
        <v>368</v>
      </c>
      <c r="H50" t="s">
        <v>404</v>
      </c>
      <c r="I50" t="s">
        <v>370</v>
      </c>
      <c r="J50" t="s">
        <v>408</v>
      </c>
      <c r="K50" s="79">
        <v>7.58</v>
      </c>
      <c r="L50" t="s">
        <v>112</v>
      </c>
      <c r="M50" s="79">
        <v>3.88</v>
      </c>
      <c r="N50" s="79">
        <v>2.97</v>
      </c>
      <c r="O50" s="79">
        <v>7040000</v>
      </c>
      <c r="P50" s="79">
        <v>102.97905555539772</v>
      </c>
      <c r="Q50" s="79">
        <v>27867.9448646684</v>
      </c>
      <c r="R50" s="79">
        <v>0.28000000000000003</v>
      </c>
      <c r="S50" s="79">
        <v>2.33</v>
      </c>
      <c r="T50" s="79">
        <v>0.28000000000000003</v>
      </c>
    </row>
    <row r="51" spans="2:20">
      <c r="B51" t="s">
        <v>409</v>
      </c>
      <c r="C51" t="s">
        <v>410</v>
      </c>
      <c r="D51" t="s">
        <v>129</v>
      </c>
      <c r="E51" t="s">
        <v>366</v>
      </c>
      <c r="F51" t="s">
        <v>411</v>
      </c>
      <c r="G51" t="s">
        <v>368</v>
      </c>
      <c r="H51" t="s">
        <v>404</v>
      </c>
      <c r="I51" t="s">
        <v>370</v>
      </c>
      <c r="J51" t="s">
        <v>263</v>
      </c>
      <c r="K51" s="79">
        <v>7.94</v>
      </c>
      <c r="L51" t="s">
        <v>112</v>
      </c>
      <c r="M51" s="79">
        <v>3.7</v>
      </c>
      <c r="N51" s="79">
        <v>2.98</v>
      </c>
      <c r="O51" s="79">
        <v>10094000</v>
      </c>
      <c r="P51" s="79">
        <v>101.30938888844858</v>
      </c>
      <c r="Q51" s="79">
        <v>39309.396382153602</v>
      </c>
      <c r="R51" s="79">
        <v>0.5</v>
      </c>
      <c r="S51" s="79">
        <v>3.29</v>
      </c>
      <c r="T51" s="79">
        <v>0.4</v>
      </c>
    </row>
    <row r="52" spans="2:20">
      <c r="B52" t="s">
        <v>412</v>
      </c>
      <c r="C52" t="s">
        <v>413</v>
      </c>
      <c r="D52" t="s">
        <v>129</v>
      </c>
      <c r="E52" t="s">
        <v>366</v>
      </c>
      <c r="F52" t="s">
        <v>411</v>
      </c>
      <c r="G52" t="s">
        <v>395</v>
      </c>
      <c r="H52" t="s">
        <v>404</v>
      </c>
      <c r="I52" t="s">
        <v>370</v>
      </c>
      <c r="J52" t="s">
        <v>414</v>
      </c>
      <c r="K52" s="79">
        <v>4.76</v>
      </c>
      <c r="L52" t="s">
        <v>112</v>
      </c>
      <c r="M52" s="79">
        <v>4.5</v>
      </c>
      <c r="N52" s="79">
        <v>2.36</v>
      </c>
      <c r="O52" s="79">
        <v>6465000</v>
      </c>
      <c r="P52" s="79">
        <v>108.8695</v>
      </c>
      <c r="Q52" s="79">
        <v>27055.6602447</v>
      </c>
      <c r="R52" s="79">
        <v>0</v>
      </c>
      <c r="S52" s="79">
        <v>2.2599999999999998</v>
      </c>
      <c r="T52" s="79">
        <v>0.27</v>
      </c>
    </row>
    <row r="53" spans="2:20">
      <c r="B53" t="s">
        <v>415</v>
      </c>
      <c r="C53" t="s">
        <v>416</v>
      </c>
      <c r="D53" t="s">
        <v>129</v>
      </c>
      <c r="E53" t="s">
        <v>366</v>
      </c>
      <c r="F53" t="s">
        <v>411</v>
      </c>
      <c r="G53" t="s">
        <v>368</v>
      </c>
      <c r="H53" t="s">
        <v>404</v>
      </c>
      <c r="I53" t="s">
        <v>370</v>
      </c>
      <c r="J53" t="s">
        <v>408</v>
      </c>
      <c r="K53" s="79">
        <v>6.2</v>
      </c>
      <c r="L53" t="s">
        <v>112</v>
      </c>
      <c r="M53" s="79">
        <v>3.88</v>
      </c>
      <c r="N53" s="79">
        <v>2.66</v>
      </c>
      <c r="O53" s="79">
        <v>3257000</v>
      </c>
      <c r="P53" s="79">
        <v>103.51188888854774</v>
      </c>
      <c r="Q53" s="79">
        <v>12959.5932579084</v>
      </c>
      <c r="R53" s="79">
        <v>0.16</v>
      </c>
      <c r="S53" s="79">
        <v>1.08</v>
      </c>
      <c r="T53" s="79">
        <v>0.13</v>
      </c>
    </row>
    <row r="54" spans="2:20">
      <c r="B54" t="s">
        <v>417</v>
      </c>
      <c r="C54" t="s">
        <v>418</v>
      </c>
      <c r="D54" t="s">
        <v>129</v>
      </c>
      <c r="E54" t="s">
        <v>366</v>
      </c>
      <c r="F54" t="s">
        <v>419</v>
      </c>
      <c r="G54" t="s">
        <v>395</v>
      </c>
      <c r="H54" t="s">
        <v>400</v>
      </c>
      <c r="I54" t="s">
        <v>377</v>
      </c>
      <c r="J54" t="s">
        <v>420</v>
      </c>
      <c r="K54" s="79">
        <v>6.34</v>
      </c>
      <c r="L54" t="s">
        <v>112</v>
      </c>
      <c r="M54" s="79">
        <v>4.88</v>
      </c>
      <c r="N54" s="79">
        <v>2.78</v>
      </c>
      <c r="O54" s="79">
        <v>3219000</v>
      </c>
      <c r="P54" s="79">
        <v>110.35658333333333</v>
      </c>
      <c r="Q54" s="79">
        <v>13655.34263687</v>
      </c>
      <c r="R54" s="79">
        <v>0</v>
      </c>
      <c r="S54" s="79">
        <v>1.1399999999999999</v>
      </c>
      <c r="T54" s="79">
        <v>0.14000000000000001</v>
      </c>
    </row>
    <row r="55" spans="2:20">
      <c r="B55" t="s">
        <v>421</v>
      </c>
      <c r="C55" t="s">
        <v>422</v>
      </c>
      <c r="D55" t="s">
        <v>129</v>
      </c>
      <c r="E55" t="s">
        <v>366</v>
      </c>
      <c r="F55" t="s">
        <v>423</v>
      </c>
      <c r="G55" t="s">
        <v>424</v>
      </c>
      <c r="H55" t="s">
        <v>400</v>
      </c>
      <c r="I55" t="s">
        <v>377</v>
      </c>
      <c r="J55" t="s">
        <v>425</v>
      </c>
      <c r="K55" s="79">
        <v>5.69</v>
      </c>
      <c r="L55" t="s">
        <v>112</v>
      </c>
      <c r="M55" s="79">
        <v>3.5</v>
      </c>
      <c r="N55" s="79">
        <v>4.4000000000000004</v>
      </c>
      <c r="O55" s="79">
        <v>5424000</v>
      </c>
      <c r="P55" s="79">
        <v>92.851888888274331</v>
      </c>
      <c r="Q55" s="79">
        <v>19359.4851264852</v>
      </c>
      <c r="R55" s="79">
        <v>0.26</v>
      </c>
      <c r="S55" s="79">
        <v>1.62</v>
      </c>
      <c r="T55" s="79">
        <v>0.2</v>
      </c>
    </row>
    <row r="56" spans="2:20">
      <c r="B56" t="s">
        <v>426</v>
      </c>
      <c r="C56" t="s">
        <v>427</v>
      </c>
      <c r="D56" t="s">
        <v>129</v>
      </c>
      <c r="E56" t="s">
        <v>366</v>
      </c>
      <c r="F56" t="s">
        <v>428</v>
      </c>
      <c r="G56" t="s">
        <v>429</v>
      </c>
      <c r="H56" t="s">
        <v>400</v>
      </c>
      <c r="I56" t="s">
        <v>377</v>
      </c>
      <c r="J56" t="s">
        <v>430</v>
      </c>
      <c r="K56" s="79">
        <v>6.02</v>
      </c>
      <c r="L56" t="s">
        <v>112</v>
      </c>
      <c r="M56" s="79">
        <v>5.15</v>
      </c>
      <c r="N56" s="79">
        <v>2.52</v>
      </c>
      <c r="O56" s="79">
        <v>6899000</v>
      </c>
      <c r="P56" s="79">
        <v>111.72686111175533</v>
      </c>
      <c r="Q56" s="79">
        <v>29629.690953296398</v>
      </c>
      <c r="R56" s="79">
        <v>0.06</v>
      </c>
      <c r="S56" s="79">
        <v>2.48</v>
      </c>
      <c r="T56" s="79">
        <v>0.3</v>
      </c>
    </row>
    <row r="57" spans="2:20">
      <c r="B57" t="s">
        <v>431</v>
      </c>
      <c r="C57" t="s">
        <v>432</v>
      </c>
      <c r="D57" t="s">
        <v>129</v>
      </c>
      <c r="E57" t="s">
        <v>366</v>
      </c>
      <c r="F57" t="s">
        <v>433</v>
      </c>
      <c r="G57" t="s">
        <v>434</v>
      </c>
      <c r="H57" t="s">
        <v>435</v>
      </c>
      <c r="I57" t="s">
        <v>370</v>
      </c>
      <c r="J57" t="s">
        <v>436</v>
      </c>
      <c r="K57" s="79">
        <v>7.43</v>
      </c>
      <c r="L57" t="s">
        <v>112</v>
      </c>
      <c r="M57" s="79">
        <v>3.6</v>
      </c>
      <c r="N57" s="79">
        <v>2.97</v>
      </c>
      <c r="O57" s="79">
        <v>5333000</v>
      </c>
      <c r="P57" s="79">
        <v>99.123000000000005</v>
      </c>
      <c r="Q57" s="79">
        <v>20320.266543959999</v>
      </c>
      <c r="R57" s="79">
        <v>0.14000000000000001</v>
      </c>
      <c r="S57" s="79">
        <v>1.7</v>
      </c>
      <c r="T57" s="79">
        <v>0.21</v>
      </c>
    </row>
    <row r="58" spans="2:20">
      <c r="B58" t="s">
        <v>437</v>
      </c>
      <c r="C58" t="s">
        <v>438</v>
      </c>
      <c r="D58" t="s">
        <v>129</v>
      </c>
      <c r="E58" t="s">
        <v>366</v>
      </c>
      <c r="F58" t="s">
        <v>439</v>
      </c>
      <c r="G58" t="s">
        <v>434</v>
      </c>
      <c r="H58" t="s">
        <v>440</v>
      </c>
      <c r="I58" t="s">
        <v>377</v>
      </c>
      <c r="J58" t="s">
        <v>441</v>
      </c>
      <c r="K58" s="79">
        <v>6.36</v>
      </c>
      <c r="L58" t="s">
        <v>116</v>
      </c>
      <c r="M58" s="79">
        <v>3.75</v>
      </c>
      <c r="N58" s="79">
        <v>3.43</v>
      </c>
      <c r="O58" s="79">
        <v>7158000</v>
      </c>
      <c r="P58" s="79">
        <v>103.9425891964237</v>
      </c>
      <c r="Q58" s="79">
        <v>29910.390370467099</v>
      </c>
      <c r="R58" s="79">
        <v>0.48</v>
      </c>
      <c r="S58" s="79">
        <v>2.5</v>
      </c>
      <c r="T58" s="79">
        <v>0.3</v>
      </c>
    </row>
    <row r="59" spans="2:20">
      <c r="B59" t="s">
        <v>442</v>
      </c>
      <c r="C59" t="s">
        <v>443</v>
      </c>
      <c r="D59" t="s">
        <v>129</v>
      </c>
      <c r="E59" t="s">
        <v>366</v>
      </c>
      <c r="F59" t="s">
        <v>444</v>
      </c>
      <c r="G59" t="s">
        <v>382</v>
      </c>
      <c r="H59" t="s">
        <v>440</v>
      </c>
      <c r="I59" t="s">
        <v>377</v>
      </c>
      <c r="J59" t="s">
        <v>445</v>
      </c>
      <c r="K59" s="79">
        <v>6.42</v>
      </c>
      <c r="L59" t="s">
        <v>112</v>
      </c>
      <c r="M59" s="79">
        <v>4.75</v>
      </c>
      <c r="N59" s="79">
        <v>4.3899999999999997</v>
      </c>
      <c r="O59" s="79">
        <v>7703000</v>
      </c>
      <c r="P59" s="79">
        <v>98.283194445021422</v>
      </c>
      <c r="Q59" s="79">
        <v>29101.9801753764</v>
      </c>
      <c r="R59" s="79">
        <v>1.03</v>
      </c>
      <c r="S59" s="79">
        <v>2.44</v>
      </c>
      <c r="T59" s="79">
        <v>0.28999999999999998</v>
      </c>
    </row>
    <row r="60" spans="2:20">
      <c r="B60" t="s">
        <v>446</v>
      </c>
      <c r="C60" t="s">
        <v>447</v>
      </c>
      <c r="D60" t="s">
        <v>129</v>
      </c>
      <c r="E60" t="s">
        <v>366</v>
      </c>
      <c r="F60" t="s">
        <v>448</v>
      </c>
      <c r="G60" t="s">
        <v>449</v>
      </c>
      <c r="H60" t="s">
        <v>440</v>
      </c>
      <c r="I60" t="s">
        <v>377</v>
      </c>
      <c r="J60" t="s">
        <v>269</v>
      </c>
      <c r="K60" s="79">
        <v>7.29</v>
      </c>
      <c r="L60" t="s">
        <v>112</v>
      </c>
      <c r="M60" s="79">
        <v>3.4</v>
      </c>
      <c r="N60" s="79">
        <v>3.54</v>
      </c>
      <c r="O60" s="79">
        <v>5110000</v>
      </c>
      <c r="P60" s="79">
        <v>97.011777776908019</v>
      </c>
      <c r="Q60" s="79">
        <v>19055.868289873601</v>
      </c>
      <c r="R60" s="79">
        <v>0.85</v>
      </c>
      <c r="S60" s="79">
        <v>1.59</v>
      </c>
      <c r="T60" s="79">
        <v>0.19</v>
      </c>
    </row>
    <row r="61" spans="2:20">
      <c r="B61" t="s">
        <v>450</v>
      </c>
      <c r="C61" t="s">
        <v>451</v>
      </c>
      <c r="D61" t="s">
        <v>129</v>
      </c>
      <c r="E61" t="s">
        <v>366</v>
      </c>
      <c r="F61" t="s">
        <v>452</v>
      </c>
      <c r="G61" t="s">
        <v>453</v>
      </c>
      <c r="H61" t="s">
        <v>435</v>
      </c>
      <c r="I61" t="s">
        <v>370</v>
      </c>
      <c r="J61" t="s">
        <v>454</v>
      </c>
      <c r="K61" s="79">
        <v>16.12</v>
      </c>
      <c r="L61" t="s">
        <v>112</v>
      </c>
      <c r="M61" s="79">
        <v>5.75</v>
      </c>
      <c r="N61" s="79">
        <v>5.38</v>
      </c>
      <c r="O61" s="79">
        <v>3410000</v>
      </c>
      <c r="P61" s="79">
        <v>106.17761111143695</v>
      </c>
      <c r="Q61" s="79">
        <v>13917.803735531599</v>
      </c>
      <c r="R61" s="79">
        <v>0.85</v>
      </c>
      <c r="S61" s="79">
        <v>1.1599999999999999</v>
      </c>
      <c r="T61" s="79">
        <v>0.14000000000000001</v>
      </c>
    </row>
    <row r="62" spans="2:20">
      <c r="B62" t="s">
        <v>455</v>
      </c>
      <c r="C62" t="s">
        <v>456</v>
      </c>
      <c r="D62" t="s">
        <v>129</v>
      </c>
      <c r="E62" t="s">
        <v>366</v>
      </c>
      <c r="F62" t="s">
        <v>457</v>
      </c>
      <c r="G62" t="s">
        <v>458</v>
      </c>
      <c r="H62" t="s">
        <v>440</v>
      </c>
      <c r="I62" t="s">
        <v>377</v>
      </c>
      <c r="J62" t="s">
        <v>459</v>
      </c>
      <c r="K62" s="79">
        <v>7.04</v>
      </c>
      <c r="L62" t="s">
        <v>112</v>
      </c>
      <c r="M62" s="79">
        <v>3.8</v>
      </c>
      <c r="N62" s="79">
        <v>2.74</v>
      </c>
      <c r="O62" s="79">
        <v>5068000</v>
      </c>
      <c r="P62" s="79">
        <v>101.90977777821625</v>
      </c>
      <c r="Q62" s="79">
        <v>19853.443295303201</v>
      </c>
      <c r="R62" s="79">
        <v>0.25</v>
      </c>
      <c r="S62" s="79">
        <v>1.66</v>
      </c>
      <c r="T62" s="79">
        <v>0.2</v>
      </c>
    </row>
    <row r="63" spans="2:20">
      <c r="B63" t="s">
        <v>460</v>
      </c>
      <c r="C63" t="s">
        <v>461</v>
      </c>
      <c r="D63" t="s">
        <v>129</v>
      </c>
      <c r="E63" t="s">
        <v>366</v>
      </c>
      <c r="F63" t="s">
        <v>462</v>
      </c>
      <c r="G63" t="s">
        <v>463</v>
      </c>
      <c r="H63" t="s">
        <v>440</v>
      </c>
      <c r="I63" t="s">
        <v>377</v>
      </c>
      <c r="J63" t="s">
        <v>464</v>
      </c>
      <c r="K63" s="79">
        <v>7</v>
      </c>
      <c r="L63" t="s">
        <v>112</v>
      </c>
      <c r="M63" s="79">
        <v>3.75</v>
      </c>
      <c r="N63" s="79">
        <v>2.78</v>
      </c>
      <c r="O63" s="79">
        <v>1739000</v>
      </c>
      <c r="P63" s="79">
        <v>101.46266666474986</v>
      </c>
      <c r="Q63" s="79">
        <v>6782.4911125651997</v>
      </c>
      <c r="R63" s="79">
        <v>0.23</v>
      </c>
      <c r="S63" s="79">
        <v>0.56999999999999995</v>
      </c>
      <c r="T63" s="79">
        <v>7.0000000000000007E-2</v>
      </c>
    </row>
    <row r="64" spans="2:20">
      <c r="B64" t="s">
        <v>465</v>
      </c>
      <c r="C64" t="s">
        <v>466</v>
      </c>
      <c r="D64" t="s">
        <v>129</v>
      </c>
      <c r="E64" t="s">
        <v>366</v>
      </c>
      <c r="F64" t="s">
        <v>467</v>
      </c>
      <c r="G64" t="s">
        <v>395</v>
      </c>
      <c r="H64" t="s">
        <v>468</v>
      </c>
      <c r="I64" t="s">
        <v>370</v>
      </c>
      <c r="J64" t="s">
        <v>469</v>
      </c>
      <c r="K64" s="79">
        <v>6.6</v>
      </c>
      <c r="L64" t="s">
        <v>112</v>
      </c>
      <c r="M64" s="79">
        <v>4.25</v>
      </c>
      <c r="N64" s="79">
        <v>3.07</v>
      </c>
      <c r="O64" s="79">
        <v>7203000</v>
      </c>
      <c r="P64" s="79">
        <v>103.09255555601833</v>
      </c>
      <c r="Q64" s="79">
        <v>28544.609049634801</v>
      </c>
      <c r="R64" s="79">
        <v>1.44</v>
      </c>
      <c r="S64" s="79">
        <v>2.39</v>
      </c>
      <c r="T64" s="79">
        <v>0.28999999999999998</v>
      </c>
    </row>
    <row r="65" spans="2:20">
      <c r="B65" t="s">
        <v>470</v>
      </c>
      <c r="C65" t="s">
        <v>471</v>
      </c>
      <c r="D65" t="s">
        <v>129</v>
      </c>
      <c r="E65" t="s">
        <v>366</v>
      </c>
      <c r="F65" t="s">
        <v>423</v>
      </c>
      <c r="G65" t="s">
        <v>368</v>
      </c>
      <c r="H65" t="s">
        <v>468</v>
      </c>
      <c r="I65" t="s">
        <v>370</v>
      </c>
      <c r="J65" t="s">
        <v>472</v>
      </c>
      <c r="K65" s="79">
        <v>7.64</v>
      </c>
      <c r="L65" t="s">
        <v>112</v>
      </c>
      <c r="M65" s="79">
        <v>4.5</v>
      </c>
      <c r="N65" s="79">
        <v>4.78</v>
      </c>
      <c r="O65" s="79">
        <v>5845000</v>
      </c>
      <c r="P65" s="79">
        <v>92.600999999999999</v>
      </c>
      <c r="Q65" s="79">
        <v>20805.759361799999</v>
      </c>
      <c r="R65" s="79">
        <v>0.39</v>
      </c>
      <c r="S65" s="79">
        <v>1.74</v>
      </c>
      <c r="T65" s="79">
        <v>0.21</v>
      </c>
    </row>
    <row r="66" spans="2:20">
      <c r="B66" t="s">
        <v>473</v>
      </c>
      <c r="C66" t="s">
        <v>474</v>
      </c>
      <c r="D66" t="s">
        <v>129</v>
      </c>
      <c r="E66" t="s">
        <v>366</v>
      </c>
      <c r="F66" t="s">
        <v>475</v>
      </c>
      <c r="G66" t="s">
        <v>434</v>
      </c>
      <c r="H66" t="s">
        <v>468</v>
      </c>
      <c r="I66" t="s">
        <v>370</v>
      </c>
      <c r="J66" t="s">
        <v>436</v>
      </c>
      <c r="K66" s="79">
        <v>7.03</v>
      </c>
      <c r="L66" t="s">
        <v>112</v>
      </c>
      <c r="M66" s="79">
        <v>3.9</v>
      </c>
      <c r="N66" s="79">
        <v>3.74</v>
      </c>
      <c r="O66" s="79">
        <v>5199000</v>
      </c>
      <c r="P66" s="79">
        <v>97.916066666666666</v>
      </c>
      <c r="Q66" s="79">
        <v>19568.482840264001</v>
      </c>
      <c r="R66" s="79">
        <v>0.74</v>
      </c>
      <c r="S66" s="79">
        <v>1.64</v>
      </c>
      <c r="T66" s="79">
        <v>0.2</v>
      </c>
    </row>
    <row r="67" spans="2:20">
      <c r="B67" t="s">
        <v>476</v>
      </c>
      <c r="C67" t="s">
        <v>477</v>
      </c>
      <c r="D67" t="s">
        <v>129</v>
      </c>
      <c r="E67" t="s">
        <v>366</v>
      </c>
      <c r="F67" t="s">
        <v>478</v>
      </c>
      <c r="G67" t="s">
        <v>424</v>
      </c>
      <c r="H67" t="s">
        <v>336</v>
      </c>
      <c r="I67" t="s">
        <v>377</v>
      </c>
      <c r="J67" t="s">
        <v>479</v>
      </c>
      <c r="K67" s="79">
        <v>16.73</v>
      </c>
      <c r="L67" t="s">
        <v>112</v>
      </c>
      <c r="M67" s="79">
        <v>4.88</v>
      </c>
      <c r="N67" s="79">
        <v>4.8</v>
      </c>
      <c r="O67" s="79">
        <v>4947000</v>
      </c>
      <c r="P67" s="79">
        <v>101.30641666666666</v>
      </c>
      <c r="Q67" s="79">
        <v>19264.699694530002</v>
      </c>
      <c r="R67" s="79">
        <v>0.49</v>
      </c>
      <c r="S67" s="79">
        <v>1.61</v>
      </c>
      <c r="T67" s="79">
        <v>0.19</v>
      </c>
    </row>
    <row r="68" spans="2:20">
      <c r="B68" t="s">
        <v>480</v>
      </c>
      <c r="C68" t="s">
        <v>481</v>
      </c>
      <c r="D68" t="s">
        <v>129</v>
      </c>
      <c r="E68" t="s">
        <v>366</v>
      </c>
      <c r="F68" t="s">
        <v>482</v>
      </c>
      <c r="G68" t="s">
        <v>395</v>
      </c>
      <c r="H68" t="s">
        <v>336</v>
      </c>
      <c r="I68" t="s">
        <v>377</v>
      </c>
      <c r="J68" t="s">
        <v>483</v>
      </c>
      <c r="K68" s="79">
        <v>19.14</v>
      </c>
      <c r="L68" t="s">
        <v>116</v>
      </c>
      <c r="M68" s="79">
        <v>3.75</v>
      </c>
      <c r="N68" s="79">
        <v>3.6</v>
      </c>
      <c r="O68" s="79">
        <v>4721000</v>
      </c>
      <c r="P68" s="79">
        <v>104.70785245922495</v>
      </c>
      <c r="Q68" s="79">
        <v>19872.390338463501</v>
      </c>
      <c r="R68" s="79">
        <v>0.38</v>
      </c>
      <c r="S68" s="79">
        <v>1.66</v>
      </c>
      <c r="T68" s="79">
        <v>0.2</v>
      </c>
    </row>
    <row r="69" spans="2:20">
      <c r="B69" t="s">
        <v>484</v>
      </c>
      <c r="C69" t="s">
        <v>485</v>
      </c>
      <c r="D69" t="s">
        <v>129</v>
      </c>
      <c r="E69" t="s">
        <v>366</v>
      </c>
      <c r="F69" t="s">
        <v>486</v>
      </c>
      <c r="G69" t="s">
        <v>395</v>
      </c>
      <c r="H69" t="s">
        <v>487</v>
      </c>
      <c r="I69" t="s">
        <v>370</v>
      </c>
      <c r="J69" t="s">
        <v>479</v>
      </c>
      <c r="K69" s="79">
        <v>5.44</v>
      </c>
      <c r="L69" t="s">
        <v>112</v>
      </c>
      <c r="M69" s="79">
        <v>3.75</v>
      </c>
      <c r="N69" s="79">
        <v>4.58</v>
      </c>
      <c r="O69" s="79">
        <v>8331000</v>
      </c>
      <c r="P69" s="79">
        <v>93.206500000000005</v>
      </c>
      <c r="Q69" s="79">
        <v>29848.78883166</v>
      </c>
      <c r="R69" s="79">
        <v>0.95</v>
      </c>
      <c r="S69" s="79">
        <v>2.5</v>
      </c>
      <c r="T69" s="79">
        <v>0.3</v>
      </c>
    </row>
    <row r="70" spans="2:20">
      <c r="B70" t="s">
        <v>488</v>
      </c>
      <c r="C70" t="s">
        <v>489</v>
      </c>
      <c r="D70" t="s">
        <v>129</v>
      </c>
      <c r="E70" t="s">
        <v>366</v>
      </c>
      <c r="F70" t="s">
        <v>490</v>
      </c>
      <c r="G70" t="s">
        <v>491</v>
      </c>
      <c r="H70" t="s">
        <v>492</v>
      </c>
      <c r="I70" t="s">
        <v>377</v>
      </c>
      <c r="J70" t="s">
        <v>493</v>
      </c>
      <c r="K70" s="79">
        <v>3.96</v>
      </c>
      <c r="L70" t="s">
        <v>112</v>
      </c>
      <c r="M70" s="79">
        <v>5.95</v>
      </c>
      <c r="N70" s="79">
        <v>4.3600000000000003</v>
      </c>
      <c r="O70" s="79">
        <v>4756000</v>
      </c>
      <c r="P70" s="79">
        <v>106.69363888982338</v>
      </c>
      <c r="Q70" s="79">
        <v>19505.799345766402</v>
      </c>
      <c r="R70" s="79">
        <v>0.38</v>
      </c>
      <c r="S70" s="79">
        <v>1.63</v>
      </c>
      <c r="T70" s="79">
        <v>0.2</v>
      </c>
    </row>
    <row r="71" spans="2:20">
      <c r="B71" t="s">
        <v>494</v>
      </c>
      <c r="C71" t="s">
        <v>495</v>
      </c>
      <c r="D71" t="s">
        <v>129</v>
      </c>
      <c r="E71" t="s">
        <v>366</v>
      </c>
      <c r="F71" t="s">
        <v>496</v>
      </c>
      <c r="G71" t="s">
        <v>429</v>
      </c>
      <c r="H71" t="s">
        <v>492</v>
      </c>
      <c r="I71" t="s">
        <v>377</v>
      </c>
      <c r="J71" t="s">
        <v>497</v>
      </c>
      <c r="K71" s="79">
        <v>14.93</v>
      </c>
      <c r="L71" t="s">
        <v>116</v>
      </c>
      <c r="M71" s="79">
        <v>6.5</v>
      </c>
      <c r="N71" s="79">
        <v>5.94</v>
      </c>
      <c r="O71" s="79">
        <v>4597000</v>
      </c>
      <c r="P71" s="79">
        <v>108.68871584729199</v>
      </c>
      <c r="Q71" s="79">
        <v>20086.1091173768</v>
      </c>
      <c r="R71" s="79">
        <v>0.41</v>
      </c>
      <c r="S71" s="79">
        <v>1.68</v>
      </c>
      <c r="T71" s="79">
        <v>0.2</v>
      </c>
    </row>
    <row r="72" spans="2:20">
      <c r="B72" t="s">
        <v>498</v>
      </c>
      <c r="C72" t="s">
        <v>499</v>
      </c>
      <c r="D72" t="s">
        <v>129</v>
      </c>
      <c r="E72" t="s">
        <v>366</v>
      </c>
      <c r="F72" t="s">
        <v>500</v>
      </c>
      <c r="G72" t="s">
        <v>501</v>
      </c>
      <c r="H72" t="s">
        <v>502</v>
      </c>
      <c r="I72" t="s">
        <v>377</v>
      </c>
      <c r="J72" t="s">
        <v>503</v>
      </c>
      <c r="K72" s="79">
        <v>14.39</v>
      </c>
      <c r="L72" t="s">
        <v>112</v>
      </c>
      <c r="M72" s="79">
        <v>7</v>
      </c>
      <c r="N72" s="79">
        <v>6.9</v>
      </c>
      <c r="O72" s="79">
        <v>5046000</v>
      </c>
      <c r="P72" s="79">
        <v>104.23922222156163</v>
      </c>
      <c r="Q72" s="79">
        <v>20219.098473285201</v>
      </c>
      <c r="R72" s="79">
        <v>0</v>
      </c>
      <c r="S72" s="79">
        <v>1.69</v>
      </c>
      <c r="T72" s="79">
        <v>0.2</v>
      </c>
    </row>
    <row r="73" spans="2:20">
      <c r="B73" t="s">
        <v>504</v>
      </c>
      <c r="C73" t="s">
        <v>505</v>
      </c>
      <c r="D73" t="s">
        <v>129</v>
      </c>
      <c r="E73" t="s">
        <v>366</v>
      </c>
      <c r="F73" t="s">
        <v>506</v>
      </c>
      <c r="G73" t="s">
        <v>449</v>
      </c>
      <c r="H73" t="s">
        <v>219</v>
      </c>
      <c r="I73" t="s">
        <v>226</v>
      </c>
      <c r="J73" t="s">
        <v>507</v>
      </c>
      <c r="K73" s="79">
        <v>3.44</v>
      </c>
      <c r="L73" t="s">
        <v>116</v>
      </c>
      <c r="M73" s="79">
        <v>3</v>
      </c>
      <c r="N73" s="79">
        <v>-5.49</v>
      </c>
      <c r="O73" s="79">
        <v>5239000</v>
      </c>
      <c r="P73" s="79">
        <v>128.22603278679151</v>
      </c>
      <c r="Q73" s="79">
        <v>27006.074444139798</v>
      </c>
      <c r="R73" s="79">
        <v>1.1599999999999999</v>
      </c>
      <c r="S73" s="79">
        <v>2.2599999999999998</v>
      </c>
      <c r="T73" s="79">
        <v>0.27</v>
      </c>
    </row>
    <row r="74" spans="2:20">
      <c r="B74" t="s">
        <v>508</v>
      </c>
      <c r="C74" t="s">
        <v>509</v>
      </c>
      <c r="D74" t="s">
        <v>129</v>
      </c>
      <c r="E74" t="s">
        <v>366</v>
      </c>
      <c r="F74" t="s">
        <v>510</v>
      </c>
      <c r="G74" t="s">
        <v>424</v>
      </c>
      <c r="H74" t="s">
        <v>219</v>
      </c>
      <c r="I74" t="s">
        <v>226</v>
      </c>
      <c r="J74" t="s">
        <v>511</v>
      </c>
      <c r="K74" s="79">
        <v>2.0699999999999998</v>
      </c>
      <c r="L74" t="s">
        <v>112</v>
      </c>
      <c r="M74" s="79">
        <v>7.5</v>
      </c>
      <c r="N74" s="79">
        <v>45.14</v>
      </c>
      <c r="O74" s="79">
        <v>4514334</v>
      </c>
      <c r="P74" s="79">
        <v>52.387322437373932</v>
      </c>
      <c r="Q74" s="79">
        <v>9090.8243953971196</v>
      </c>
      <c r="R74" s="79">
        <v>0.62</v>
      </c>
      <c r="S74" s="79">
        <v>0.76</v>
      </c>
      <c r="T74" s="79">
        <v>0.09</v>
      </c>
    </row>
    <row r="75" spans="2:20">
      <c r="B75" t="s">
        <v>230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גיליון6"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126972706.81</v>
      </c>
      <c r="J11" s="7"/>
      <c r="K11" s="78">
        <v>1492804.307615001</v>
      </c>
      <c r="L11" s="7"/>
      <c r="M11" s="78">
        <v>100</v>
      </c>
      <c r="N11" s="78">
        <v>15.1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119376845.81</v>
      </c>
      <c r="K12" s="81">
        <v>1360903.047454</v>
      </c>
      <c r="M12" s="81">
        <v>91.16</v>
      </c>
      <c r="N12" s="81">
        <v>13.76</v>
      </c>
    </row>
    <row r="13" spans="2:61">
      <c r="B13" s="80" t="s">
        <v>512</v>
      </c>
      <c r="E13" s="16"/>
      <c r="F13" s="16"/>
      <c r="G13" s="16"/>
      <c r="I13" s="81">
        <v>97776518.299999997</v>
      </c>
      <c r="K13" s="81">
        <v>1021752.694731</v>
      </c>
      <c r="M13" s="81">
        <v>68.45</v>
      </c>
      <c r="N13" s="81">
        <v>10.33</v>
      </c>
    </row>
    <row r="14" spans="2:61">
      <c r="B14" t="s">
        <v>513</v>
      </c>
      <c r="C14" t="s">
        <v>514</v>
      </c>
      <c r="D14" t="s">
        <v>106</v>
      </c>
      <c r="E14" t="s">
        <v>129</v>
      </c>
      <c r="F14" t="s">
        <v>515</v>
      </c>
      <c r="G14" t="s">
        <v>290</v>
      </c>
      <c r="H14" t="s">
        <v>108</v>
      </c>
      <c r="I14" s="79">
        <v>11420344</v>
      </c>
      <c r="J14" s="79">
        <v>800.9</v>
      </c>
      <c r="K14" s="79">
        <v>91465.535096000007</v>
      </c>
      <c r="L14" s="79">
        <v>1.01</v>
      </c>
      <c r="M14" s="79">
        <v>6.13</v>
      </c>
      <c r="N14" s="79">
        <v>0.93</v>
      </c>
    </row>
    <row r="15" spans="2:61">
      <c r="B15" t="s">
        <v>516</v>
      </c>
      <c r="C15" t="s">
        <v>517</v>
      </c>
      <c r="D15" t="s">
        <v>106</v>
      </c>
      <c r="E15" t="s">
        <v>129</v>
      </c>
      <c r="F15" t="s">
        <v>518</v>
      </c>
      <c r="G15" t="s">
        <v>290</v>
      </c>
      <c r="H15" t="s">
        <v>108</v>
      </c>
      <c r="I15" s="79">
        <v>6763988</v>
      </c>
      <c r="J15" s="79">
        <v>2291</v>
      </c>
      <c r="K15" s="79">
        <v>154962.96507999999</v>
      </c>
      <c r="L15" s="79">
        <v>0.51</v>
      </c>
      <c r="M15" s="79">
        <v>10.38</v>
      </c>
      <c r="N15" s="79">
        <v>1.57</v>
      </c>
    </row>
    <row r="16" spans="2:61">
      <c r="B16" t="s">
        <v>519</v>
      </c>
      <c r="C16" t="s">
        <v>520</v>
      </c>
      <c r="D16" t="s">
        <v>106</v>
      </c>
      <c r="E16" t="s">
        <v>129</v>
      </c>
      <c r="F16" t="s">
        <v>521</v>
      </c>
      <c r="G16" t="s">
        <v>290</v>
      </c>
      <c r="H16" t="s">
        <v>108</v>
      </c>
      <c r="I16" s="79">
        <v>9655465</v>
      </c>
      <c r="J16" s="79">
        <v>1586</v>
      </c>
      <c r="K16" s="79">
        <v>153135.67490000001</v>
      </c>
      <c r="L16" s="79">
        <v>0.63</v>
      </c>
      <c r="M16" s="79">
        <v>10.26</v>
      </c>
      <c r="N16" s="79">
        <v>1.55</v>
      </c>
    </row>
    <row r="17" spans="2:14">
      <c r="B17" t="s">
        <v>522</v>
      </c>
      <c r="C17" t="s">
        <v>523</v>
      </c>
      <c r="D17" t="s">
        <v>106</v>
      </c>
      <c r="E17" t="s">
        <v>129</v>
      </c>
      <c r="F17" t="s">
        <v>524</v>
      </c>
      <c r="G17" t="s">
        <v>290</v>
      </c>
      <c r="H17" t="s">
        <v>108</v>
      </c>
      <c r="I17" s="79">
        <v>1069161</v>
      </c>
      <c r="J17" s="79">
        <v>5635</v>
      </c>
      <c r="K17" s="79">
        <v>60247.222349999996</v>
      </c>
      <c r="L17" s="79">
        <v>0.46</v>
      </c>
      <c r="M17" s="79">
        <v>4.04</v>
      </c>
      <c r="N17" s="79">
        <v>0.61</v>
      </c>
    </row>
    <row r="18" spans="2:14">
      <c r="B18" t="s">
        <v>525</v>
      </c>
      <c r="C18" t="s">
        <v>526</v>
      </c>
      <c r="D18" t="s">
        <v>106</v>
      </c>
      <c r="E18" t="s">
        <v>129</v>
      </c>
      <c r="F18" t="s">
        <v>527</v>
      </c>
      <c r="G18" t="s">
        <v>290</v>
      </c>
      <c r="H18" t="s">
        <v>108</v>
      </c>
      <c r="I18" s="79">
        <v>1101893</v>
      </c>
      <c r="J18" s="79">
        <v>5650</v>
      </c>
      <c r="K18" s="79">
        <v>62256.9545</v>
      </c>
      <c r="L18" s="79">
        <v>1.1000000000000001</v>
      </c>
      <c r="M18" s="79">
        <v>4.17</v>
      </c>
      <c r="N18" s="79">
        <v>0.63</v>
      </c>
    </row>
    <row r="19" spans="2:14">
      <c r="B19" t="s">
        <v>528</v>
      </c>
      <c r="C19" t="s">
        <v>529</v>
      </c>
      <c r="D19" t="s">
        <v>106</v>
      </c>
      <c r="E19" t="s">
        <v>129</v>
      </c>
      <c r="F19" t="s">
        <v>530</v>
      </c>
      <c r="G19" t="s">
        <v>118</v>
      </c>
      <c r="H19" t="s">
        <v>108</v>
      </c>
      <c r="I19" s="79">
        <v>77602</v>
      </c>
      <c r="J19" s="79">
        <v>56500</v>
      </c>
      <c r="K19" s="79">
        <v>43845.13</v>
      </c>
      <c r="L19" s="79">
        <v>0.76</v>
      </c>
      <c r="M19" s="79">
        <v>2.94</v>
      </c>
      <c r="N19" s="79">
        <v>0.44</v>
      </c>
    </row>
    <row r="20" spans="2:14">
      <c r="B20" t="s">
        <v>531</v>
      </c>
      <c r="C20" t="s">
        <v>532</v>
      </c>
      <c r="D20" t="s">
        <v>106</v>
      </c>
      <c r="E20" t="s">
        <v>129</v>
      </c>
      <c r="F20" t="s">
        <v>533</v>
      </c>
      <c r="G20" t="s">
        <v>534</v>
      </c>
      <c r="H20" t="s">
        <v>108</v>
      </c>
      <c r="I20" s="79">
        <v>55908208</v>
      </c>
      <c r="J20" s="79">
        <v>66</v>
      </c>
      <c r="K20" s="79">
        <v>36899.417280000001</v>
      </c>
      <c r="L20" s="79">
        <v>0.43</v>
      </c>
      <c r="M20" s="79">
        <v>2.4700000000000002</v>
      </c>
      <c r="N20" s="79">
        <v>0.37</v>
      </c>
    </row>
    <row r="21" spans="2:14">
      <c r="B21" t="s">
        <v>535</v>
      </c>
      <c r="C21" t="s">
        <v>536</v>
      </c>
      <c r="D21" t="s">
        <v>106</v>
      </c>
      <c r="E21" t="s">
        <v>129</v>
      </c>
      <c r="F21" t="s">
        <v>321</v>
      </c>
      <c r="G21" t="s">
        <v>313</v>
      </c>
      <c r="H21" t="s">
        <v>108</v>
      </c>
      <c r="I21" s="79">
        <v>4056979</v>
      </c>
      <c r="J21" s="79">
        <v>3100</v>
      </c>
      <c r="K21" s="79">
        <v>125766.349</v>
      </c>
      <c r="L21" s="79">
        <v>2.62</v>
      </c>
      <c r="M21" s="79">
        <v>8.42</v>
      </c>
      <c r="N21" s="79">
        <v>1.27</v>
      </c>
    </row>
    <row r="22" spans="2:14">
      <c r="B22" t="s">
        <v>537</v>
      </c>
      <c r="C22" t="s">
        <v>538</v>
      </c>
      <c r="D22" t="s">
        <v>106</v>
      </c>
      <c r="E22" t="s">
        <v>129</v>
      </c>
      <c r="F22" t="s">
        <v>539</v>
      </c>
      <c r="G22" t="s">
        <v>313</v>
      </c>
      <c r="H22" t="s">
        <v>108</v>
      </c>
      <c r="I22" s="79">
        <v>3070465.75</v>
      </c>
      <c r="J22" s="79">
        <v>1634</v>
      </c>
      <c r="K22" s="79">
        <v>50171.410355</v>
      </c>
      <c r="L22" s="79">
        <v>0.99</v>
      </c>
      <c r="M22" s="79">
        <v>3.36</v>
      </c>
      <c r="N22" s="79">
        <v>0.51</v>
      </c>
    </row>
    <row r="23" spans="2:14">
      <c r="B23" t="s">
        <v>540</v>
      </c>
      <c r="C23" t="s">
        <v>541</v>
      </c>
      <c r="D23" t="s">
        <v>106</v>
      </c>
      <c r="E23" t="s">
        <v>129</v>
      </c>
      <c r="F23" t="s">
        <v>326</v>
      </c>
      <c r="G23" t="s">
        <v>313</v>
      </c>
      <c r="H23" t="s">
        <v>108</v>
      </c>
      <c r="I23" s="79">
        <v>625623</v>
      </c>
      <c r="J23" s="79">
        <v>3283</v>
      </c>
      <c r="K23" s="79">
        <v>20539.203089999999</v>
      </c>
      <c r="L23" s="79">
        <v>0.32</v>
      </c>
      <c r="M23" s="79">
        <v>1.38</v>
      </c>
      <c r="N23" s="79">
        <v>0.21</v>
      </c>
    </row>
    <row r="24" spans="2:14">
      <c r="B24" t="s">
        <v>542</v>
      </c>
      <c r="C24" t="s">
        <v>543</v>
      </c>
      <c r="D24" t="s">
        <v>106</v>
      </c>
      <c r="E24" t="s">
        <v>129</v>
      </c>
      <c r="F24" t="s">
        <v>544</v>
      </c>
      <c r="G24" t="s">
        <v>313</v>
      </c>
      <c r="H24" t="s">
        <v>108</v>
      </c>
      <c r="I24" s="79">
        <v>415309.55</v>
      </c>
      <c r="J24" s="79">
        <v>16400</v>
      </c>
      <c r="K24" s="79">
        <v>68110.766199999998</v>
      </c>
      <c r="L24" s="79">
        <v>0.93</v>
      </c>
      <c r="M24" s="79">
        <v>4.5599999999999996</v>
      </c>
      <c r="N24" s="79">
        <v>0.69</v>
      </c>
    </row>
    <row r="25" spans="2:14">
      <c r="B25" t="s">
        <v>545</v>
      </c>
      <c r="C25" t="s">
        <v>546</v>
      </c>
      <c r="D25" t="s">
        <v>106</v>
      </c>
      <c r="E25" t="s">
        <v>129</v>
      </c>
      <c r="F25" t="s">
        <v>547</v>
      </c>
      <c r="G25" t="s">
        <v>313</v>
      </c>
      <c r="H25" t="s">
        <v>108</v>
      </c>
      <c r="I25" s="79">
        <v>800576</v>
      </c>
      <c r="J25" s="79">
        <v>16710</v>
      </c>
      <c r="K25" s="79">
        <v>133776.24960000001</v>
      </c>
      <c r="L25" s="79">
        <v>0.66</v>
      </c>
      <c r="M25" s="79">
        <v>8.9600000000000009</v>
      </c>
      <c r="N25" s="79">
        <v>1.35</v>
      </c>
    </row>
    <row r="26" spans="2:14">
      <c r="B26" t="s">
        <v>548</v>
      </c>
      <c r="C26" t="s">
        <v>549</v>
      </c>
      <c r="D26" t="s">
        <v>106</v>
      </c>
      <c r="E26" t="s">
        <v>129</v>
      </c>
      <c r="F26" t="s">
        <v>550</v>
      </c>
      <c r="G26" t="s">
        <v>138</v>
      </c>
      <c r="H26" t="s">
        <v>108</v>
      </c>
      <c r="I26" s="79">
        <v>2810904</v>
      </c>
      <c r="J26" s="79">
        <v>732</v>
      </c>
      <c r="K26" s="79">
        <v>20575.817279999999</v>
      </c>
      <c r="L26" s="79">
        <v>0.1</v>
      </c>
      <c r="M26" s="79">
        <v>1.38</v>
      </c>
      <c r="N26" s="79">
        <v>0.21</v>
      </c>
    </row>
    <row r="27" spans="2:14">
      <c r="B27" s="80" t="s">
        <v>551</v>
      </c>
      <c r="E27" s="16"/>
      <c r="F27" s="16"/>
      <c r="G27" s="16"/>
      <c r="I27" s="81">
        <v>20650193.510000002</v>
      </c>
      <c r="K27" s="81">
        <v>321743.956603</v>
      </c>
      <c r="M27" s="81">
        <v>21.55</v>
      </c>
      <c r="N27" s="81">
        <v>3.25</v>
      </c>
    </row>
    <row r="28" spans="2:14">
      <c r="B28" t="s">
        <v>552</v>
      </c>
      <c r="C28" t="s">
        <v>553</v>
      </c>
      <c r="D28" t="s">
        <v>106</v>
      </c>
      <c r="E28" t="s">
        <v>129</v>
      </c>
      <c r="F28" t="s">
        <v>554</v>
      </c>
      <c r="G28" t="s">
        <v>555</v>
      </c>
      <c r="H28" t="s">
        <v>108</v>
      </c>
      <c r="I28" s="79">
        <v>140055</v>
      </c>
      <c r="J28" s="79">
        <v>18640</v>
      </c>
      <c r="K28" s="79">
        <v>26106.252</v>
      </c>
      <c r="L28" s="79">
        <v>0.95</v>
      </c>
      <c r="M28" s="79">
        <v>1.75</v>
      </c>
      <c r="N28" s="79">
        <v>0.26</v>
      </c>
    </row>
    <row r="29" spans="2:14">
      <c r="B29" t="s">
        <v>556</v>
      </c>
      <c r="C29" t="s">
        <v>557</v>
      </c>
      <c r="D29" t="s">
        <v>106</v>
      </c>
      <c r="E29" t="s">
        <v>129</v>
      </c>
      <c r="F29" t="s">
        <v>558</v>
      </c>
      <c r="G29" t="s">
        <v>555</v>
      </c>
      <c r="H29" t="s">
        <v>108</v>
      </c>
      <c r="I29" s="79">
        <v>61170</v>
      </c>
      <c r="J29" s="79">
        <v>3497</v>
      </c>
      <c r="K29" s="79">
        <v>2139.1149</v>
      </c>
      <c r="L29" s="79">
        <v>0.1</v>
      </c>
      <c r="M29" s="79">
        <v>0.14000000000000001</v>
      </c>
      <c r="N29" s="79">
        <v>0.02</v>
      </c>
    </row>
    <row r="30" spans="2:14">
      <c r="B30" t="s">
        <v>559</v>
      </c>
      <c r="C30" t="s">
        <v>560</v>
      </c>
      <c r="D30" t="s">
        <v>106</v>
      </c>
      <c r="E30" t="s">
        <v>129</v>
      </c>
      <c r="F30" t="s">
        <v>561</v>
      </c>
      <c r="G30" t="s">
        <v>118</v>
      </c>
      <c r="H30" t="s">
        <v>108</v>
      </c>
      <c r="I30" s="79">
        <v>229267.51</v>
      </c>
      <c r="J30" s="79">
        <v>16460</v>
      </c>
      <c r="K30" s="79">
        <v>37737.432145999999</v>
      </c>
      <c r="L30" s="79">
        <v>1.33</v>
      </c>
      <c r="M30" s="79">
        <v>2.5299999999999998</v>
      </c>
      <c r="N30" s="79">
        <v>0.38</v>
      </c>
    </row>
    <row r="31" spans="2:14">
      <c r="B31" t="s">
        <v>562</v>
      </c>
      <c r="C31" t="s">
        <v>563</v>
      </c>
      <c r="D31" t="s">
        <v>106</v>
      </c>
      <c r="E31" t="s">
        <v>129</v>
      </c>
      <c r="F31" t="s">
        <v>564</v>
      </c>
      <c r="G31" t="s">
        <v>565</v>
      </c>
      <c r="H31" t="s">
        <v>108</v>
      </c>
      <c r="I31" s="79">
        <v>2308660</v>
      </c>
      <c r="J31" s="79">
        <v>1270</v>
      </c>
      <c r="K31" s="79">
        <v>29319.982</v>
      </c>
      <c r="L31" s="79">
        <v>2.12</v>
      </c>
      <c r="M31" s="79">
        <v>1.96</v>
      </c>
      <c r="N31" s="79">
        <v>0.3</v>
      </c>
    </row>
    <row r="32" spans="2:14">
      <c r="B32" t="s">
        <v>566</v>
      </c>
      <c r="C32" t="s">
        <v>567</v>
      </c>
      <c r="D32" t="s">
        <v>106</v>
      </c>
      <c r="E32" t="s">
        <v>129</v>
      </c>
      <c r="F32" t="s">
        <v>568</v>
      </c>
      <c r="G32" t="s">
        <v>565</v>
      </c>
      <c r="H32" t="s">
        <v>108</v>
      </c>
      <c r="I32" s="79">
        <v>4994923</v>
      </c>
      <c r="J32" s="79">
        <v>837.9</v>
      </c>
      <c r="K32" s="79">
        <v>41852.459817000003</v>
      </c>
      <c r="L32" s="79">
        <v>1.43</v>
      </c>
      <c r="M32" s="79">
        <v>2.8</v>
      </c>
      <c r="N32" s="79">
        <v>0.42</v>
      </c>
    </row>
    <row r="33" spans="2:14">
      <c r="B33" t="s">
        <v>569</v>
      </c>
      <c r="C33" t="s">
        <v>570</v>
      </c>
      <c r="D33" t="s">
        <v>106</v>
      </c>
      <c r="E33" t="s">
        <v>129</v>
      </c>
      <c r="F33" t="s">
        <v>571</v>
      </c>
      <c r="G33" t="s">
        <v>313</v>
      </c>
      <c r="H33" t="s">
        <v>108</v>
      </c>
      <c r="I33" s="79">
        <v>340000</v>
      </c>
      <c r="J33" s="79">
        <v>8521</v>
      </c>
      <c r="K33" s="79">
        <v>28971.4</v>
      </c>
      <c r="L33" s="79">
        <v>1.91</v>
      </c>
      <c r="M33" s="79">
        <v>1.94</v>
      </c>
      <c r="N33" s="79">
        <v>0.28999999999999998</v>
      </c>
    </row>
    <row r="34" spans="2:14">
      <c r="B34" t="s">
        <v>572</v>
      </c>
      <c r="C34" t="s">
        <v>573</v>
      </c>
      <c r="D34" t="s">
        <v>106</v>
      </c>
      <c r="E34" t="s">
        <v>129</v>
      </c>
      <c r="F34" t="s">
        <v>574</v>
      </c>
      <c r="G34" t="s">
        <v>313</v>
      </c>
      <c r="H34" t="s">
        <v>108</v>
      </c>
      <c r="I34" s="79">
        <v>16500</v>
      </c>
      <c r="J34" s="79">
        <v>139900</v>
      </c>
      <c r="K34" s="79">
        <v>23083.5</v>
      </c>
      <c r="L34" s="79">
        <v>0.82</v>
      </c>
      <c r="M34" s="79">
        <v>1.55</v>
      </c>
      <c r="N34" s="79">
        <v>0.23</v>
      </c>
    </row>
    <row r="35" spans="2:14">
      <c r="B35" t="s">
        <v>575</v>
      </c>
      <c r="C35" t="s">
        <v>576</v>
      </c>
      <c r="D35" t="s">
        <v>106</v>
      </c>
      <c r="E35" t="s">
        <v>129</v>
      </c>
      <c r="F35" t="s">
        <v>577</v>
      </c>
      <c r="G35" t="s">
        <v>313</v>
      </c>
      <c r="H35" t="s">
        <v>108</v>
      </c>
      <c r="I35" s="79">
        <v>7121700</v>
      </c>
      <c r="J35" s="79">
        <v>803.2</v>
      </c>
      <c r="K35" s="79">
        <v>57201.494400000003</v>
      </c>
      <c r="L35" s="79">
        <v>2.82</v>
      </c>
      <c r="M35" s="79">
        <v>3.83</v>
      </c>
      <c r="N35" s="79">
        <v>0.57999999999999996</v>
      </c>
    </row>
    <row r="36" spans="2:14">
      <c r="B36" t="s">
        <v>578</v>
      </c>
      <c r="C36" t="s">
        <v>579</v>
      </c>
      <c r="D36" t="s">
        <v>106</v>
      </c>
      <c r="E36" t="s">
        <v>129</v>
      </c>
      <c r="F36" t="s">
        <v>580</v>
      </c>
      <c r="G36" t="s">
        <v>313</v>
      </c>
      <c r="H36" t="s">
        <v>108</v>
      </c>
      <c r="I36" s="79">
        <v>227400</v>
      </c>
      <c r="J36" s="79">
        <v>5133</v>
      </c>
      <c r="K36" s="79">
        <v>11672.441999999999</v>
      </c>
      <c r="L36" s="79">
        <v>1.68</v>
      </c>
      <c r="M36" s="79">
        <v>0.78</v>
      </c>
      <c r="N36" s="79">
        <v>0.12</v>
      </c>
    </row>
    <row r="37" spans="2:14">
      <c r="B37" t="s">
        <v>581</v>
      </c>
      <c r="C37" t="s">
        <v>582</v>
      </c>
      <c r="D37" t="s">
        <v>106</v>
      </c>
      <c r="E37" t="s">
        <v>129</v>
      </c>
      <c r="F37" t="s">
        <v>583</v>
      </c>
      <c r="G37" t="s">
        <v>313</v>
      </c>
      <c r="H37" t="s">
        <v>108</v>
      </c>
      <c r="I37" s="79">
        <v>2179090</v>
      </c>
      <c r="J37" s="79">
        <v>555</v>
      </c>
      <c r="K37" s="79">
        <v>12093.949500000001</v>
      </c>
      <c r="L37" s="79">
        <v>1.53</v>
      </c>
      <c r="M37" s="79">
        <v>0.81</v>
      </c>
      <c r="N37" s="79">
        <v>0.12</v>
      </c>
    </row>
    <row r="38" spans="2:14">
      <c r="B38" t="s">
        <v>584</v>
      </c>
      <c r="C38" t="s">
        <v>585</v>
      </c>
      <c r="D38" t="s">
        <v>106</v>
      </c>
      <c r="E38" t="s">
        <v>129</v>
      </c>
      <c r="F38" t="s">
        <v>586</v>
      </c>
      <c r="G38" t="s">
        <v>313</v>
      </c>
      <c r="H38" t="s">
        <v>108</v>
      </c>
      <c r="I38" s="79">
        <v>799457</v>
      </c>
      <c r="J38" s="79">
        <v>2785</v>
      </c>
      <c r="K38" s="79">
        <v>22264.87745</v>
      </c>
      <c r="L38" s="79">
        <v>2.85</v>
      </c>
      <c r="M38" s="79">
        <v>1.49</v>
      </c>
      <c r="N38" s="79">
        <v>0.23</v>
      </c>
    </row>
    <row r="39" spans="2:14">
      <c r="B39" t="s">
        <v>587</v>
      </c>
      <c r="C39" t="s">
        <v>588</v>
      </c>
      <c r="D39" t="s">
        <v>106</v>
      </c>
      <c r="E39" t="s">
        <v>129</v>
      </c>
      <c r="F39" t="s">
        <v>589</v>
      </c>
      <c r="G39" t="s">
        <v>313</v>
      </c>
      <c r="H39" t="s">
        <v>108</v>
      </c>
      <c r="I39" s="79">
        <v>1689806</v>
      </c>
      <c r="J39" s="79">
        <v>1062</v>
      </c>
      <c r="K39" s="79">
        <v>17945.739720000001</v>
      </c>
      <c r="L39" s="79">
        <v>1.03</v>
      </c>
      <c r="M39" s="79">
        <v>1.2</v>
      </c>
      <c r="N39" s="79">
        <v>0.18</v>
      </c>
    </row>
    <row r="40" spans="2:14">
      <c r="B40" t="s">
        <v>590</v>
      </c>
      <c r="C40" t="s">
        <v>591</v>
      </c>
      <c r="D40" t="s">
        <v>106</v>
      </c>
      <c r="E40" t="s">
        <v>129</v>
      </c>
      <c r="F40" t="s">
        <v>592</v>
      </c>
      <c r="G40" t="s">
        <v>134</v>
      </c>
      <c r="H40" t="s">
        <v>108</v>
      </c>
      <c r="I40" s="79">
        <v>290824</v>
      </c>
      <c r="J40" s="79">
        <v>1769</v>
      </c>
      <c r="K40" s="79">
        <v>5144.6765599999999</v>
      </c>
      <c r="L40" s="79">
        <v>0.43</v>
      </c>
      <c r="M40" s="79">
        <v>0.34</v>
      </c>
      <c r="N40" s="79">
        <v>0.05</v>
      </c>
    </row>
    <row r="41" spans="2:14">
      <c r="B41" t="s">
        <v>593</v>
      </c>
      <c r="C41" t="s">
        <v>594</v>
      </c>
      <c r="D41" t="s">
        <v>106</v>
      </c>
      <c r="E41" t="s">
        <v>129</v>
      </c>
      <c r="F41" t="s">
        <v>595</v>
      </c>
      <c r="G41" t="s">
        <v>134</v>
      </c>
      <c r="H41" t="s">
        <v>108</v>
      </c>
      <c r="I41" s="79">
        <v>251341</v>
      </c>
      <c r="J41" s="79">
        <v>2471</v>
      </c>
      <c r="K41" s="79">
        <v>6210.6361100000004</v>
      </c>
      <c r="L41" s="79">
        <v>0.77</v>
      </c>
      <c r="M41" s="79">
        <v>0.42</v>
      </c>
      <c r="N41" s="79">
        <v>0.06</v>
      </c>
    </row>
    <row r="42" spans="2:14">
      <c r="B42" s="80" t="s">
        <v>596</v>
      </c>
      <c r="E42" s="16"/>
      <c r="F42" s="16"/>
      <c r="G42" s="16"/>
      <c r="I42" s="81">
        <v>950134</v>
      </c>
      <c r="K42" s="81">
        <v>17406.396120000001</v>
      </c>
      <c r="M42" s="81">
        <v>1.17</v>
      </c>
      <c r="N42" s="81">
        <v>0.18</v>
      </c>
    </row>
    <row r="43" spans="2:14">
      <c r="B43" t="s">
        <v>597</v>
      </c>
      <c r="C43" t="s">
        <v>598</v>
      </c>
      <c r="D43" t="s">
        <v>106</v>
      </c>
      <c r="E43" t="s">
        <v>129</v>
      </c>
      <c r="F43" t="s">
        <v>599</v>
      </c>
      <c r="G43" t="s">
        <v>600</v>
      </c>
      <c r="H43" t="s">
        <v>108</v>
      </c>
      <c r="I43" s="79">
        <v>443300</v>
      </c>
      <c r="J43" s="79">
        <v>643.29999999999995</v>
      </c>
      <c r="K43" s="79">
        <v>2851.7489</v>
      </c>
      <c r="L43" s="79">
        <v>2.3199999999999998</v>
      </c>
      <c r="M43" s="79">
        <v>0.19</v>
      </c>
      <c r="N43" s="79">
        <v>0.03</v>
      </c>
    </row>
    <row r="44" spans="2:14">
      <c r="B44" t="s">
        <v>601</v>
      </c>
      <c r="C44" t="s">
        <v>602</v>
      </c>
      <c r="D44" t="s">
        <v>106</v>
      </c>
      <c r="E44" t="s">
        <v>129</v>
      </c>
      <c r="F44" t="s">
        <v>603</v>
      </c>
      <c r="G44" t="s">
        <v>604</v>
      </c>
      <c r="H44" t="s">
        <v>108</v>
      </c>
      <c r="I44" s="79">
        <v>190200</v>
      </c>
      <c r="J44" s="79">
        <v>1449</v>
      </c>
      <c r="K44" s="79">
        <v>2755.998</v>
      </c>
      <c r="L44" s="79">
        <v>1.43</v>
      </c>
      <c r="M44" s="79">
        <v>0.18</v>
      </c>
      <c r="N44" s="79">
        <v>0.03</v>
      </c>
    </row>
    <row r="45" spans="2:14">
      <c r="B45" t="s">
        <v>605</v>
      </c>
      <c r="C45" t="s">
        <v>606</v>
      </c>
      <c r="D45" t="s">
        <v>106</v>
      </c>
      <c r="E45" t="s">
        <v>129</v>
      </c>
      <c r="F45" t="s">
        <v>607</v>
      </c>
      <c r="G45" t="s">
        <v>134</v>
      </c>
      <c r="H45" t="s">
        <v>108</v>
      </c>
      <c r="I45" s="79">
        <v>176674</v>
      </c>
      <c r="J45" s="79">
        <v>3553</v>
      </c>
      <c r="K45" s="79">
        <v>6277.2272199999998</v>
      </c>
      <c r="L45" s="79">
        <v>1.1499999999999999</v>
      </c>
      <c r="M45" s="79">
        <v>0.42</v>
      </c>
      <c r="N45" s="79">
        <v>0.06</v>
      </c>
    </row>
    <row r="46" spans="2:14">
      <c r="B46" t="s">
        <v>608</v>
      </c>
      <c r="C46" t="s">
        <v>609</v>
      </c>
      <c r="D46" t="s">
        <v>106</v>
      </c>
      <c r="E46" t="s">
        <v>129</v>
      </c>
      <c r="F46" t="s">
        <v>610</v>
      </c>
      <c r="G46" t="s">
        <v>134</v>
      </c>
      <c r="H46" t="s">
        <v>108</v>
      </c>
      <c r="I46" s="79">
        <v>139960</v>
      </c>
      <c r="J46" s="79">
        <v>3945</v>
      </c>
      <c r="K46" s="79">
        <v>5521.4219999999996</v>
      </c>
      <c r="L46" s="79">
        <v>0.95</v>
      </c>
      <c r="M46" s="79">
        <v>0.37</v>
      </c>
      <c r="N46" s="79">
        <v>0.06</v>
      </c>
    </row>
    <row r="47" spans="2:14">
      <c r="B47" s="80" t="s">
        <v>611</v>
      </c>
      <c r="E47" s="16"/>
      <c r="F47" s="16"/>
      <c r="G47" s="16"/>
      <c r="I47" s="81">
        <v>0</v>
      </c>
      <c r="K47" s="81">
        <v>0</v>
      </c>
      <c r="M47" s="81">
        <v>0</v>
      </c>
      <c r="N47" s="81">
        <v>0</v>
      </c>
    </row>
    <row r="48" spans="2:14">
      <c r="B48" t="s">
        <v>219</v>
      </c>
      <c r="C48" t="s">
        <v>219</v>
      </c>
      <c r="E48" s="16"/>
      <c r="F48" s="16"/>
      <c r="G48" t="s">
        <v>219</v>
      </c>
      <c r="H48" t="s">
        <v>219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</row>
    <row r="49" spans="2:14">
      <c r="B49" s="80" t="s">
        <v>227</v>
      </c>
      <c r="E49" s="16"/>
      <c r="F49" s="16"/>
      <c r="G49" s="16"/>
      <c r="I49" s="81">
        <v>7595861</v>
      </c>
      <c r="K49" s="81">
        <v>131901.260161001</v>
      </c>
      <c r="M49" s="81">
        <v>8.84</v>
      </c>
      <c r="N49" s="81">
        <v>1.33</v>
      </c>
    </row>
    <row r="50" spans="2:14">
      <c r="B50" s="80" t="s">
        <v>285</v>
      </c>
      <c r="E50" s="16"/>
      <c r="F50" s="16"/>
      <c r="G50" s="16"/>
      <c r="I50" s="81">
        <v>3277326</v>
      </c>
      <c r="K50" s="81">
        <v>30519.085509044002</v>
      </c>
      <c r="M50" s="81">
        <v>2.04</v>
      </c>
      <c r="N50" s="81">
        <v>0.31</v>
      </c>
    </row>
    <row r="51" spans="2:14">
      <c r="B51" t="s">
        <v>612</v>
      </c>
      <c r="C51" t="s">
        <v>613</v>
      </c>
      <c r="D51" t="s">
        <v>614</v>
      </c>
      <c r="E51" t="s">
        <v>366</v>
      </c>
      <c r="F51" t="s">
        <v>615</v>
      </c>
      <c r="G51" t="s">
        <v>434</v>
      </c>
      <c r="H51" t="s">
        <v>112</v>
      </c>
      <c r="I51" s="79">
        <v>219584</v>
      </c>
      <c r="J51" s="79">
        <v>3608</v>
      </c>
      <c r="K51" s="79">
        <v>30454.438727680001</v>
      </c>
      <c r="L51" s="79">
        <v>0.02</v>
      </c>
      <c r="M51" s="79">
        <v>2.04</v>
      </c>
      <c r="N51" s="79">
        <v>0.31</v>
      </c>
    </row>
    <row r="52" spans="2:14">
      <c r="B52" t="s">
        <v>616</v>
      </c>
      <c r="C52" t="s">
        <v>617</v>
      </c>
      <c r="D52" t="s">
        <v>129</v>
      </c>
      <c r="E52" t="s">
        <v>366</v>
      </c>
      <c r="F52" t="s">
        <v>618</v>
      </c>
      <c r="G52" t="s">
        <v>619</v>
      </c>
      <c r="H52" t="s">
        <v>112</v>
      </c>
      <c r="I52" s="79">
        <v>3057742</v>
      </c>
      <c r="J52" s="79">
        <v>0.55000000000000004</v>
      </c>
      <c r="K52" s="79">
        <v>64.646781364000006</v>
      </c>
      <c r="L52" s="79">
        <v>0.48</v>
      </c>
      <c r="M52" s="79">
        <v>0</v>
      </c>
      <c r="N52" s="79">
        <v>0</v>
      </c>
    </row>
    <row r="53" spans="2:14">
      <c r="B53" s="80" t="s">
        <v>286</v>
      </c>
      <c r="E53" s="16"/>
      <c r="F53" s="16"/>
      <c r="G53" s="16"/>
      <c r="I53" s="81">
        <v>4318535</v>
      </c>
      <c r="K53" s="81">
        <v>101382.174651957</v>
      </c>
      <c r="M53" s="81">
        <v>6.79</v>
      </c>
      <c r="N53" s="81">
        <v>1.03</v>
      </c>
    </row>
    <row r="54" spans="2:14">
      <c r="B54" t="s">
        <v>620</v>
      </c>
      <c r="C54" t="s">
        <v>621</v>
      </c>
      <c r="D54" t="s">
        <v>622</v>
      </c>
      <c r="E54" t="s">
        <v>366</v>
      </c>
      <c r="F54" t="s">
        <v>623</v>
      </c>
      <c r="G54" t="s">
        <v>453</v>
      </c>
      <c r="H54" t="s">
        <v>112</v>
      </c>
      <c r="I54" s="79">
        <v>84800</v>
      </c>
      <c r="J54" s="79">
        <v>15569</v>
      </c>
      <c r="K54" s="79">
        <v>50750.456127999998</v>
      </c>
      <c r="L54" s="79">
        <v>0.01</v>
      </c>
      <c r="M54" s="79">
        <v>3.4</v>
      </c>
      <c r="N54" s="79">
        <v>0.51</v>
      </c>
    </row>
    <row r="55" spans="2:14">
      <c r="B55" t="s">
        <v>624</v>
      </c>
      <c r="C55" t="s">
        <v>625</v>
      </c>
      <c r="D55" t="s">
        <v>622</v>
      </c>
      <c r="E55" t="s">
        <v>366</v>
      </c>
      <c r="F55" t="s">
        <v>626</v>
      </c>
      <c r="G55" t="s">
        <v>434</v>
      </c>
      <c r="H55" t="s">
        <v>112</v>
      </c>
      <c r="I55" s="79">
        <v>43148</v>
      </c>
      <c r="J55" s="79">
        <v>4525</v>
      </c>
      <c r="K55" s="79">
        <v>7505.2062679999999</v>
      </c>
      <c r="L55" s="79">
        <v>0.1</v>
      </c>
      <c r="M55" s="79">
        <v>0.5</v>
      </c>
      <c r="N55" s="79">
        <v>0.08</v>
      </c>
    </row>
    <row r="56" spans="2:14">
      <c r="B56" t="s">
        <v>627</v>
      </c>
      <c r="C56" t="s">
        <v>628</v>
      </c>
      <c r="D56" t="s">
        <v>629</v>
      </c>
      <c r="E56" t="s">
        <v>366</v>
      </c>
      <c r="F56" t="s">
        <v>630</v>
      </c>
      <c r="G56" t="s">
        <v>449</v>
      </c>
      <c r="H56" t="s">
        <v>112</v>
      </c>
      <c r="I56" s="79">
        <v>1992500</v>
      </c>
      <c r="J56" s="79">
        <v>15.63</v>
      </c>
      <c r="K56" s="79">
        <v>1197.128271</v>
      </c>
      <c r="L56" s="79">
        <v>0.38</v>
      </c>
      <c r="M56" s="79">
        <v>0.08</v>
      </c>
      <c r="N56" s="79">
        <v>0.01</v>
      </c>
    </row>
    <row r="57" spans="2:14">
      <c r="B57" t="s">
        <v>631</v>
      </c>
      <c r="C57" t="s">
        <v>632</v>
      </c>
      <c r="D57" t="s">
        <v>633</v>
      </c>
      <c r="E57" t="s">
        <v>366</v>
      </c>
      <c r="F57" t="s">
        <v>506</v>
      </c>
      <c r="G57" t="s">
        <v>449</v>
      </c>
      <c r="H57" t="s">
        <v>116</v>
      </c>
      <c r="I57" s="79">
        <v>398142</v>
      </c>
      <c r="J57" s="79">
        <v>419</v>
      </c>
      <c r="K57" s="79">
        <v>6706.3910410979997</v>
      </c>
      <c r="L57" s="79">
        <v>0.08</v>
      </c>
      <c r="M57" s="79">
        <v>0.45</v>
      </c>
      <c r="N57" s="79">
        <v>7.0000000000000007E-2</v>
      </c>
    </row>
    <row r="58" spans="2:14">
      <c r="B58" t="s">
        <v>634</v>
      </c>
      <c r="C58" t="s">
        <v>635</v>
      </c>
      <c r="D58" t="s">
        <v>129</v>
      </c>
      <c r="E58" t="s">
        <v>366</v>
      </c>
      <c r="F58" t="s">
        <v>636</v>
      </c>
      <c r="G58" t="s">
        <v>449</v>
      </c>
      <c r="H58" t="s">
        <v>116</v>
      </c>
      <c r="I58" s="79">
        <v>1200960</v>
      </c>
      <c r="J58" s="79">
        <v>392.9</v>
      </c>
      <c r="K58" s="79">
        <v>18969.130653984001</v>
      </c>
      <c r="L58" s="79">
        <v>0.32</v>
      </c>
      <c r="M58" s="79">
        <v>1.27</v>
      </c>
      <c r="N58" s="79">
        <v>0.19</v>
      </c>
    </row>
    <row r="59" spans="2:14">
      <c r="B59" t="s">
        <v>637</v>
      </c>
      <c r="C59" t="s">
        <v>638</v>
      </c>
      <c r="D59" t="s">
        <v>629</v>
      </c>
      <c r="E59" t="s">
        <v>366</v>
      </c>
      <c r="F59" t="s">
        <v>639</v>
      </c>
      <c r="G59" t="s">
        <v>449</v>
      </c>
      <c r="H59" t="s">
        <v>116</v>
      </c>
      <c r="I59" s="79">
        <v>598985</v>
      </c>
      <c r="J59" s="79">
        <v>675</v>
      </c>
      <c r="K59" s="79">
        <v>16253.862289875</v>
      </c>
      <c r="L59" s="79">
        <v>5.6</v>
      </c>
      <c r="M59" s="79">
        <v>1.0900000000000001</v>
      </c>
      <c r="N59" s="79">
        <v>0.16</v>
      </c>
    </row>
    <row r="60" spans="2:14">
      <c r="B60" t="s">
        <v>230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1267972</v>
      </c>
      <c r="I11" s="7"/>
      <c r="J11" s="78">
        <v>144541.63702192</v>
      </c>
      <c r="K11" s="7"/>
      <c r="L11" s="78">
        <v>100</v>
      </c>
      <c r="M11" s="78">
        <v>1.46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640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641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642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643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363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644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227</v>
      </c>
      <c r="D25" s="16"/>
      <c r="E25" s="16"/>
      <c r="F25" s="16"/>
      <c r="G25" s="16"/>
      <c r="H25" s="81">
        <v>1267972</v>
      </c>
      <c r="J25" s="81">
        <v>144541.63702192</v>
      </c>
      <c r="L25" s="81">
        <v>100</v>
      </c>
      <c r="M25" s="81">
        <v>1.46</v>
      </c>
    </row>
    <row r="26" spans="2:13">
      <c r="B26" s="80" t="s">
        <v>645</v>
      </c>
      <c r="D26" s="16"/>
      <c r="E26" s="16"/>
      <c r="F26" s="16"/>
      <c r="G26" s="16"/>
      <c r="H26" s="81">
        <v>1267972</v>
      </c>
      <c r="J26" s="81">
        <v>144541.63702192</v>
      </c>
      <c r="L26" s="81">
        <v>100</v>
      </c>
      <c r="M26" s="81">
        <v>1.46</v>
      </c>
    </row>
    <row r="27" spans="2:13">
      <c r="B27" t="s">
        <v>646</v>
      </c>
      <c r="C27" t="s">
        <v>647</v>
      </c>
      <c r="D27" t="s">
        <v>614</v>
      </c>
      <c r="E27" t="s">
        <v>648</v>
      </c>
      <c r="F27" t="s">
        <v>395</v>
      </c>
      <c r="G27" t="s">
        <v>112</v>
      </c>
      <c r="H27" s="79">
        <v>1090000</v>
      </c>
      <c r="I27" s="79">
        <v>2320</v>
      </c>
      <c r="J27" s="79">
        <v>97207.072</v>
      </c>
      <c r="K27" s="79">
        <v>0.11</v>
      </c>
      <c r="L27" s="79">
        <v>67.25</v>
      </c>
      <c r="M27" s="79">
        <v>0.98</v>
      </c>
    </row>
    <row r="28" spans="2:13">
      <c r="B28" t="s">
        <v>649</v>
      </c>
      <c r="C28" t="s">
        <v>650</v>
      </c>
      <c r="D28" t="s">
        <v>614</v>
      </c>
      <c r="E28" t="s">
        <v>648</v>
      </c>
      <c r="F28" t="s">
        <v>395</v>
      </c>
      <c r="G28" t="s">
        <v>112</v>
      </c>
      <c r="H28" s="79">
        <v>177972</v>
      </c>
      <c r="I28" s="79">
        <v>6919</v>
      </c>
      <c r="J28" s="79">
        <v>47334.565021920003</v>
      </c>
      <c r="K28" s="79">
        <v>0.09</v>
      </c>
      <c r="L28" s="79">
        <v>32.75</v>
      </c>
      <c r="M28" s="79">
        <v>0.48</v>
      </c>
    </row>
    <row r="29" spans="2:13">
      <c r="B29" s="80" t="s">
        <v>651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363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644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230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9366590.2899999991</v>
      </c>
      <c r="K11" s="7"/>
      <c r="L11" s="78">
        <v>101663.52405291999</v>
      </c>
      <c r="M11" s="7"/>
      <c r="N11" s="78">
        <v>100</v>
      </c>
      <c r="O11" s="78">
        <v>1.03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8360501</v>
      </c>
      <c r="L12" s="81">
        <v>15557.7473814</v>
      </c>
      <c r="N12" s="81">
        <v>15.3</v>
      </c>
      <c r="O12" s="81">
        <v>0.16</v>
      </c>
    </row>
    <row r="13" spans="2:65">
      <c r="B13" s="80" t="s">
        <v>652</v>
      </c>
      <c r="C13" s="16"/>
      <c r="D13" s="16"/>
      <c r="E13" s="16"/>
      <c r="J13" s="81">
        <v>8360501</v>
      </c>
      <c r="L13" s="81">
        <v>15557.7473814</v>
      </c>
      <c r="N13" s="81">
        <v>15.3</v>
      </c>
      <c r="O13" s="81">
        <v>0.16</v>
      </c>
    </row>
    <row r="14" spans="2:65">
      <c r="B14" t="s">
        <v>653</v>
      </c>
      <c r="C14" t="s">
        <v>654</v>
      </c>
      <c r="D14" t="s">
        <v>106</v>
      </c>
      <c r="E14" t="s">
        <v>655</v>
      </c>
      <c r="F14" t="s">
        <v>129</v>
      </c>
      <c r="G14" t="s">
        <v>219</v>
      </c>
      <c r="H14" t="s">
        <v>226</v>
      </c>
      <c r="I14" t="s">
        <v>108</v>
      </c>
      <c r="J14" s="79">
        <v>2299450</v>
      </c>
      <c r="K14" s="79">
        <v>156.31</v>
      </c>
      <c r="L14" s="79">
        <v>3594.2702949999998</v>
      </c>
      <c r="M14" s="79">
        <v>2.54</v>
      </c>
      <c r="N14" s="79">
        <v>3.54</v>
      </c>
      <c r="O14" s="79">
        <v>0.04</v>
      </c>
    </row>
    <row r="15" spans="2:65">
      <c r="B15" t="s">
        <v>656</v>
      </c>
      <c r="C15" t="s">
        <v>657</v>
      </c>
      <c r="D15" t="s">
        <v>106</v>
      </c>
      <c r="E15" t="s">
        <v>655</v>
      </c>
      <c r="F15" t="s">
        <v>129</v>
      </c>
      <c r="G15" t="s">
        <v>219</v>
      </c>
      <c r="H15" t="s">
        <v>226</v>
      </c>
      <c r="I15" t="s">
        <v>108</v>
      </c>
      <c r="J15" s="79">
        <v>4193553</v>
      </c>
      <c r="K15" s="79">
        <v>126.8</v>
      </c>
      <c r="L15" s="79">
        <v>5317.4252040000001</v>
      </c>
      <c r="M15" s="79">
        <v>5.7</v>
      </c>
      <c r="N15" s="79">
        <v>5.23</v>
      </c>
      <c r="O15" s="79">
        <v>0.05</v>
      </c>
    </row>
    <row r="16" spans="2:65">
      <c r="B16" t="s">
        <v>658</v>
      </c>
      <c r="C16" t="s">
        <v>659</v>
      </c>
      <c r="D16" t="s">
        <v>106</v>
      </c>
      <c r="E16" t="s">
        <v>655</v>
      </c>
      <c r="F16" t="s">
        <v>129</v>
      </c>
      <c r="G16" t="s">
        <v>219</v>
      </c>
      <c r="H16" t="s">
        <v>226</v>
      </c>
      <c r="I16" t="s">
        <v>108</v>
      </c>
      <c r="J16" s="79">
        <v>1867498</v>
      </c>
      <c r="K16" s="79">
        <v>355.88</v>
      </c>
      <c r="L16" s="79">
        <v>6646.0518824000001</v>
      </c>
      <c r="M16" s="79">
        <v>1</v>
      </c>
      <c r="N16" s="79">
        <v>6.54</v>
      </c>
      <c r="O16" s="79">
        <v>7.0000000000000007E-2</v>
      </c>
    </row>
    <row r="17" spans="2:15">
      <c r="B17" s="80" t="s">
        <v>227</v>
      </c>
      <c r="C17" s="16"/>
      <c r="D17" s="16"/>
      <c r="E17" s="16"/>
      <c r="J17" s="81">
        <v>1006089.29</v>
      </c>
      <c r="L17" s="81">
        <v>86105.776671519998</v>
      </c>
      <c r="N17" s="81">
        <v>84.7</v>
      </c>
      <c r="O17" s="81">
        <v>0.87</v>
      </c>
    </row>
    <row r="18" spans="2:15">
      <c r="B18" s="80" t="s">
        <v>660</v>
      </c>
      <c r="C18" s="16"/>
      <c r="D18" s="16"/>
      <c r="E18" s="16"/>
      <c r="J18" s="81">
        <v>1006089.29</v>
      </c>
      <c r="L18" s="81">
        <v>86105.776671519998</v>
      </c>
      <c r="N18" s="81">
        <v>84.7</v>
      </c>
      <c r="O18" s="81">
        <v>0.87</v>
      </c>
    </row>
    <row r="19" spans="2:15">
      <c r="B19" t="s">
        <v>661</v>
      </c>
      <c r="C19" t="s">
        <v>662</v>
      </c>
      <c r="D19" t="s">
        <v>129</v>
      </c>
      <c r="E19" t="s">
        <v>663</v>
      </c>
      <c r="F19" t="s">
        <v>395</v>
      </c>
      <c r="G19" t="s">
        <v>219</v>
      </c>
      <c r="H19" t="s">
        <v>226</v>
      </c>
      <c r="I19" t="s">
        <v>112</v>
      </c>
      <c r="J19" s="79">
        <v>29221.94</v>
      </c>
      <c r="K19" s="79">
        <v>13507</v>
      </c>
      <c r="L19" s="79">
        <v>15172.2965832152</v>
      </c>
      <c r="M19" s="79">
        <v>3.22</v>
      </c>
      <c r="N19" s="79">
        <v>14.92</v>
      </c>
      <c r="O19" s="79">
        <v>0.15</v>
      </c>
    </row>
    <row r="20" spans="2:15">
      <c r="B20" t="s">
        <v>664</v>
      </c>
      <c r="C20" t="s">
        <v>665</v>
      </c>
      <c r="D20" t="s">
        <v>129</v>
      </c>
      <c r="E20" t="s">
        <v>666</v>
      </c>
      <c r="F20" t="s">
        <v>395</v>
      </c>
      <c r="G20" t="s">
        <v>219</v>
      </c>
      <c r="H20" t="s">
        <v>226</v>
      </c>
      <c r="I20" t="s">
        <v>112</v>
      </c>
      <c r="J20" s="79">
        <v>44757.18</v>
      </c>
      <c r="K20" s="79">
        <v>13129</v>
      </c>
      <c r="L20" s="79">
        <v>22587.9981034968</v>
      </c>
      <c r="M20" s="79">
        <v>2.16</v>
      </c>
      <c r="N20" s="79">
        <v>22.22</v>
      </c>
      <c r="O20" s="79">
        <v>0.23</v>
      </c>
    </row>
    <row r="21" spans="2:15">
      <c r="B21" t="s">
        <v>667</v>
      </c>
      <c r="C21" t="s">
        <v>668</v>
      </c>
      <c r="D21" t="s">
        <v>129</v>
      </c>
      <c r="E21" t="s">
        <v>669</v>
      </c>
      <c r="F21" t="s">
        <v>395</v>
      </c>
      <c r="G21" t="s">
        <v>219</v>
      </c>
      <c r="H21" t="s">
        <v>226</v>
      </c>
      <c r="I21" t="s">
        <v>112</v>
      </c>
      <c r="J21" s="79">
        <v>481060.17</v>
      </c>
      <c r="K21" s="79">
        <v>1275.4899999999973</v>
      </c>
      <c r="L21" s="79">
        <v>23586.301048808</v>
      </c>
      <c r="M21" s="79">
        <v>1.4</v>
      </c>
      <c r="N21" s="79">
        <v>23.2</v>
      </c>
      <c r="O21" s="79">
        <v>0.24</v>
      </c>
    </row>
    <row r="22" spans="2:15">
      <c r="B22" t="s">
        <v>670</v>
      </c>
      <c r="C22" t="s">
        <v>671</v>
      </c>
      <c r="D22" t="s">
        <v>129</v>
      </c>
      <c r="E22" t="s">
        <v>672</v>
      </c>
      <c r="F22" t="s">
        <v>395</v>
      </c>
      <c r="G22" t="s">
        <v>219</v>
      </c>
      <c r="H22" t="s">
        <v>226</v>
      </c>
      <c r="I22" t="s">
        <v>112</v>
      </c>
      <c r="J22" s="79">
        <v>451050</v>
      </c>
      <c r="K22" s="79">
        <v>1428</v>
      </c>
      <c r="L22" s="79">
        <v>24759.180936000001</v>
      </c>
      <c r="M22" s="79">
        <v>0.51</v>
      </c>
      <c r="N22" s="79">
        <v>24.35</v>
      </c>
      <c r="O22" s="79">
        <v>0.25</v>
      </c>
    </row>
    <row r="23" spans="2:15">
      <c r="B23" t="s">
        <v>230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2829541</v>
      </c>
      <c r="H11" s="7"/>
      <c r="I11" s="78">
        <v>10232.69104</v>
      </c>
      <c r="J11" s="25"/>
      <c r="K11" s="78">
        <v>100</v>
      </c>
      <c r="L11" s="78">
        <v>0.1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2829541</v>
      </c>
      <c r="I12" s="81">
        <v>10232.69104</v>
      </c>
      <c r="K12" s="81">
        <v>100</v>
      </c>
      <c r="L12" s="81">
        <v>0.1</v>
      </c>
    </row>
    <row r="13" spans="2:60">
      <c r="B13" s="80" t="s">
        <v>673</v>
      </c>
      <c r="D13" s="16"/>
      <c r="E13" s="16"/>
      <c r="G13" s="81">
        <v>2829541</v>
      </c>
      <c r="I13" s="81">
        <v>10232.69104</v>
      </c>
      <c r="K13" s="81">
        <v>100</v>
      </c>
      <c r="L13" s="81">
        <v>0.1</v>
      </c>
    </row>
    <row r="14" spans="2:60">
      <c r="B14" t="s">
        <v>674</v>
      </c>
      <c r="C14" t="s">
        <v>675</v>
      </c>
      <c r="D14" t="s">
        <v>106</v>
      </c>
      <c r="E14" t="s">
        <v>600</v>
      </c>
      <c r="F14" t="s">
        <v>108</v>
      </c>
      <c r="G14" s="79">
        <v>221650</v>
      </c>
      <c r="H14" s="79">
        <v>39.700000000000003</v>
      </c>
      <c r="I14" s="79">
        <v>87.995050000000006</v>
      </c>
      <c r="J14" s="79">
        <v>11.18</v>
      </c>
      <c r="K14" s="79">
        <v>0.86</v>
      </c>
      <c r="L14" s="79">
        <v>0</v>
      </c>
    </row>
    <row r="15" spans="2:60">
      <c r="B15" t="s">
        <v>676</v>
      </c>
      <c r="C15" t="s">
        <v>677</v>
      </c>
      <c r="D15" t="s">
        <v>106</v>
      </c>
      <c r="E15" t="s">
        <v>313</v>
      </c>
      <c r="F15" t="s">
        <v>108</v>
      </c>
      <c r="G15" s="79">
        <v>2607891</v>
      </c>
      <c r="H15" s="79">
        <v>389</v>
      </c>
      <c r="I15" s="79">
        <v>10144.69599</v>
      </c>
      <c r="J15" s="79">
        <v>6.2</v>
      </c>
      <c r="K15" s="79">
        <v>99.14</v>
      </c>
      <c r="L15" s="79">
        <v>0.1</v>
      </c>
    </row>
    <row r="16" spans="2:60">
      <c r="B16" s="80" t="s">
        <v>227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678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230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Yossi Swissa</cp:lastModifiedBy>
  <dcterms:created xsi:type="dcterms:W3CDTF">2015-11-10T09:34:27Z</dcterms:created>
  <dcterms:modified xsi:type="dcterms:W3CDTF">2017-03-20T15:19:03Z</dcterms:modified>
</cp:coreProperties>
</file>