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  <definedName name="range_data">#REF!</definedName>
    <definedName name="table_company">#REF!</definedName>
  </definedNames>
  <calcPr calcId="125725"/>
</workbook>
</file>

<file path=xl/calcChain.xml><?xml version="1.0" encoding="utf-8"?>
<calcChain xmlns="http://schemas.openxmlformats.org/spreadsheetml/2006/main">
  <c r="C11" i="27"/>
  <c r="C49"/>
  <c r="C12" l="1"/>
</calcChain>
</file>

<file path=xl/sharedStrings.xml><?xml version="1.0" encoding="utf-8"?>
<sst xmlns="http://schemas.openxmlformats.org/spreadsheetml/2006/main" count="4119" uniqueCount="1200">
  <si>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</si>
  <si>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</si>
  <si>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</si>
  <si>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</si>
  <si>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</si>
  <si>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</si>
  <si>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</si>
  <si>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</si>
  <si>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</si>
  <si>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</si>
  <si>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</si>
  <si>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</si>
  <si>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</si>
  <si>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</si>
  <si>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</si>
  <si>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</si>
  <si>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</si>
  <si>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</si>
  <si>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</si>
  <si>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</si>
  <si>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</si>
  <si>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</si>
  <si>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</si>
  <si>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</si>
  <si>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</si>
  <si>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</si>
  <si>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</si>
  <si>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</si>
  <si>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</si>
  <si>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</si>
  <si>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</si>
  <si>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</si>
  <si>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</si>
  <si>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</si>
  <si>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</si>
  <si>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</si>
  <si>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</si>
  <si>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</si>
  <si>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</si>
  <si>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</si>
  <si>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</si>
  <si>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</si>
  <si>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</si>
  <si>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</si>
  <si>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</si>
  <si>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</si>
  <si>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</si>
  <si>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</si>
  <si>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</si>
  <si>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</si>
  <si>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</si>
  <si>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</si>
  <si>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</si>
  <si>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</si>
  <si>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</si>
  <si>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</si>
  <si>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</si>
  <si>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</si>
  <si>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</si>
  <si>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</si>
  <si>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</si>
  <si>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</si>
  <si>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</si>
  <si>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</si>
  <si>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</si>
  <si>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</si>
  <si>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</si>
  <si>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</si>
  <si>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</si>
  <si>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</si>
  <si>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</si>
  <si>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</si>
  <si>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</si>
  <si>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</si>
  <si>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</si>
  <si>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</si>
  <si>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</si>
  <si>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</si>
  <si>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</si>
  <si>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</si>
  <si>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</si>
  <si>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</si>
  <si>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</si>
  <si>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</si>
  <si>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</si>
  <si>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</si>
  <si>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</si>
  <si>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</si>
  <si>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</si>
  <si>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</si>
  <si>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</si>
  <si>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</si>
  <si>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</si>
  <si>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</si>
  <si>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</si>
  <si>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</si>
  <si>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</si>
  <si>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</si>
  <si>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</si>
  <si>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</si>
  <si>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</si>
  <si>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</si>
  <si>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</si>
  <si>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</si>
  <si>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</si>
  <si>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</si>
  <si>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</si>
  <si>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</si>
  <si>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</si>
  <si>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</si>
  <si>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</si>
  <si>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</si>
  <si>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</si>
  <si>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</si>
  <si>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</si>
  <si>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</si>
  <si>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</si>
  <si>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</si>
  <si>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</si>
  <si>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</si>
  <si>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</si>
  <si>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</si>
  <si>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</si>
  <si>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</si>
  <si>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</si>
  <si>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</si>
  <si>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</si>
  <si>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</si>
  <si>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</si>
  <si>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</si>
  <si>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</si>
  <si>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</si>
  <si>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</si>
  <si>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</si>
  <si>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</si>
  <si>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</si>
  <si>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</si>
  <si>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</si>
  <si>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</si>
  <si>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</si>
  <si>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</si>
  <si>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</si>
  <si>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</si>
  <si>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</si>
  <si>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</si>
  <si>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</si>
  <si>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</si>
  <si>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</si>
  <si>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</si>
  <si>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</si>
  <si>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</si>
  <si>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</si>
  <si>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</si>
  <si>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</si>
  <si>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</si>
  <si>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</si>
  <si>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</si>
  <si>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</si>
  <si>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</si>
  <si>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</si>
  <si>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</si>
  <si>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</si>
  <si>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</si>
  <si>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</si>
  <si>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</si>
  <si>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</si>
  <si>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</si>
  <si>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</si>
  <si>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</si>
  <si>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</si>
  <si>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</si>
  <si>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</si>
  <si>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</si>
  <si>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</si>
  <si>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</si>
  <si>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</si>
  <si>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</si>
  <si>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</si>
  <si>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</si>
  <si>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</si>
  <si>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</si>
  <si>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</si>
  <si>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</si>
  <si>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</si>
  <si>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</si>
  <si>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</si>
  <si>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</si>
  <si>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</si>
  <si>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</si>
  <si>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</si>
  <si>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</si>
  <si>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738אלטשולר גמל בני 60 ומעלה</t>
  </si>
  <si>
    <t>9952</t>
  </si>
  <si>
    <t>קוד קופת הגמל</t>
  </si>
  <si>
    <t>513173393-00000000001092-9952-000</t>
  </si>
  <si>
    <t>פרנק שווצרי</t>
  </si>
  <si>
    <t>כתר דני</t>
  </si>
  <si>
    <t>ריאל ברזילאי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</si>
  <si>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</si>
  <si>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</si>
  <si>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</si>
  <si>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</si>
  <si>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</si>
  <si>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</si>
  <si>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</si>
  <si>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</si>
  <si>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</si>
  <si>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עו'ש(לקבל)- לאומי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</si>
  <si>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</si>
  <si>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</si>
  <si>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</si>
  <si>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</si>
  <si>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</si>
  <si>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</si>
  <si>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</si>
  <si>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</si>
  <si>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</si>
  <si>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</si>
  <si>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</si>
  <si>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</si>
  <si>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</si>
  <si>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</si>
  <si>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</si>
  <si>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</si>
  <si>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</si>
  <si>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</si>
  <si>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לא מדורג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</si>
  <si>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</si>
  <si>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</si>
  <si>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</si>
  <si>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</si>
  <si>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</si>
  <si>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</si>
  <si>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</si>
  <si>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</si>
  <si>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</si>
  <si>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</si>
  <si>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0545- גליל</t>
  </si>
  <si>
    <t>1134865</t>
  </si>
  <si>
    <t>15/04/15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</si>
  <si>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</si>
  <si>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</si>
  <si>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</si>
  <si>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</si>
  <si>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</si>
  <si>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</si>
  <si>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841- גליל</t>
  </si>
  <si>
    <t>1120583</t>
  </si>
  <si>
    <t>ממשלתי צמודה 0536- גליל</t>
  </si>
  <si>
    <t>1097708</t>
  </si>
  <si>
    <t>סה"כ לא צמודות</t>
  </si>
  <si>
    <t>סה"כ מלווה קצר מועד</t>
  </si>
  <si>
    <t>מקמ 517- בנק ישראל- מק"מ</t>
  </si>
  <si>
    <t>8170516</t>
  </si>
  <si>
    <t>05/06/16</t>
  </si>
  <si>
    <t>מקמ 617- בנק ישראל- מק"מ</t>
  </si>
  <si>
    <t>8170615</t>
  </si>
  <si>
    <t>07/06/16</t>
  </si>
  <si>
    <t>סה"כ שחר</t>
  </si>
  <si>
    <t>ממשל שקלית 0118- שחר</t>
  </si>
  <si>
    <t>1126218</t>
  </si>
  <si>
    <t>11/02/16</t>
  </si>
  <si>
    <t>ממשל שקלית 0825- שחר</t>
  </si>
  <si>
    <t>1135557</t>
  </si>
  <si>
    <t>08/06/15</t>
  </si>
  <si>
    <t>ממשל שקלית 1018- שחר</t>
  </si>
  <si>
    <t>1136548</t>
  </si>
  <si>
    <t>12/07/16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</si>
  <si>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</si>
  <si>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</si>
  <si>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</si>
  <si>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</si>
  <si>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</si>
  <si>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</si>
  <si>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</si>
  <si>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</si>
  <si>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</si>
  <si>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</si>
  <si>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</si>
  <si>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</si>
  <si>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</si>
  <si>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</si>
  <si>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</si>
  <si>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</si>
  <si>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</si>
  <si>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</si>
  <si>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27/10/16</t>
  </si>
  <si>
    <t>מזרחי טפ הנפק אגח 38- מזרחי טפחות חברה להנפקות בע"מ</t>
  </si>
  <si>
    <t>2310142</t>
  </si>
  <si>
    <t>231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</si>
  <si>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</si>
  <si>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</si>
  <si>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</si>
  <si>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</si>
  <si>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</si>
  <si>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</si>
  <si>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194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</si>
  <si>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</si>
  <si>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</si>
  <si>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</si>
  <si>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</si>
  <si>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</si>
  <si>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</si>
  <si>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1153</t>
  </si>
  <si>
    <t>AA+</t>
  </si>
  <si>
    <t>30/03/15</t>
  </si>
  <si>
    <t>פועלים הנפ הת ט- הפועלים הנפקות בע"מ</t>
  </si>
  <si>
    <t>1940386</t>
  </si>
  <si>
    <t>12/11/12</t>
  </si>
  <si>
    <t>איירפורט אגח ג- איירפורט סיטי בע"מ</t>
  </si>
  <si>
    <t>1122670</t>
  </si>
  <si>
    <t>1300</t>
  </si>
  <si>
    <t>נדל"ן ובינוי</t>
  </si>
  <si>
    <t>AA</t>
  </si>
  <si>
    <t>איירפורט אגח ה- איירפורט סיטי בע"מ</t>
  </si>
  <si>
    <t>1133487</t>
  </si>
  <si>
    <t>03/09/15</t>
  </si>
  <si>
    <t>ארפורט אגח ב- איירפורט סיטי בע"מ</t>
  </si>
  <si>
    <t>1121045</t>
  </si>
  <si>
    <t>12/07/12</t>
  </si>
  <si>
    <t>אלוני חץ אגח ו- אלוני-חץ נכסים והשקעות בע"מ</t>
  </si>
  <si>
    <t>3900206</t>
  </si>
  <si>
    <t>390</t>
  </si>
  <si>
    <t>AA-</t>
  </si>
  <si>
    <t>אלוני חץ אגח ח- אלוני-חץ נכסים והשקעות בע"מ</t>
  </si>
  <si>
    <t>3900271</t>
  </si>
  <si>
    <t>17/01/13</t>
  </si>
  <si>
    <t>אמות אגח ג- אמות השקעות בע"מ</t>
  </si>
  <si>
    <t>1117357</t>
  </si>
  <si>
    <t>1328</t>
  </si>
  <si>
    <t>Aa3</t>
  </si>
  <si>
    <t>גזית גלוב אגח יב- גזית-גלוב בע"מ</t>
  </si>
  <si>
    <t>1260603</t>
  </si>
  <si>
    <t>126</t>
  </si>
  <si>
    <t>19/05/15</t>
  </si>
  <si>
    <t>סלקום אגח ב- סלקום ישראל בע"מ</t>
  </si>
  <si>
    <t>1096270</t>
  </si>
  <si>
    <t>2066</t>
  </si>
  <si>
    <t>A+</t>
  </si>
  <si>
    <t>31/05/12</t>
  </si>
  <si>
    <t>סלקום אגח ד- סלקום ישראל בע"מ</t>
  </si>
  <si>
    <t>1107333</t>
  </si>
  <si>
    <t>17/05/12</t>
  </si>
  <si>
    <t>דיסקונט השקעות אגח ו- חברת השקעות דיסקונט בע"מ</t>
  </si>
  <si>
    <t>6390207</t>
  </si>
  <si>
    <t>639</t>
  </si>
  <si>
    <t>BBB-</t>
  </si>
  <si>
    <t>07/07/13</t>
  </si>
  <si>
    <t>קרדן אן וי אגח א- קרדן אן.וי.</t>
  </si>
  <si>
    <t>1105535</t>
  </si>
  <si>
    <t>1154</t>
  </si>
  <si>
    <t>B</t>
  </si>
  <si>
    <t>04/04/13</t>
  </si>
  <si>
    <t>קרדן אן וי אגח ב- קרדן אן.וי.</t>
  </si>
  <si>
    <t>1113034</t>
  </si>
  <si>
    <t>אדרי-אל   אגח ב- אדרי-אל החזקות בע"מ</t>
  </si>
  <si>
    <t>1123371</t>
  </si>
  <si>
    <t>1466</t>
  </si>
  <si>
    <t>CCC</t>
  </si>
  <si>
    <t>10/07/12</t>
  </si>
  <si>
    <t>אפריקה אגח כז- אפריקה-ישראל להשקעות בע"מ</t>
  </si>
  <si>
    <t>6110431</t>
  </si>
  <si>
    <t>611</t>
  </si>
  <si>
    <t>Ca</t>
  </si>
  <si>
    <t>03/01/13</t>
  </si>
  <si>
    <t>סלקום אגח ה- סלקום ישראל בע"מ</t>
  </si>
  <si>
    <t>1113661</t>
  </si>
  <si>
    <t>פרטנר אגח ה- חברת פרטנר תקשורת בע"מ</t>
  </si>
  <si>
    <t>1118843</t>
  </si>
  <si>
    <t>2095</t>
  </si>
  <si>
    <t>שופרסל אגח ג'- שופר-סל בע"מ</t>
  </si>
  <si>
    <t>7770167</t>
  </si>
  <si>
    <t>777</t>
  </si>
  <si>
    <t>מסחר</t>
  </si>
  <si>
    <t>צרפתי אגח י- צבי צרפתי השקעות ובנין (1992) בע"מ</t>
  </si>
  <si>
    <t>4250171</t>
  </si>
  <si>
    <t>425</t>
  </si>
  <si>
    <t>BBB+</t>
  </si>
  <si>
    <t>23/07/14</t>
  </si>
  <si>
    <t>דיסקונט השקעות אגח ט- חברת השקעות דיסקונט בע"מ</t>
  </si>
  <si>
    <t>6390249</t>
  </si>
  <si>
    <t>22/11/11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</si>
  <si>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</si>
  <si>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</si>
  <si>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</si>
  <si>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</si>
  <si>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</si>
  <si>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</si>
  <si>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</si>
  <si>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</si>
  <si>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</si>
  <si>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</si>
  <si>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</si>
  <si>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</si>
  <si>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</si>
  <si>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</si>
  <si>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</si>
  <si>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</si>
  <si>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</si>
  <si>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</si>
  <si>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</si>
  <si>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</si>
  <si>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</si>
  <si>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</si>
  <si>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</si>
  <si>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</si>
  <si>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</si>
  <si>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</si>
  <si>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</si>
  <si>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</si>
  <si>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</si>
  <si>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</si>
  <si>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</si>
  <si>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</si>
  <si>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</si>
  <si>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</si>
  <si>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</si>
  <si>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</si>
  <si>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10043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</si>
  <si>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</si>
  <si>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</si>
  <si>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</si>
  <si>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</si>
  <si>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</si>
  <si>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</si>
  <si>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</si>
  <si>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</si>
  <si>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</si>
  <si>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</si>
  <si>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</si>
  <si>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</si>
  <si>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</si>
  <si>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</si>
  <si>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16/10/12</t>
  </si>
  <si>
    <t>Citigroup 3.875% 25/10/23- CITIGROUP INC</t>
  </si>
  <si>
    <t>US172967HD63</t>
  </si>
  <si>
    <t>Mco 4.875% 02/24- Moody's corporation</t>
  </si>
  <si>
    <t>US615369AC97</t>
  </si>
  <si>
    <t>12067</t>
  </si>
  <si>
    <t>08/08/13</t>
  </si>
  <si>
    <t>Petroleos mexica 3.5% 01/23- PETROLEOS MEXICANOS</t>
  </si>
  <si>
    <t>US71654QBG64</t>
  </si>
  <si>
    <t>12345</t>
  </si>
  <si>
    <t>Energy</t>
  </si>
  <si>
    <t>26/06/14</t>
  </si>
  <si>
    <t>Vz 5.15% 15/09/23- VERIZON COMMUNICATI</t>
  </si>
  <si>
    <t>US92343VBR42</t>
  </si>
  <si>
    <t>10469</t>
  </si>
  <si>
    <t>Telecommunication Services</t>
  </si>
  <si>
    <t>12/09/13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</si>
  <si>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</si>
  <si>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</si>
  <si>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</si>
  <si>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</si>
  <si>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</si>
  <si>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</si>
  <si>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</si>
  <si>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</si>
  <si>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</si>
  <si>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BBB</t>
  </si>
  <si>
    <t>14/07/14</t>
  </si>
  <si>
    <t>BRFSBZ 4 3/4 05/22/2- BRF-BRASIL FOODS SA-ADR</t>
  </si>
  <si>
    <t>USP1905CAE05</t>
  </si>
  <si>
    <t>10889</t>
  </si>
  <si>
    <t>29/05/15</t>
  </si>
  <si>
    <t>Hcp 3.4% 01/02/2025- HCP INC</t>
  </si>
  <si>
    <t>US40414LAM19</t>
  </si>
  <si>
    <t>10756</t>
  </si>
  <si>
    <t>Real Estate</t>
  </si>
  <si>
    <t>26/07/16</t>
  </si>
  <si>
    <t>Swk 5.75% 15.12.53- Stanley black &amp; decker i</t>
  </si>
  <si>
    <t>US854502AF89</t>
  </si>
  <si>
    <t>12716</t>
  </si>
  <si>
    <t>Capital Goods</t>
  </si>
  <si>
    <t>23/12/13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</si>
  <si>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</si>
  <si>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</si>
  <si>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</si>
  <si>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</si>
  <si>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</si>
  <si>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</si>
  <si>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</si>
  <si>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</si>
  <si>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</si>
  <si>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</si>
  <si>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NDAQ 4 1/4 06/01/24- NASDAQ OMX GROUP</t>
  </si>
  <si>
    <t>US631103AF50</t>
  </si>
  <si>
    <t>11027</t>
  </si>
  <si>
    <t>Baa3</t>
  </si>
  <si>
    <t>29/07/14</t>
  </si>
  <si>
    <t>PEMEX 4.5 01/26</t>
  </si>
  <si>
    <t>US71654QBW15</t>
  </si>
  <si>
    <t>29/03/16</t>
  </si>
  <si>
    <t>PRGO 3.9 12.15.24- פריגו קומפני דואלי</t>
  </si>
  <si>
    <t>US714295AC63</t>
  </si>
  <si>
    <t>1612</t>
  </si>
  <si>
    <t>Pttept explor 4.875% 29/12/49- Ptt explor &amp; product</t>
  </si>
  <si>
    <t>USY7145PCN60</t>
  </si>
  <si>
    <t>12829</t>
  </si>
  <si>
    <t>21/01/15</t>
  </si>
  <si>
    <t>VW 3.75% 24/03/49- Volkswagen intl fin</t>
  </si>
  <si>
    <t>XS1048428012</t>
  </si>
  <si>
    <t>10774</t>
  </si>
  <si>
    <t>30/04/14</t>
  </si>
  <si>
    <t>Cielbz 3.75% 16/11/22- Cielo sa</t>
  </si>
  <si>
    <t>USP28610AA46</t>
  </si>
  <si>
    <t>12830</t>
  </si>
  <si>
    <t>Ba1</t>
  </si>
  <si>
    <t>GAP 5.95 12/4/21- GAP INC</t>
  </si>
  <si>
    <t>US364760AK48</t>
  </si>
  <si>
    <t>10916</t>
  </si>
  <si>
    <t>Retailing</t>
  </si>
  <si>
    <t>BB+</t>
  </si>
  <si>
    <t>02/11/15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</si>
  <si>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</si>
  <si>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</si>
  <si>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</si>
  <si>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</si>
  <si>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</si>
  <si>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</si>
  <si>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</si>
  <si>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</si>
  <si>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</si>
  <si>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</si>
  <si>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Aroundtown 3% 05/05/20- Aroundtown property</t>
  </si>
  <si>
    <t>XS1227093611</t>
  </si>
  <si>
    <t>12853</t>
  </si>
  <si>
    <t>29/04/15</t>
  </si>
  <si>
    <t>Oro negro dril 7.5% 2019- Oro negro dril pte ltd</t>
  </si>
  <si>
    <t>no0010700982</t>
  </si>
  <si>
    <t>12824</t>
  </si>
  <si>
    <t>23/12/14</t>
  </si>
  <si>
    <t>סה"כ תל אביב 25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</si>
  <si>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</si>
  <si>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</si>
  <si>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</si>
  <si>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</si>
  <si>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</si>
  <si>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</si>
  <si>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</si>
  <si>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</si>
  <si>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</si>
  <si>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</si>
  <si>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</si>
  <si>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</si>
  <si>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</si>
  <si>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</si>
  <si>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</si>
  <si>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</si>
  <si>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</si>
  <si>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ישראמקו יהש- ישראמקו נגב 2 שותפות מוגבלת</t>
  </si>
  <si>
    <t>232017</t>
  </si>
  <si>
    <t>232</t>
  </si>
  <si>
    <t>חיפושי נפט וגז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</si>
  <si>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</si>
  <si>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</si>
  <si>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</si>
  <si>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</si>
  <si>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</si>
  <si>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</si>
  <si>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</si>
  <si>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</si>
  <si>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</si>
  <si>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</si>
  <si>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</si>
  <si>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</si>
  <si>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</si>
  <si>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</si>
  <si>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230</t>
  </si>
  <si>
    <t>סה"כ תל אביב 75</t>
  </si>
  <si>
    <t>איידיאיי ביטוח- איי.די.איי. חברה לביטוח בע"מ</t>
  </si>
  <si>
    <t>1129501</t>
  </si>
  <si>
    <t>1608</t>
  </si>
  <si>
    <t>ביטוח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</si>
  <si>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</si>
  <si>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</si>
  <si>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</si>
  <si>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</si>
  <si>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</si>
  <si>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</si>
  <si>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</si>
  <si>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</si>
  <si>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</si>
  <si>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</si>
  <si>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</si>
  <si>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</si>
  <si>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</si>
  <si>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וילאר- וילאר אינטרנשיונל בע"מ</t>
  </si>
  <si>
    <t>416016</t>
  </si>
  <si>
    <t>416</t>
  </si>
  <si>
    <t>גב ים- חברת גב-ים לקרקעות בע"מ</t>
  </si>
  <si>
    <t>759019</t>
  </si>
  <si>
    <t>759</t>
  </si>
  <si>
    <t>כלכלית ירושלים- כלכלית ירושלים בע"מ</t>
  </si>
  <si>
    <t>198010</t>
  </si>
  <si>
    <t>198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</si>
  <si>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</si>
  <si>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</si>
  <si>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</si>
  <si>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</si>
  <si>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</si>
  <si>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</si>
  <si>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ריט 1- ריט 1 בע"מ</t>
  </si>
  <si>
    <t>1098920</t>
  </si>
  <si>
    <t>1357</t>
  </si>
  <si>
    <t>מיטב דש- מיטב דש השקעות בע"מ</t>
  </si>
  <si>
    <t>1081843</t>
  </si>
  <si>
    <t>1064</t>
  </si>
  <si>
    <t>נאוי- קבוצת האחים נאוי בע"מ לשעבר גולדן אקוויטי</t>
  </si>
  <si>
    <t>208017</t>
  </si>
  <si>
    <t>208</t>
  </si>
  <si>
    <t>סה"כ מניות היתר</t>
  </si>
  <si>
    <t>סה"כ call 001 אופציות</t>
  </si>
  <si>
    <t>Teva Pharm- טבע תעשיות פרמצבטיות בע"מ</t>
  </si>
  <si>
    <t>US8816242098</t>
  </si>
  <si>
    <t>NYSE</t>
  </si>
  <si>
    <t>629</t>
  </si>
  <si>
    <t>Boeing com- BOEING CO</t>
  </si>
  <si>
    <t>US0970231058</t>
  </si>
  <si>
    <t>NASDAQ</t>
  </si>
  <si>
    <t>27015</t>
  </si>
  <si>
    <t>Kite pharma inc- Kite Pharma Inc</t>
  </si>
  <si>
    <t>us49803l1098</t>
  </si>
  <si>
    <t>12845</t>
  </si>
  <si>
    <t>AFI Development Plc B- AFI Development PLC</t>
  </si>
  <si>
    <t>CY0101380612</t>
  </si>
  <si>
    <t>LSE</t>
  </si>
  <si>
    <t>10603</t>
  </si>
  <si>
    <t>Aroundtown property holdings plc- Aroundtown property</t>
  </si>
  <si>
    <t>CY0105562116-70498092</t>
  </si>
  <si>
    <t>EURONEXT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</si>
  <si>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</si>
  <si>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</si>
  <si>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</si>
  <si>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</si>
  <si>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</si>
  <si>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</si>
  <si>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</si>
  <si>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</si>
  <si>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</si>
  <si>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</si>
  <si>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</si>
  <si>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</si>
  <si>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</si>
  <si>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</si>
  <si>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FWB</t>
  </si>
  <si>
    <t>20001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</si>
  <si>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</si>
  <si>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</si>
  <si>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</si>
  <si>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</si>
  <si>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</si>
  <si>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סה"כ שמחקות מדדים אחרים</t>
  </si>
  <si>
    <t>סה"כ תעודות השתתפות בקרנות נאמנות בישראל</t>
  </si>
  <si>
    <t>*אלטשולר אג"ח הזדמנויות 0B קרן- אלטשולר שחם בית השקעות בע"מ</t>
  </si>
  <si>
    <t>5108642</t>
  </si>
  <si>
    <t>10593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</si>
  <si>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</si>
  <si>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</si>
  <si>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</si>
  <si>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</si>
  <si>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</si>
  <si>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</si>
  <si>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</si>
  <si>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</si>
  <si>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12439</t>
  </si>
  <si>
    <t>KOT-IND MID-J- Kotak</t>
  </si>
  <si>
    <t>LU0675383409</t>
  </si>
  <si>
    <t>12688</t>
  </si>
  <si>
    <t>Sands Capital grow- Sands Capital funds plc</t>
  </si>
  <si>
    <t>IE00B85KB857</t>
  </si>
  <si>
    <t>12731</t>
  </si>
  <si>
    <t>סה"כ כתבי אופציות בישראל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</si>
  <si>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</si>
  <si>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</si>
  <si>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</si>
  <si>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</si>
  <si>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</si>
  <si>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</si>
  <si>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</si>
  <si>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RXH7-Euro Bond 10y Fut_Mar17- חוזים עתידיים בחול</t>
  </si>
  <si>
    <t>70423546</t>
  </si>
  <si>
    <t>TUH7 - US 2YR Note Mar17- חוזים עתידיים בחול</t>
  </si>
  <si>
    <t>70536859</t>
  </si>
  <si>
    <t>ESH7- s&amp;p mini  fut Mar17- חוזים עתידיים בחול</t>
  </si>
  <si>
    <t>70351259</t>
  </si>
  <si>
    <t>GXH7- dax  fut Mar17- חוזים עתידיים בחול</t>
  </si>
  <si>
    <t>70415823</t>
  </si>
  <si>
    <t>NQH7-nasdaq100 mini fut Mar17- חוזים עתידיים בחול</t>
  </si>
  <si>
    <t>70210919</t>
  </si>
  <si>
    <t>SMH7- swiss index Mar17- חוזים עתידיים בחול</t>
  </si>
  <si>
    <t>70546890</t>
  </si>
  <si>
    <t>XPH7- spi 200 fut Mar17- חוזים עתידיים בחול</t>
  </si>
  <si>
    <t>70330329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</si>
  <si>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</si>
  <si>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</si>
  <si>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</si>
  <si>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</si>
  <si>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</si>
  <si>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</si>
  <si>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</si>
  <si>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</si>
  <si>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</si>
  <si>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</si>
  <si>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</si>
  <si>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</si>
  <si>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</si>
  <si>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</si>
  <si>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</si>
  <si>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</si>
  <si>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</si>
  <si>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נאוי נייר ערך מסחרי- קבוצת האחים נאוי בע"מ לשעבר גולדן אקוויטי</t>
  </si>
  <si>
    <t>2080158</t>
  </si>
  <si>
    <t>03/01/16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</si>
  <si>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</si>
  <si>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</si>
  <si>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</si>
  <si>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</si>
  <si>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</si>
  <si>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</si>
  <si>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</si>
  <si>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</si>
  <si>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</si>
  <si>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</si>
  <si>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</si>
  <si>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1315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</si>
  <si>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</si>
  <si>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</si>
  <si>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</si>
  <si>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</si>
  <si>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</si>
  <si>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22/03/07</t>
  </si>
  <si>
    <t>די.בי.אס אגח א רמ- דיביאס</t>
  </si>
  <si>
    <t>1106988</t>
  </si>
  <si>
    <t>2201</t>
  </si>
  <si>
    <t>01/10/13</t>
  </si>
  <si>
    <t>חשמל צמוד 2018 רמ- חברת החשמל לישראל בע"מ</t>
  </si>
  <si>
    <t>6000079</t>
  </si>
  <si>
    <t>600</t>
  </si>
  <si>
    <t>25/08/10</t>
  </si>
  <si>
    <t>חשמל צמוד 2022 רמ- חברת החשמל לישראל בע"מ</t>
  </si>
  <si>
    <t>6000129</t>
  </si>
  <si>
    <t>Aa2</t>
  </si>
  <si>
    <t>02/08/11</t>
  </si>
  <si>
    <t>נתיבי גז אג"ח א - רמ- נתיבי הגז הטבעי לישראל בע"מ</t>
  </si>
  <si>
    <t>1103084</t>
  </si>
  <si>
    <t>1418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</si>
  <si>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</si>
  <si>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</si>
  <si>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</si>
  <si>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</si>
  <si>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</si>
  <si>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</si>
  <si>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11203</t>
  </si>
  <si>
    <t>מלונאות ותיירות</t>
  </si>
  <si>
    <t>A1</t>
  </si>
  <si>
    <t>12/05/14</t>
  </si>
  <si>
    <t>מתם מרכז תעשיות מדע חיפה אגח א לס- מת"ם - מרכז תעשיות מדע חיפה בע"מ</t>
  </si>
  <si>
    <t>1138999</t>
  </si>
  <si>
    <t>1666</t>
  </si>
  <si>
    <t>16/08/16</t>
  </si>
  <si>
    <t>ביטוח ישיר אגח יא- ביטוח ישיר - השקעות פיננסיות בע"מ</t>
  </si>
  <si>
    <t>1138825</t>
  </si>
  <si>
    <t>1089</t>
  </si>
  <si>
    <t>21/07/16</t>
  </si>
  <si>
    <t>סה"כ אג"ח קונצרני של חברות ישראליות</t>
  </si>
  <si>
    <t>סה"כ אג"ח קונצרני של חברות זרות</t>
  </si>
  <si>
    <t>Surgix ltd- Surgix ltd</t>
  </si>
  <si>
    <t>29991579</t>
  </si>
  <si>
    <t>11084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</si>
  <si>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</si>
  <si>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</si>
  <si>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</si>
  <si>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</si>
  <si>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</si>
  <si>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</si>
  <si>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</si>
  <si>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</si>
  <si>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</si>
  <si>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Kougar B Shares- Feldsrasse Die Erste GmBH</t>
  </si>
  <si>
    <t>29991613</t>
  </si>
  <si>
    <t>11085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</si>
  <si>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</si>
  <si>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</si>
  <si>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</si>
  <si>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</si>
  <si>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</si>
  <si>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</si>
  <si>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סה"כ קרנות הון סיכון</t>
  </si>
  <si>
    <t>Aviv ventures II L.P- Aviv Ventures II l.p</t>
  </si>
  <si>
    <t>100242577</t>
  </si>
  <si>
    <t>Magma Venture Capital iv lp- Magma Venture Capital</t>
  </si>
  <si>
    <t>29992287</t>
  </si>
  <si>
    <t>12/01/15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</si>
  <si>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</si>
  <si>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</si>
  <si>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</si>
  <si>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</si>
  <si>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</si>
  <si>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</si>
  <si>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</si>
  <si>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</si>
  <si>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</si>
  <si>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</si>
  <si>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</si>
  <si>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</si>
  <si>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</si>
  <si>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</si>
  <si>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סה"כ קרנות גידור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</si>
  <si>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</si>
  <si>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</si>
  <si>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</si>
  <si>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</si>
  <si>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</si>
  <si>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</si>
  <si>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</si>
  <si>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</si>
  <si>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</si>
  <si>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</si>
  <si>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קוגיטו קפיטל אס.אם.אי שותפות מוגבלת- Give and Go Prepared Foods Corp</t>
  </si>
  <si>
    <t>29992707</t>
  </si>
  <si>
    <t>18/07/16</t>
  </si>
  <si>
    <t>Glilot 1 co-invest fund- Glilot Capital investments</t>
  </si>
  <si>
    <t>29992687</t>
  </si>
  <si>
    <t>13/04/16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</si>
  <si>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</si>
  <si>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</si>
  <si>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</si>
  <si>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</si>
  <si>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</si>
  <si>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</si>
  <si>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</si>
  <si>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</si>
  <si>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</si>
  <si>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</si>
  <si>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</si>
  <si>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פנינסולה קרן צמיחה לעסקים בינונים שותפות מוגבלת- פנינסולה ניהול קרנות בע"מ</t>
  </si>
  <si>
    <t>29992713</t>
  </si>
  <si>
    <t>25/08/16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</si>
  <si>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</si>
  <si>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</si>
  <si>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</si>
  <si>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</si>
  <si>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</si>
  <si>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</si>
  <si>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</si>
  <si>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</si>
  <si>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</si>
  <si>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</si>
  <si>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</si>
  <si>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</si>
  <si>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</si>
  <si>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</si>
  <si>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</si>
  <si>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</si>
  <si>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</si>
  <si>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</si>
  <si>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</si>
  <si>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</si>
  <si>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</si>
  <si>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</si>
  <si>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</si>
  <si>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</si>
  <si>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</si>
  <si>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</si>
  <si>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</si>
  <si>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</si>
  <si>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</si>
  <si>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</si>
  <si>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</si>
  <si>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opportunities- BK Opportunities fund</t>
  </si>
  <si>
    <t>29992086</t>
  </si>
  <si>
    <t>28/08/13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</si>
  <si>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</si>
  <si>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</si>
  <si>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</si>
  <si>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</si>
  <si>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</si>
  <si>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</si>
  <si>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</si>
  <si>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</si>
  <si>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</si>
  <si>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</si>
  <si>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</si>
  <si>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</si>
  <si>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</si>
  <si>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</si>
  <si>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</si>
  <si>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</si>
  <si>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</si>
  <si>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</si>
  <si>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</si>
  <si>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</si>
  <si>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</si>
  <si>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</si>
  <si>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</si>
  <si>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</si>
  <si>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</si>
  <si>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</si>
  <si>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</si>
  <si>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</si>
  <si>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</si>
  <si>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</si>
  <si>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</si>
  <si>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Anacap credit opportunities III- AnaCap Credit Opportunities GP III, L.P</t>
  </si>
  <si>
    <t>29992706</t>
  </si>
  <si>
    <t>11/07/16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</si>
  <si>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</si>
  <si>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</si>
  <si>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</si>
  <si>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</si>
  <si>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</si>
  <si>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</si>
  <si>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</si>
  <si>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</si>
  <si>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</si>
  <si>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</si>
  <si>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</si>
  <si>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</si>
  <si>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</si>
  <si>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</si>
  <si>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</si>
  <si>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</si>
  <si>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</si>
  <si>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</si>
  <si>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</si>
  <si>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</si>
  <si>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</si>
  <si>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</si>
  <si>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</si>
  <si>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</si>
  <si>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</si>
  <si>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</si>
  <si>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</si>
  <si>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</si>
  <si>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</si>
  <si>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</si>
  <si>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</si>
  <si>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</si>
  <si>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</si>
  <si>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</si>
  <si>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</si>
  <si>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</si>
  <si>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</si>
  <si>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</si>
  <si>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</si>
  <si>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</si>
  <si>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</si>
  <si>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</si>
  <si>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</si>
  <si>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סה"כ מט"ח/מט"ח</t>
  </si>
  <si>
    <t>סה"כ מטבע</t>
  </si>
  <si>
    <t>FWD CCY\ILS 20161219 USD\ILS 3.8550000 20170209</t>
  </si>
  <si>
    <t>90003151</t>
  </si>
  <si>
    <t>19/12/16</t>
  </si>
  <si>
    <t>FWD CCY\ILS 20161107 DKK\ILS 0.5672000 20170104- בנק לאומי לישראל בע"מ</t>
  </si>
  <si>
    <t>90002708</t>
  </si>
  <si>
    <t>07/11/16</t>
  </si>
  <si>
    <t>FWD CCY\ILS 20161107 EUR\ILS 4.2189000 20170104- בנק לאומי לישראל בע"מ</t>
  </si>
  <si>
    <t>90002706</t>
  </si>
  <si>
    <t>FWD CCY\ILS 20161205 EUR\ILS 4.0983000 20170125- בנק לאומי לישראל בע"מ</t>
  </si>
  <si>
    <t>90003061</t>
  </si>
  <si>
    <t>05/12/16</t>
  </si>
  <si>
    <t>FWD CCY\ILS 20161205 EUR\ILS 4.1000000 20170125- בנק לאומי לישראל בע"מ</t>
  </si>
  <si>
    <t>90003060</t>
  </si>
  <si>
    <t>FWD CCY\CCY 20161121 EUR\CHF 1.0729450 20170111- בנק לאומי לישראל בע"מ</t>
  </si>
  <si>
    <t>90002940</t>
  </si>
  <si>
    <t>FWD CCY\CCY 20161121 EUR\CHF 1.0730450 20170111- בנק לאומי לישראל בע"מ</t>
  </si>
  <si>
    <t>90002939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</si>
  <si>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</si>
  <si>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</si>
  <si>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</si>
  <si>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</si>
  <si>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</si>
  <si>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2.035- בנק לאומי לישראל בע"מ</t>
  </si>
  <si>
    <t>90003139</t>
  </si>
  <si>
    <t>15/12/16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</si>
  <si>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</si>
  <si>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</si>
  <si>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</si>
  <si>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</si>
  <si>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</si>
  <si>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19/11/14</t>
  </si>
  <si>
    <t>אמפא קפיטל 12 הרחבה שניה 12/2016- אמפא קפיטל קאר ליס בע"מ</t>
  </si>
  <si>
    <t>29992732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</si>
  <si>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</si>
  <si>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</si>
  <si>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</si>
  <si>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</si>
  <si>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</si>
  <si>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</si>
  <si>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</si>
  <si>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חמית הנפקות 10 אגח א נשר- חמית הנפקות 10 בע"מ</t>
  </si>
  <si>
    <t>1127083</t>
  </si>
  <si>
    <t>28/09/12</t>
  </si>
  <si>
    <t>גלובל 8 ד' חוב שלא שולם 11/09- גלובל פיננס ג'י.אר 8 בע"מ</t>
  </si>
  <si>
    <t>111603718</t>
  </si>
  <si>
    <t>SIGNUM 6.85% 20/12/17- SIGNUM FINANCE</t>
  </si>
  <si>
    <t>XS0336865109</t>
  </si>
  <si>
    <t>רביות</t>
  </si>
  <si>
    <t>SIGNUM ZCP 30/11/22- SIGNUM FINANCE</t>
  </si>
  <si>
    <t>xs0328596662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</si>
  <si>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</si>
  <si>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</si>
  <si>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</si>
  <si>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</si>
  <si>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</si>
  <si>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</si>
  <si>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</si>
  <si>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</si>
  <si>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</si>
  <si>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</si>
  <si>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הל לעמיתים אלט גמל 60 ומעלה</t>
  </si>
  <si>
    <t>לא</t>
  </si>
  <si>
    <t>110000912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</si>
  <si>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</si>
  <si>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</si>
  <si>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</si>
  <si>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</si>
  <si>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</si>
  <si>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</si>
  <si>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הלוואה 8 05/2013</t>
  </si>
  <si>
    <t>232-92321020</t>
  </si>
  <si>
    <t>הלוואה 18 2/2015</t>
  </si>
  <si>
    <t>29992299</t>
  </si>
  <si>
    <t>הלוואה 22 09/2015</t>
  </si>
  <si>
    <t>99952483</t>
  </si>
  <si>
    <t>הלוואה 9 06/2013</t>
  </si>
  <si>
    <t>29992039</t>
  </si>
  <si>
    <t>הלוואה 13 03.2014</t>
  </si>
  <si>
    <t>29993112</t>
  </si>
  <si>
    <t>הלוואה 14 04/2014</t>
  </si>
  <si>
    <t>29993113</t>
  </si>
  <si>
    <t>הלוואה 11 11/2013</t>
  </si>
  <si>
    <t>29992123</t>
  </si>
  <si>
    <t>הלוואה 15 07/2014</t>
  </si>
  <si>
    <t>29992219</t>
  </si>
  <si>
    <t>הלוואה 17 10/2014</t>
  </si>
  <si>
    <t>29992247</t>
  </si>
  <si>
    <t>הלוואה 19 05/2015</t>
  </si>
  <si>
    <t>90146006</t>
  </si>
  <si>
    <t>הלוואה 20 05/2015</t>
  </si>
  <si>
    <t>90146007</t>
  </si>
  <si>
    <t>הלוואה 25 02/2016</t>
  </si>
  <si>
    <t>29992676</t>
  </si>
  <si>
    <t>הלוואה 28 05/2016</t>
  </si>
  <si>
    <t>29992697</t>
  </si>
  <si>
    <t>הלוואה 29 05/2016</t>
  </si>
  <si>
    <t>29992700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</si>
  <si>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</si>
  <si>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</si>
  <si>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</si>
  <si>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</si>
  <si>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</si>
  <si>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</si>
  <si>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</si>
  <si>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</si>
  <si>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הלוואה 12 11/2013</t>
  </si>
  <si>
    <t>29992128</t>
  </si>
  <si>
    <t>הלוואה 7 02/2013</t>
  </si>
  <si>
    <t>127-29991948</t>
  </si>
  <si>
    <t>סה"כ מובטחות במשכנתא או תיקי משכנתאות</t>
  </si>
  <si>
    <t>הלוואה 26 03/2016</t>
  </si>
  <si>
    <t>29992681</t>
  </si>
  <si>
    <t>הלוואה 31 10/2016</t>
  </si>
  <si>
    <t>29992726</t>
  </si>
  <si>
    <t>הלוואה 21 7/2015</t>
  </si>
  <si>
    <t>29992368</t>
  </si>
  <si>
    <t>הלוואה 30 08/2016</t>
  </si>
  <si>
    <t>29992711</t>
  </si>
  <si>
    <t>הלוואה 23 11/2015</t>
  </si>
  <si>
    <t>29992646</t>
  </si>
  <si>
    <t>הלוואה 3 08/2010</t>
  </si>
  <si>
    <t>150-29991603</t>
  </si>
  <si>
    <t>הלוואה 5 03/2011</t>
  </si>
  <si>
    <t>29991660</t>
  </si>
  <si>
    <t>פקדון 2017- בנק לאומי לישראל בע"מ</t>
  </si>
  <si>
    <t>29992234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</si>
  <si>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</si>
  <si>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</si>
  <si>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</si>
  <si>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</si>
  <si>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</si>
  <si>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Dortmund- Lander Sarl</t>
  </si>
  <si>
    <t>Neuss- Lander Sarl</t>
  </si>
  <si>
    <t>Ludwigshafen Real Estate- Ludwigshafen Real Estate</t>
  </si>
  <si>
    <t>זכאים</t>
  </si>
  <si>
    <t>28080000</t>
  </si>
  <si>
    <t>זכאים מס עמיתים</t>
  </si>
  <si>
    <t>28200000</t>
  </si>
  <si>
    <t>חייבים</t>
  </si>
  <si>
    <t>27960000</t>
  </si>
  <si>
    <t>לאומי אגח 177(ריבית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</si>
  <si>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</si>
  <si>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</si>
  <si>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</si>
  <si>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פז נפט(דיבידנד לקבל)</t>
  </si>
  <si>
    <t>אדרי-אל   אגח ב(ריבית לקבל)</t>
  </si>
  <si>
    <t>אמות אגח ג(פדיון לקבל)</t>
  </si>
  <si>
    <t>אמות אגח ג(ריבית לקבל)</t>
  </si>
  <si>
    <t>גזית גלוב אגח יב(ריבית לקבל)</t>
  </si>
  <si>
    <t>צרפתי אגח י(ריבית לקבל)</t>
  </si>
  <si>
    <t>נתיבי הגז אגח ד -רמ(ריבית לקבל)</t>
  </si>
  <si>
    <t>נאוי(דיבידנד לקבל)</t>
  </si>
  <si>
    <t>פרטנר אגח ה(פדיון לקבל)</t>
  </si>
  <si>
    <t>פרטנר אגח ה(ריבית לקבל)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</si>
  <si>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</si>
  <si>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</si>
  <si>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</si>
  <si>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</si>
  <si>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</si>
  <si>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</si>
  <si>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</si>
  <si>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</si>
  <si>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</si>
  <si>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</si>
  <si>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</si>
  <si>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</si>
  <si>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</si>
  <si>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</si>
  <si>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</si>
  <si>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</si>
  <si>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</si>
  <si>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</si>
  <si>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</si>
  <si>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</si>
  <si>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</si>
  <si>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</si>
  <si>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</si>
  <si>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</si>
  <si>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</si>
  <si>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</si>
  <si>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</si>
  <si>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</si>
  <si>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</si>
  <si>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</si>
  <si>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</si>
  <si>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</si>
  <si>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>הלוואה הלוואה 29 05/2016 - נתנאל גרופ- ליווי בניה</t>
  </si>
  <si>
    <t>נוי נגב אנרגיה</t>
  </si>
  <si>
    <t>פנינסולה</t>
  </si>
  <si>
    <t>יסודות אנקס</t>
  </si>
  <si>
    <t>ARES 4</t>
  </si>
  <si>
    <t>ARES ELOF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</si>
  <si>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</si>
  <si>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</si>
  <si>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</si>
  <si>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</si>
  <si>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</si>
  <si>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</si>
  <si>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</si>
  <si>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</si>
  <si>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</si>
  <si>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</si>
  <si>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</si>
  <si>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</si>
  <si>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</si>
  <si>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</si>
  <si>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</si>
  <si>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</si>
  <si>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31 10/2016 -  Hudson Yards</t>
  </si>
  <si>
    <t>פרסטיב</t>
  </si>
  <si>
    <t>נובמבר 2017</t>
  </si>
  <si>
    <t>מאי 2019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</si>
  <si>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</si>
  <si>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</si>
  <si>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</si>
  <si>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</si>
  <si>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</si>
  <si>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</si>
  <si>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נובמבר 2018</t>
  </si>
  <si>
    <t>ספטמבר 2024</t>
  </si>
  <si>
    <t>ספטמבר 2018</t>
  </si>
  <si>
    <t>אוגוסט 2021</t>
  </si>
  <si>
    <t>אוגוסט 2017</t>
  </si>
  <si>
    <t>יוני 2017</t>
  </si>
  <si>
    <t>ספטמבר 2017</t>
  </si>
  <si>
    <t>אוקטובר 2020</t>
  </si>
  <si>
    <t>אוקטובר 2016</t>
  </si>
  <si>
    <t>אוגוסט 2022</t>
  </si>
  <si>
    <t>דצמבר 2016</t>
  </si>
  <si>
    <t>פברואר 2022</t>
  </si>
  <si>
    <t>ספטמבר  2021</t>
  </si>
  <si>
    <t>דצמבר 2024</t>
  </si>
  <si>
    <t>מאי 2017</t>
  </si>
  <si>
    <t>אפריל 2025</t>
  </si>
  <si>
    <t>פברואר 2017</t>
  </si>
  <si>
    <t>מאי 2026</t>
  </si>
  <si>
    <t>מרץ 2017</t>
  </si>
  <si>
    <t>עד למועד פירוק השותפות</t>
  </si>
  <si>
    <t>דצמבר 2021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</si>
  <si>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</si>
  <si>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</si>
  <si>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</si>
  <si>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</si>
  <si>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</si>
  <si>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</si>
  <si>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</si>
  <si>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>פברואר 2018</t>
  </si>
  <si>
    <t xml:space="preserve"> דצמבר 2019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</si>
</sst>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4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0" fontId="20" fillId="5" borderId="30" xfId="0" applyFont="1" applyFill="1" applyBorder="1" applyAlignment="1">
      <alignment horizontal="center" vertical="center" wrapText="1"/>
    </xf>
    <xf numFmtId="0" fontId="21" fillId="5" borderId="0" xfId="0" applyFont="1" applyFill="1"/>
    <xf numFmtId="14" fontId="20" fillId="5" borderId="30" xfId="0" applyNumberFormat="1" applyFont="1" applyFill="1" applyBorder="1" applyAlignment="1">
      <alignment horizontal="center" vertical="center" wrapText="1"/>
    </xf>
    <xf numFmtId="164" fontId="21" fillId="5" borderId="30" xfId="11" applyFont="1" applyFill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2" fillId="5" borderId="30" xfId="0" applyFont="1" applyFill="1" applyBorder="1" applyAlignment="1">
      <alignment wrapText="1"/>
    </xf>
    <xf numFmtId="164" fontId="23" fillId="5" borderId="30" xfId="11" applyFont="1" applyFill="1" applyBorder="1"/>
  </cellXfs>
  <cellStyles count="12">
    <cellStyle name="Comma" xfId="11" builtinId="3"/>
    <cellStyle name="Comma 2" xfId="3"/>
    <cellStyle name="Currency [0] _1" xfId="4"/>
    <cellStyle name="Hyperlink" xfId="2" builtinId="8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52"/>
    <pageSetUpPr fitToPage="1"/>
  </sheetPr>
  <dimension ref="A1:AJ54"/>
  <sheetViews>
    <sheetView rightToLeft="1" tabSelected="1" topLeftCell="A32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5.710937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7" t="s">
        <v>4</v>
      </c>
      <c r="C6" s="88"/>
      <c r="D6" s="89"/>
    </row>
    <row r="7" spans="1:36" s="3" customFormat="1" ht="31.5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179103.06747444</v>
      </c>
      <c r="D11" s="78">
        <v>3.69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1981712.9121288001</v>
      </c>
      <c r="D13" s="79">
        <v>40.79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1068902.2773480921</v>
      </c>
      <c r="D15" s="79">
        <v>22</v>
      </c>
    </row>
    <row r="16" spans="1:36">
      <c r="A16" s="10" t="s">
        <v>13</v>
      </c>
      <c r="B16" s="73" t="s">
        <v>19</v>
      </c>
      <c r="C16" s="79">
        <v>267762.26211786602</v>
      </c>
      <c r="D16" s="79">
        <v>5.51</v>
      </c>
    </row>
    <row r="17" spans="1:4">
      <c r="A17" s="10" t="s">
        <v>13</v>
      </c>
      <c r="B17" s="73" t="s">
        <v>20</v>
      </c>
      <c r="C17" s="79">
        <v>26247.735597300001</v>
      </c>
      <c r="D17" s="79">
        <v>0.54</v>
      </c>
    </row>
    <row r="18" spans="1:4">
      <c r="A18" s="10" t="s">
        <v>13</v>
      </c>
      <c r="B18" s="73" t="s">
        <v>21</v>
      </c>
      <c r="C18" s="79">
        <v>45216.107343325079</v>
      </c>
      <c r="D18" s="79">
        <v>0.93</v>
      </c>
    </row>
    <row r="19" spans="1:4">
      <c r="A19" s="10" t="s">
        <v>13</v>
      </c>
      <c r="B19" s="73" t="s">
        <v>22</v>
      </c>
      <c r="C19" s="79">
        <v>1764.95913</v>
      </c>
      <c r="D19" s="79">
        <v>0.04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513.21285614035105</v>
      </c>
      <c r="D21" s="79">
        <v>0.01</v>
      </c>
    </row>
    <row r="22" spans="1:4">
      <c r="A22" s="10" t="s">
        <v>13</v>
      </c>
      <c r="B22" s="73" t="s">
        <v>25</v>
      </c>
      <c r="C22" s="79">
        <v>498.79183753799998</v>
      </c>
      <c r="D22" s="79">
        <v>0.01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8360.8359999999993</v>
      </c>
      <c r="D25" s="79">
        <v>0.17</v>
      </c>
    </row>
    <row r="26" spans="1:4">
      <c r="A26" s="10" t="s">
        <v>13</v>
      </c>
      <c r="B26" s="73" t="s">
        <v>18</v>
      </c>
      <c r="C26" s="79">
        <v>368180.50434625801</v>
      </c>
      <c r="D26" s="79">
        <v>7.58</v>
      </c>
    </row>
    <row r="27" spans="1:4">
      <c r="A27" s="10" t="s">
        <v>13</v>
      </c>
      <c r="B27" s="73" t="s">
        <v>29</v>
      </c>
      <c r="C27" s="79">
        <v>28836.167630293028</v>
      </c>
      <c r="D27" s="79">
        <v>0.59</v>
      </c>
    </row>
    <row r="28" spans="1:4">
      <c r="A28" s="10" t="s">
        <v>13</v>
      </c>
      <c r="B28" s="73" t="s">
        <v>30</v>
      </c>
      <c r="C28" s="79">
        <v>210282.00332624506</v>
      </c>
      <c r="D28" s="79">
        <v>4.33</v>
      </c>
    </row>
    <row r="29" spans="1:4">
      <c r="A29" s="10" t="s">
        <v>13</v>
      </c>
      <c r="B29" s="73" t="s">
        <v>31</v>
      </c>
      <c r="C29" s="79">
        <v>2335.6467742975901</v>
      </c>
      <c r="D29" s="79">
        <v>0.05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5630.7728912914581</v>
      </c>
      <c r="D31" s="79">
        <v>0.12</v>
      </c>
    </row>
    <row r="32" spans="1:4">
      <c r="A32" s="10" t="s">
        <v>13</v>
      </c>
      <c r="B32" s="73" t="s">
        <v>34</v>
      </c>
      <c r="C32" s="79">
        <v>55369.720688046</v>
      </c>
      <c r="D32" s="79">
        <v>1.1399999999999999</v>
      </c>
    </row>
    <row r="33" spans="1:4">
      <c r="A33" s="10" t="s">
        <v>13</v>
      </c>
      <c r="B33" s="72" t="s">
        <v>35</v>
      </c>
      <c r="C33" s="79">
        <v>489028.0702616449</v>
      </c>
      <c r="D33" s="79">
        <v>10.07</v>
      </c>
    </row>
    <row r="34" spans="1:4">
      <c r="A34" s="10" t="s">
        <v>13</v>
      </c>
      <c r="B34" s="72" t="s">
        <v>36</v>
      </c>
      <c r="C34" s="79">
        <v>72977.262600000002</v>
      </c>
      <c r="D34" s="79">
        <v>1.5</v>
      </c>
    </row>
    <row r="35" spans="1:4">
      <c r="A35" s="10" t="s">
        <v>13</v>
      </c>
      <c r="B35" s="72" t="s">
        <v>37</v>
      </c>
      <c r="C35" s="79">
        <v>34178.238050747546</v>
      </c>
      <c r="D35" s="79">
        <v>0.7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11395.613729999999</v>
      </c>
      <c r="D37" s="79">
        <v>0.23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4858296.1621323247</v>
      </c>
      <c r="D42" s="79">
        <v>100</v>
      </c>
    </row>
    <row r="43" spans="1:4">
      <c r="A43" s="10" t="s">
        <v>13</v>
      </c>
      <c r="B43" s="76" t="s">
        <v>45</v>
      </c>
      <c r="C43" s="78">
        <v>398517.21661606908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195</v>
      </c>
      <c r="D49">
        <v>3.7509000000000001</v>
      </c>
    </row>
    <row r="50" spans="3:4">
      <c r="C50" t="s">
        <v>119</v>
      </c>
      <c r="D50">
        <v>4.7061999999999999</v>
      </c>
    </row>
    <row r="51" spans="3:4">
      <c r="C51" t="s">
        <v>126</v>
      </c>
      <c r="D51">
        <v>2.7717000000000001</v>
      </c>
    </row>
    <row r="52" spans="3:4">
      <c r="C52" t="s">
        <v>196</v>
      </c>
      <c r="D52">
        <v>0.54079999999999995</v>
      </c>
    </row>
    <row r="53" spans="3:4">
      <c r="C53" t="s">
        <v>197</v>
      </c>
      <c r="D53">
        <v>1.1732</v>
      </c>
    </row>
    <row r="54" spans="3:4">
      <c r="C54" t="s">
        <v>129</v>
      </c>
      <c r="D54">
        <v>5.6570000000000002E-2</v>
      </c>
    </row>
  </sheetData>
  <mergeCells count="1">
    <mergeCell ref="B6:D6"/>
  </mergeCells>
  <dataValidations count="1">
    <dataValidation allowBlank="1" showInputMessage="1" showErrorMessage="1" sqref="C43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198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676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219</v>
      </c>
      <c r="C14" t="s">
        <v>219</v>
      </c>
      <c r="D14" s="16"/>
      <c r="E14" t="s">
        <v>219</v>
      </c>
      <c r="F14" t="s">
        <v>219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677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219</v>
      </c>
      <c r="C16" t="s">
        <v>219</v>
      </c>
      <c r="D16" s="16"/>
      <c r="E16" t="s">
        <v>219</v>
      </c>
      <c r="F16" t="s">
        <v>219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678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219</v>
      </c>
      <c r="C18" t="s">
        <v>219</v>
      </c>
      <c r="D18" s="16"/>
      <c r="E18" t="s">
        <v>219</v>
      </c>
      <c r="F18" t="s">
        <v>219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382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219</v>
      </c>
      <c r="C20" t="s">
        <v>219</v>
      </c>
      <c r="D20" s="16"/>
      <c r="E20" t="s">
        <v>219</v>
      </c>
      <c r="F20" t="s">
        <v>219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676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219</v>
      </c>
      <c r="C23" t="s">
        <v>219</v>
      </c>
      <c r="D23" s="16"/>
      <c r="E23" t="s">
        <v>219</v>
      </c>
      <c r="F23" t="s">
        <v>219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678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219</v>
      </c>
      <c r="C25" t="s">
        <v>219</v>
      </c>
      <c r="D25" s="16"/>
      <c r="E25" t="s">
        <v>219</v>
      </c>
      <c r="F25" t="s">
        <v>219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679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219</v>
      </c>
      <c r="C27" t="s">
        <v>219</v>
      </c>
      <c r="D27" s="16"/>
      <c r="E27" t="s">
        <v>219</v>
      </c>
      <c r="F27" t="s">
        <v>219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382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219</v>
      </c>
      <c r="C29" t="s">
        <v>219</v>
      </c>
      <c r="D29" s="16"/>
      <c r="E29" t="s">
        <v>219</v>
      </c>
      <c r="F29" t="s">
        <v>219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230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106</v>
      </c>
      <c r="BF6" s="16" t="s">
        <v>107</v>
      </c>
      <c r="BH6" s="19" t="s">
        <v>108</v>
      </c>
    </row>
    <row r="7" spans="1:60" ht="26.25" customHeight="1">
      <c r="B7" s="100" t="s">
        <v>109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669</v>
      </c>
      <c r="H11" s="25"/>
      <c r="I11" s="78">
        <v>513.21285614035105</v>
      </c>
      <c r="J11" s="78">
        <v>100</v>
      </c>
      <c r="K11" s="78">
        <v>0.01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198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219</v>
      </c>
      <c r="C13" t="s">
        <v>219</v>
      </c>
      <c r="D13" s="19"/>
      <c r="E13" t="s">
        <v>219</v>
      </c>
      <c r="F13" t="s">
        <v>219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227</v>
      </c>
      <c r="C14" s="19"/>
      <c r="D14" s="19"/>
      <c r="E14" s="19"/>
      <c r="F14" s="19"/>
      <c r="G14" s="81">
        <v>669</v>
      </c>
      <c r="H14" s="19"/>
      <c r="I14" s="81">
        <v>513.21285614035105</v>
      </c>
      <c r="J14" s="81">
        <v>100</v>
      </c>
      <c r="K14" s="81">
        <v>0.01</v>
      </c>
      <c r="BF14" s="16" t="s">
        <v>132</v>
      </c>
    </row>
    <row r="15" spans="1:60">
      <c r="B15" t="s">
        <v>680</v>
      </c>
      <c r="C15" t="s">
        <v>681</v>
      </c>
      <c r="D15" t="s">
        <v>129</v>
      </c>
      <c r="E15" t="s">
        <v>414</v>
      </c>
      <c r="F15" t="s">
        <v>116</v>
      </c>
      <c r="G15" s="79">
        <v>-327</v>
      </c>
      <c r="H15" s="79">
        <v>175556.20000000077</v>
      </c>
      <c r="I15" s="79">
        <v>-2307.81387835741</v>
      </c>
      <c r="J15" s="79">
        <v>-449.68</v>
      </c>
      <c r="K15" s="79">
        <v>-0.05</v>
      </c>
      <c r="BF15" s="16" t="s">
        <v>133</v>
      </c>
    </row>
    <row r="16" spans="1:60">
      <c r="B16" t="s">
        <v>682</v>
      </c>
      <c r="C16" t="s">
        <v>683</v>
      </c>
      <c r="D16" t="s">
        <v>129</v>
      </c>
      <c r="E16" t="s">
        <v>414</v>
      </c>
      <c r="F16" t="s">
        <v>112</v>
      </c>
      <c r="G16" s="79">
        <v>463</v>
      </c>
      <c r="H16" s="79">
        <v>9383.8656587501664</v>
      </c>
      <c r="I16" s="79">
        <v>167.01141351205101</v>
      </c>
      <c r="J16" s="79">
        <v>32.54</v>
      </c>
      <c r="K16" s="79">
        <v>0</v>
      </c>
      <c r="BF16" s="16" t="s">
        <v>134</v>
      </c>
    </row>
    <row r="17" spans="2:58">
      <c r="B17" t="s">
        <v>684</v>
      </c>
      <c r="C17" t="s">
        <v>685</v>
      </c>
      <c r="D17" t="s">
        <v>129</v>
      </c>
      <c r="E17" t="s">
        <v>129</v>
      </c>
      <c r="F17" t="s">
        <v>112</v>
      </c>
      <c r="G17" s="79">
        <v>174</v>
      </c>
      <c r="H17" s="79">
        <v>-47871.944999999701</v>
      </c>
      <c r="I17" s="79">
        <v>-320.19437644919799</v>
      </c>
      <c r="J17" s="79">
        <v>-62.39</v>
      </c>
      <c r="K17" s="79">
        <v>-0.01</v>
      </c>
      <c r="BF17" s="16" t="s">
        <v>135</v>
      </c>
    </row>
    <row r="18" spans="2:58">
      <c r="B18" t="s">
        <v>686</v>
      </c>
      <c r="C18" t="s">
        <v>687</v>
      </c>
      <c r="D18" t="s">
        <v>129</v>
      </c>
      <c r="E18" t="s">
        <v>129</v>
      </c>
      <c r="F18" t="s">
        <v>116</v>
      </c>
      <c r="G18" s="79">
        <v>58</v>
      </c>
      <c r="H18" s="79">
        <v>667696.14749999787</v>
      </c>
      <c r="I18" s="79">
        <v>1556.8390638875501</v>
      </c>
      <c r="J18" s="79">
        <v>303.35000000000002</v>
      </c>
      <c r="K18" s="79">
        <v>0.03</v>
      </c>
      <c r="BF18" s="16" t="s">
        <v>136</v>
      </c>
    </row>
    <row r="19" spans="2:58">
      <c r="B19" t="s">
        <v>688</v>
      </c>
      <c r="C19" t="s">
        <v>689</v>
      </c>
      <c r="D19" t="s">
        <v>129</v>
      </c>
      <c r="E19" t="s">
        <v>129</v>
      </c>
      <c r="F19" t="s">
        <v>112</v>
      </c>
      <c r="G19" s="79">
        <v>177</v>
      </c>
      <c r="H19" s="79">
        <v>50126.83399999985</v>
      </c>
      <c r="I19" s="79">
        <v>341.05696331591901</v>
      </c>
      <c r="J19" s="79">
        <v>66.459999999999994</v>
      </c>
      <c r="K19" s="79">
        <v>0.01</v>
      </c>
      <c r="BF19" s="16" t="s">
        <v>137</v>
      </c>
    </row>
    <row r="20" spans="2:58">
      <c r="B20" t="s">
        <v>690</v>
      </c>
      <c r="C20" t="s">
        <v>691</v>
      </c>
      <c r="D20" t="s">
        <v>129</v>
      </c>
      <c r="E20" t="s">
        <v>129</v>
      </c>
      <c r="F20" t="s">
        <v>195</v>
      </c>
      <c r="G20" s="79">
        <v>57</v>
      </c>
      <c r="H20" s="79">
        <v>177562.55500000046</v>
      </c>
      <c r="I20" s="79">
        <v>379.63105090321602</v>
      </c>
      <c r="J20" s="79">
        <v>73.97</v>
      </c>
      <c r="K20" s="79">
        <v>0.01</v>
      </c>
      <c r="BF20" s="16" t="s">
        <v>138</v>
      </c>
    </row>
    <row r="21" spans="2:58">
      <c r="B21" t="s">
        <v>692</v>
      </c>
      <c r="C21" t="s">
        <v>693</v>
      </c>
      <c r="D21" t="s">
        <v>129</v>
      </c>
      <c r="E21" t="s">
        <v>129</v>
      </c>
      <c r="F21" t="s">
        <v>126</v>
      </c>
      <c r="G21" s="79">
        <v>67</v>
      </c>
      <c r="H21" s="79">
        <v>375157.77499999892</v>
      </c>
      <c r="I21" s="79">
        <v>696.68261932822304</v>
      </c>
      <c r="J21" s="79">
        <v>135.75</v>
      </c>
      <c r="K21" s="79">
        <v>0.01</v>
      </c>
      <c r="BF21" s="16" t="s">
        <v>129</v>
      </c>
    </row>
    <row r="22" spans="2:58">
      <c r="B22" t="s">
        <v>230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1.1499999999999999</v>
      </c>
      <c r="I11" s="7"/>
      <c r="J11" s="7"/>
      <c r="K11" s="78">
        <v>3.42</v>
      </c>
      <c r="L11" s="78">
        <v>423926.43</v>
      </c>
      <c r="M11" s="7"/>
      <c r="N11" s="78">
        <v>498.79183753799998</v>
      </c>
      <c r="O11" s="7"/>
      <c r="P11" s="78">
        <v>100</v>
      </c>
      <c r="Q11" s="78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198</v>
      </c>
      <c r="H12" s="81">
        <v>1.1499999999999999</v>
      </c>
      <c r="K12" s="81">
        <v>3.42</v>
      </c>
      <c r="L12" s="81">
        <v>423926.43</v>
      </c>
      <c r="N12" s="81">
        <v>498.79183753799998</v>
      </c>
      <c r="P12" s="81">
        <v>100</v>
      </c>
      <c r="Q12" s="81">
        <v>0.01</v>
      </c>
    </row>
    <row r="13" spans="2:81">
      <c r="B13" s="80" t="s">
        <v>694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219</v>
      </c>
      <c r="C14" t="s">
        <v>219</v>
      </c>
      <c r="E14" t="s">
        <v>219</v>
      </c>
      <c r="H14" s="79">
        <v>0</v>
      </c>
      <c r="I14" t="s">
        <v>219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695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219</v>
      </c>
      <c r="C16" t="s">
        <v>219</v>
      </c>
      <c r="E16" t="s">
        <v>219</v>
      </c>
      <c r="H16" s="79">
        <v>0</v>
      </c>
      <c r="I16" t="s">
        <v>219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696</v>
      </c>
      <c r="H17" s="81">
        <v>1.1499999999999999</v>
      </c>
      <c r="K17" s="81">
        <v>3.42</v>
      </c>
      <c r="L17" s="81">
        <v>423926.43</v>
      </c>
      <c r="N17" s="81">
        <v>498.79183753799998</v>
      </c>
      <c r="P17" s="81">
        <v>100</v>
      </c>
      <c r="Q17" s="81">
        <v>0.01</v>
      </c>
    </row>
    <row r="18" spans="2:17">
      <c r="B18" s="80" t="s">
        <v>697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219</v>
      </c>
      <c r="C19" t="s">
        <v>219</v>
      </c>
      <c r="E19" t="s">
        <v>219</v>
      </c>
      <c r="H19" s="79">
        <v>0</v>
      </c>
      <c r="I19" t="s">
        <v>219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698</v>
      </c>
      <c r="H20" s="81">
        <v>1.1499999999999999</v>
      </c>
      <c r="K20" s="81">
        <v>3.42</v>
      </c>
      <c r="L20" s="81">
        <v>423926.43</v>
      </c>
      <c r="N20" s="81">
        <v>498.79183753799998</v>
      </c>
      <c r="P20" s="81">
        <v>100</v>
      </c>
      <c r="Q20" s="81">
        <v>0.01</v>
      </c>
    </row>
    <row r="21" spans="2:17">
      <c r="B21" t="s">
        <v>699</v>
      </c>
      <c r="C21" t="s">
        <v>700</v>
      </c>
      <c r="D21" t="s">
        <v>701</v>
      </c>
      <c r="E21" t="s">
        <v>388</v>
      </c>
      <c r="F21" t="s">
        <v>156</v>
      </c>
      <c r="G21" t="s">
        <v>236</v>
      </c>
      <c r="H21" s="79">
        <v>1.1499999999999999</v>
      </c>
      <c r="I21" t="s">
        <v>108</v>
      </c>
      <c r="J21" s="79">
        <v>4.0999999999999996</v>
      </c>
      <c r="K21" s="79">
        <v>3.42</v>
      </c>
      <c r="L21" s="79">
        <v>423926.43</v>
      </c>
      <c r="M21" s="79">
        <v>117.66</v>
      </c>
      <c r="N21" s="79">
        <v>498.79183753799998</v>
      </c>
      <c r="O21" s="79">
        <v>0.27</v>
      </c>
      <c r="P21" s="79">
        <v>100</v>
      </c>
      <c r="Q21" s="79">
        <v>0.01</v>
      </c>
    </row>
    <row r="22" spans="2:17">
      <c r="B22" s="80" t="s">
        <v>702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219</v>
      </c>
      <c r="C23" t="s">
        <v>219</v>
      </c>
      <c r="E23" t="s">
        <v>219</v>
      </c>
      <c r="H23" s="79">
        <v>0</v>
      </c>
      <c r="I23" t="s">
        <v>219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703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219</v>
      </c>
      <c r="C25" t="s">
        <v>219</v>
      </c>
      <c r="E25" t="s">
        <v>219</v>
      </c>
      <c r="H25" s="79">
        <v>0</v>
      </c>
      <c r="I25" t="s">
        <v>219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694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219</v>
      </c>
      <c r="C28" t="s">
        <v>219</v>
      </c>
      <c r="E28" t="s">
        <v>219</v>
      </c>
      <c r="H28" s="79">
        <v>0</v>
      </c>
      <c r="I28" t="s">
        <v>219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695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219</v>
      </c>
      <c r="C30" t="s">
        <v>219</v>
      </c>
      <c r="E30" t="s">
        <v>219</v>
      </c>
      <c r="H30" s="79">
        <v>0</v>
      </c>
      <c r="I30" t="s">
        <v>219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696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697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219</v>
      </c>
      <c r="C33" t="s">
        <v>219</v>
      </c>
      <c r="E33" t="s">
        <v>219</v>
      </c>
      <c r="H33" s="79">
        <v>0</v>
      </c>
      <c r="I33" t="s">
        <v>219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698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219</v>
      </c>
      <c r="C35" t="s">
        <v>219</v>
      </c>
      <c r="E35" t="s">
        <v>219</v>
      </c>
      <c r="H35" s="79">
        <v>0</v>
      </c>
      <c r="I35" t="s">
        <v>219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702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219</v>
      </c>
      <c r="C37" t="s">
        <v>219</v>
      </c>
      <c r="E37" t="s">
        <v>219</v>
      </c>
      <c r="H37" s="79">
        <v>0</v>
      </c>
      <c r="I37" t="s">
        <v>219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703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219</v>
      </c>
      <c r="C39" t="s">
        <v>219</v>
      </c>
      <c r="E39" t="s">
        <v>219</v>
      </c>
      <c r="H39" s="79">
        <v>0</v>
      </c>
      <c r="I39" t="s">
        <v>219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230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704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219</v>
      </c>
      <c r="C14" t="s">
        <v>219</v>
      </c>
      <c r="D14" t="s">
        <v>219</v>
      </c>
      <c r="G14" s="79">
        <v>0</v>
      </c>
      <c r="H14" t="s">
        <v>219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705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219</v>
      </c>
      <c r="C16" t="s">
        <v>219</v>
      </c>
      <c r="D16" t="s">
        <v>219</v>
      </c>
      <c r="G16" s="79">
        <v>0</v>
      </c>
      <c r="H16" t="s">
        <v>219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706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219</v>
      </c>
      <c r="C18" t="s">
        <v>219</v>
      </c>
      <c r="D18" t="s">
        <v>219</v>
      </c>
      <c r="G18" s="79">
        <v>0</v>
      </c>
      <c r="H18" t="s">
        <v>219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707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219</v>
      </c>
      <c r="C20" t="s">
        <v>219</v>
      </c>
      <c r="D20" t="s">
        <v>219</v>
      </c>
      <c r="G20" s="79">
        <v>0</v>
      </c>
      <c r="H20" t="s">
        <v>219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382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219</v>
      </c>
      <c r="C22" t="s">
        <v>219</v>
      </c>
      <c r="D22" t="s">
        <v>219</v>
      </c>
      <c r="G22" s="79">
        <v>0</v>
      </c>
      <c r="H22" t="s">
        <v>219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276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219</v>
      </c>
      <c r="C25" t="s">
        <v>219</v>
      </c>
      <c r="D25" t="s">
        <v>219</v>
      </c>
      <c r="G25" s="79">
        <v>0</v>
      </c>
      <c r="H25" t="s">
        <v>219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708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219</v>
      </c>
      <c r="C27" t="s">
        <v>219</v>
      </c>
      <c r="D27" t="s">
        <v>219</v>
      </c>
      <c r="G27" s="79">
        <v>0</v>
      </c>
      <c r="H27" t="s">
        <v>219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8">
        <v>3.78</v>
      </c>
      <c r="K11" s="7"/>
      <c r="L11" s="7"/>
      <c r="M11" s="78">
        <v>1.72</v>
      </c>
      <c r="N11" s="78">
        <v>8360000</v>
      </c>
      <c r="O11" s="7"/>
      <c r="P11" s="78">
        <v>8360.8359999999993</v>
      </c>
      <c r="Q11" s="7"/>
      <c r="R11" s="78">
        <v>100</v>
      </c>
      <c r="S11" s="78">
        <v>0.17</v>
      </c>
      <c r="T11" s="35"/>
      <c r="BJ11" s="16"/>
      <c r="BM11" s="16"/>
    </row>
    <row r="12" spans="2:65">
      <c r="B12" s="80" t="s">
        <v>198</v>
      </c>
      <c r="D12" s="16"/>
      <c r="E12" s="16"/>
      <c r="F12" s="16"/>
      <c r="J12" s="81">
        <v>3.78</v>
      </c>
      <c r="M12" s="81">
        <v>1.72</v>
      </c>
      <c r="N12" s="81">
        <v>8360000</v>
      </c>
      <c r="P12" s="81">
        <v>8360.8359999999993</v>
      </c>
      <c r="R12" s="81">
        <v>100</v>
      </c>
      <c r="S12" s="81">
        <v>0.17</v>
      </c>
    </row>
    <row r="13" spans="2:65">
      <c r="B13" s="80" t="s">
        <v>709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9">
        <v>0</v>
      </c>
      <c r="K14" t="s">
        <v>219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710</v>
      </c>
      <c r="D15" s="16"/>
      <c r="E15" s="16"/>
      <c r="F15" s="16"/>
      <c r="J15" s="81">
        <v>3.78</v>
      </c>
      <c r="M15" s="81">
        <v>1.72</v>
      </c>
      <c r="N15" s="81">
        <v>8360000</v>
      </c>
      <c r="P15" s="81">
        <v>8360.8359999999993</v>
      </c>
      <c r="R15" s="81">
        <v>100</v>
      </c>
      <c r="S15" s="81">
        <v>0.17</v>
      </c>
    </row>
    <row r="16" spans="2:65">
      <c r="B16" t="s">
        <v>711</v>
      </c>
      <c r="C16" t="s">
        <v>712</v>
      </c>
      <c r="D16" t="s">
        <v>129</v>
      </c>
      <c r="E16" t="s">
        <v>610</v>
      </c>
      <c r="F16" t="s">
        <v>134</v>
      </c>
      <c r="G16" t="s">
        <v>402</v>
      </c>
      <c r="H16" t="s">
        <v>155</v>
      </c>
      <c r="I16" t="s">
        <v>713</v>
      </c>
      <c r="J16" s="79">
        <v>3.78</v>
      </c>
      <c r="K16" t="s">
        <v>108</v>
      </c>
      <c r="L16" s="79">
        <v>2</v>
      </c>
      <c r="M16" s="79">
        <v>1.72</v>
      </c>
      <c r="N16" s="79">
        <v>8360000</v>
      </c>
      <c r="O16" s="79">
        <v>100.01</v>
      </c>
      <c r="P16" s="79">
        <v>8360.8359999999993</v>
      </c>
      <c r="Q16" s="79">
        <v>0</v>
      </c>
      <c r="R16" s="79">
        <v>100</v>
      </c>
      <c r="S16" s="79">
        <v>0.17</v>
      </c>
    </row>
    <row r="17" spans="2:19">
      <c r="B17" s="80" t="s">
        <v>279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9">
        <v>0</v>
      </c>
      <c r="K18" t="s">
        <v>219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382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9">
        <v>0</v>
      </c>
      <c r="K20" t="s">
        <v>219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714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9">
        <v>0</v>
      </c>
      <c r="K23" t="s">
        <v>219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715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9">
        <v>0</v>
      </c>
      <c r="K25" t="s">
        <v>219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230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6.67</v>
      </c>
      <c r="K11" s="7"/>
      <c r="L11" s="7"/>
      <c r="M11" s="78">
        <v>2.67</v>
      </c>
      <c r="N11" s="78">
        <v>302868570.04000002</v>
      </c>
      <c r="O11" s="7"/>
      <c r="P11" s="78">
        <v>368180.50434625801</v>
      </c>
      <c r="Q11" s="7"/>
      <c r="R11" s="78">
        <v>100</v>
      </c>
      <c r="S11" s="78">
        <v>7.58</v>
      </c>
      <c r="T11" s="35"/>
      <c r="BZ11" s="16"/>
      <c r="CC11" s="16"/>
    </row>
    <row r="12" spans="2:81">
      <c r="B12" s="80" t="s">
        <v>198</v>
      </c>
      <c r="C12" s="16"/>
      <c r="D12" s="16"/>
      <c r="E12" s="16"/>
      <c r="J12" s="81">
        <v>6.67</v>
      </c>
      <c r="M12" s="81">
        <v>2.67</v>
      </c>
      <c r="N12" s="81">
        <v>302868570.04000002</v>
      </c>
      <c r="P12" s="81">
        <v>368180.50434625801</v>
      </c>
      <c r="R12" s="81">
        <v>100</v>
      </c>
      <c r="S12" s="81">
        <v>7.58</v>
      </c>
    </row>
    <row r="13" spans="2:81">
      <c r="B13" s="80" t="s">
        <v>709</v>
      </c>
      <c r="C13" s="16"/>
      <c r="D13" s="16"/>
      <c r="E13" s="16"/>
      <c r="J13" s="81">
        <v>6.71</v>
      </c>
      <c r="M13" s="81">
        <v>2.62</v>
      </c>
      <c r="N13" s="81">
        <v>271801570.04000002</v>
      </c>
      <c r="P13" s="81">
        <v>336896.32464625803</v>
      </c>
      <c r="R13" s="81">
        <v>91.5</v>
      </c>
      <c r="S13" s="81">
        <v>6.93</v>
      </c>
    </row>
    <row r="14" spans="2:81">
      <c r="B14" t="s">
        <v>716</v>
      </c>
      <c r="C14" t="s">
        <v>717</v>
      </c>
      <c r="D14" t="s">
        <v>129</v>
      </c>
      <c r="E14" t="s">
        <v>718</v>
      </c>
      <c r="F14" t="s">
        <v>133</v>
      </c>
      <c r="G14" t="s">
        <v>203</v>
      </c>
      <c r="H14" t="s">
        <v>155</v>
      </c>
      <c r="I14" t="s">
        <v>719</v>
      </c>
      <c r="J14" s="79">
        <v>9.74</v>
      </c>
      <c r="K14" t="s">
        <v>108</v>
      </c>
      <c r="L14" s="79">
        <v>4.9000000000000004</v>
      </c>
      <c r="M14" s="79">
        <v>2.13</v>
      </c>
      <c r="N14" s="79">
        <v>3801000</v>
      </c>
      <c r="O14" s="79">
        <v>153.5</v>
      </c>
      <c r="P14" s="79">
        <v>5834.5349999999999</v>
      </c>
      <c r="Q14" s="79">
        <v>0.19</v>
      </c>
      <c r="R14" s="79">
        <v>1.58</v>
      </c>
      <c r="S14" s="79">
        <v>0.12</v>
      </c>
    </row>
    <row r="15" spans="2:81">
      <c r="B15" t="s">
        <v>720</v>
      </c>
      <c r="C15" t="s">
        <v>721</v>
      </c>
      <c r="D15" t="s">
        <v>129</v>
      </c>
      <c r="E15" t="s">
        <v>718</v>
      </c>
      <c r="F15" t="s">
        <v>133</v>
      </c>
      <c r="G15" t="s">
        <v>203</v>
      </c>
      <c r="H15" t="s">
        <v>155</v>
      </c>
      <c r="I15" t="s">
        <v>722</v>
      </c>
      <c r="J15" s="79">
        <v>12</v>
      </c>
      <c r="K15" t="s">
        <v>108</v>
      </c>
      <c r="L15" s="79">
        <v>4.0999999999999996</v>
      </c>
      <c r="M15" s="79">
        <v>2.5499999999999998</v>
      </c>
      <c r="N15" s="79">
        <v>78822790.340000004</v>
      </c>
      <c r="O15" s="79">
        <v>123.89</v>
      </c>
      <c r="P15" s="79">
        <v>97653.554952225997</v>
      </c>
      <c r="Q15" s="79">
        <v>2.27</v>
      </c>
      <c r="R15" s="79">
        <v>26.52</v>
      </c>
      <c r="S15" s="79">
        <v>2.0099999999999998</v>
      </c>
    </row>
    <row r="16" spans="2:81">
      <c r="B16" t="s">
        <v>723</v>
      </c>
      <c r="C16" t="s">
        <v>724</v>
      </c>
      <c r="D16" t="s">
        <v>129</v>
      </c>
      <c r="E16" t="s">
        <v>725</v>
      </c>
      <c r="F16" t="s">
        <v>726</v>
      </c>
      <c r="G16" t="s">
        <v>727</v>
      </c>
      <c r="H16" t="s">
        <v>156</v>
      </c>
      <c r="I16" t="s">
        <v>728</v>
      </c>
      <c r="J16" s="79">
        <v>0.74</v>
      </c>
      <c r="K16" t="s">
        <v>108</v>
      </c>
      <c r="L16" s="79">
        <v>4.7</v>
      </c>
      <c r="M16" s="79">
        <v>1.1299999999999999</v>
      </c>
      <c r="N16" s="79">
        <v>7836400.3899999997</v>
      </c>
      <c r="O16" s="79">
        <v>122.09</v>
      </c>
      <c r="P16" s="79">
        <v>9567.4612361510008</v>
      </c>
      <c r="Q16" s="79">
        <v>4.32</v>
      </c>
      <c r="R16" s="79">
        <v>2.6</v>
      </c>
      <c r="S16" s="79">
        <v>0.2</v>
      </c>
    </row>
    <row r="17" spans="2:19">
      <c r="B17" t="s">
        <v>729</v>
      </c>
      <c r="C17" t="s">
        <v>730</v>
      </c>
      <c r="D17" t="s">
        <v>129</v>
      </c>
      <c r="E17" t="s">
        <v>565</v>
      </c>
      <c r="F17" t="s">
        <v>312</v>
      </c>
      <c r="G17" t="s">
        <v>304</v>
      </c>
      <c r="H17" t="s">
        <v>155</v>
      </c>
      <c r="I17" t="s">
        <v>731</v>
      </c>
      <c r="J17" s="79">
        <v>0.25</v>
      </c>
      <c r="K17" t="s">
        <v>108</v>
      </c>
      <c r="L17" s="79">
        <v>4.8</v>
      </c>
      <c r="M17" s="79">
        <v>1.7</v>
      </c>
      <c r="N17" s="79">
        <v>1849294</v>
      </c>
      <c r="O17" s="79">
        <v>122.26</v>
      </c>
      <c r="P17" s="79">
        <v>2260.9468443999999</v>
      </c>
      <c r="Q17" s="79">
        <v>0.45</v>
      </c>
      <c r="R17" s="79">
        <v>0.61</v>
      </c>
      <c r="S17" s="79">
        <v>0.05</v>
      </c>
    </row>
    <row r="18" spans="2:19">
      <c r="B18" t="s">
        <v>732</v>
      </c>
      <c r="C18" t="s">
        <v>733</v>
      </c>
      <c r="D18" t="s">
        <v>129</v>
      </c>
      <c r="E18" t="s">
        <v>734</v>
      </c>
      <c r="F18" t="s">
        <v>133</v>
      </c>
      <c r="G18" t="s">
        <v>313</v>
      </c>
      <c r="H18" t="s">
        <v>155</v>
      </c>
      <c r="I18" t="s">
        <v>735</v>
      </c>
      <c r="J18" s="79">
        <v>0.5</v>
      </c>
      <c r="K18" t="s">
        <v>108</v>
      </c>
      <c r="L18" s="79">
        <v>8.4</v>
      </c>
      <c r="M18" s="79">
        <v>1.56</v>
      </c>
      <c r="N18" s="79">
        <v>75650</v>
      </c>
      <c r="O18" s="79">
        <v>127.17</v>
      </c>
      <c r="P18" s="79">
        <v>96.204104999999998</v>
      </c>
      <c r="Q18" s="79">
        <v>0.05</v>
      </c>
      <c r="R18" s="79">
        <v>0.03</v>
      </c>
      <c r="S18" s="79">
        <v>0</v>
      </c>
    </row>
    <row r="19" spans="2:19">
      <c r="B19" t="s">
        <v>736</v>
      </c>
      <c r="C19" t="s">
        <v>737</v>
      </c>
      <c r="D19" t="s">
        <v>129</v>
      </c>
      <c r="E19" t="s">
        <v>738</v>
      </c>
      <c r="F19" t="s">
        <v>133</v>
      </c>
      <c r="G19" t="s">
        <v>313</v>
      </c>
      <c r="H19" t="s">
        <v>155</v>
      </c>
      <c r="I19" t="s">
        <v>739</v>
      </c>
      <c r="J19" s="79">
        <v>1.03</v>
      </c>
      <c r="K19" t="s">
        <v>108</v>
      </c>
      <c r="L19" s="79">
        <v>6.5</v>
      </c>
      <c r="M19" s="79">
        <v>1.41</v>
      </c>
      <c r="N19" s="79">
        <v>9734500</v>
      </c>
      <c r="O19" s="79">
        <v>132.94999999999999</v>
      </c>
      <c r="P19" s="79">
        <v>12942.017750000001</v>
      </c>
      <c r="Q19" s="79">
        <v>1.17</v>
      </c>
      <c r="R19" s="79">
        <v>3.52</v>
      </c>
      <c r="S19" s="79">
        <v>0.27</v>
      </c>
    </row>
    <row r="20" spans="2:19">
      <c r="B20" t="s">
        <v>740</v>
      </c>
      <c r="C20" t="s">
        <v>741</v>
      </c>
      <c r="D20" t="s">
        <v>129</v>
      </c>
      <c r="E20" t="s">
        <v>738</v>
      </c>
      <c r="F20" t="s">
        <v>133</v>
      </c>
      <c r="G20" t="s">
        <v>742</v>
      </c>
      <c r="H20" t="s">
        <v>156</v>
      </c>
      <c r="I20" t="s">
        <v>743</v>
      </c>
      <c r="J20" s="79">
        <v>4.1900000000000004</v>
      </c>
      <c r="K20" t="s">
        <v>108</v>
      </c>
      <c r="L20" s="79">
        <v>6</v>
      </c>
      <c r="M20" s="79">
        <v>2.84</v>
      </c>
      <c r="N20" s="79">
        <v>121927000</v>
      </c>
      <c r="O20" s="79">
        <v>121.81</v>
      </c>
      <c r="P20" s="79">
        <v>148519.2787</v>
      </c>
      <c r="Q20" s="79">
        <v>3.29</v>
      </c>
      <c r="R20" s="79">
        <v>40.340000000000003</v>
      </c>
      <c r="S20" s="79">
        <v>3.06</v>
      </c>
    </row>
    <row r="21" spans="2:19">
      <c r="B21" t="s">
        <v>744</v>
      </c>
      <c r="C21" t="s">
        <v>745</v>
      </c>
      <c r="D21" t="s">
        <v>129</v>
      </c>
      <c r="E21" t="s">
        <v>746</v>
      </c>
      <c r="F21" t="s">
        <v>133</v>
      </c>
      <c r="G21" t="s">
        <v>313</v>
      </c>
      <c r="H21" t="s">
        <v>155</v>
      </c>
      <c r="I21" t="s">
        <v>747</v>
      </c>
      <c r="J21" s="79">
        <v>5.34</v>
      </c>
      <c r="K21" t="s">
        <v>108</v>
      </c>
      <c r="L21" s="79">
        <v>5.6</v>
      </c>
      <c r="M21" s="79">
        <v>1.33</v>
      </c>
      <c r="N21" s="79">
        <v>20133185.780000001</v>
      </c>
      <c r="O21" s="79">
        <v>148.34</v>
      </c>
      <c r="P21" s="79">
        <v>29865.567786052001</v>
      </c>
      <c r="Q21" s="79">
        <v>2.14</v>
      </c>
      <c r="R21" s="79">
        <v>8.11</v>
      </c>
      <c r="S21" s="79">
        <v>0.61</v>
      </c>
    </row>
    <row r="22" spans="2:19">
      <c r="B22" t="s">
        <v>748</v>
      </c>
      <c r="C22" t="s">
        <v>749</v>
      </c>
      <c r="D22" t="s">
        <v>129</v>
      </c>
      <c r="E22" t="s">
        <v>746</v>
      </c>
      <c r="F22" t="s">
        <v>133</v>
      </c>
      <c r="G22" t="s">
        <v>313</v>
      </c>
      <c r="H22" t="s">
        <v>155</v>
      </c>
      <c r="I22" t="s">
        <v>750</v>
      </c>
      <c r="J22" s="79">
        <v>10.9</v>
      </c>
      <c r="K22" t="s">
        <v>108</v>
      </c>
      <c r="L22" s="79">
        <v>2.95</v>
      </c>
      <c r="M22" s="79">
        <v>2.12</v>
      </c>
      <c r="N22" s="79">
        <v>15405000</v>
      </c>
      <c r="O22" s="79">
        <v>110.96</v>
      </c>
      <c r="P22" s="79">
        <v>17093.387999999999</v>
      </c>
      <c r="Q22" s="79">
        <v>1.31</v>
      </c>
      <c r="R22" s="79">
        <v>4.6399999999999997</v>
      </c>
      <c r="S22" s="79">
        <v>0.35</v>
      </c>
    </row>
    <row r="23" spans="2:19">
      <c r="B23" t="s">
        <v>751</v>
      </c>
      <c r="C23" t="s">
        <v>752</v>
      </c>
      <c r="D23" t="s">
        <v>129</v>
      </c>
      <c r="E23" t="s">
        <v>753</v>
      </c>
      <c r="F23" t="s">
        <v>754</v>
      </c>
      <c r="G23" t="s">
        <v>755</v>
      </c>
      <c r="H23" t="s">
        <v>156</v>
      </c>
      <c r="I23" t="s">
        <v>756</v>
      </c>
      <c r="J23" s="79">
        <v>3.31</v>
      </c>
      <c r="K23" t="s">
        <v>108</v>
      </c>
      <c r="L23" s="79">
        <v>3.9</v>
      </c>
      <c r="M23" s="79">
        <v>6.84</v>
      </c>
      <c r="N23" s="79">
        <v>12216749.529999999</v>
      </c>
      <c r="O23" s="79">
        <v>106.93</v>
      </c>
      <c r="P23" s="79">
        <v>13063.370272429</v>
      </c>
      <c r="Q23" s="79">
        <v>10.89</v>
      </c>
      <c r="R23" s="79">
        <v>3.55</v>
      </c>
      <c r="S23" s="79">
        <v>0.27</v>
      </c>
    </row>
    <row r="24" spans="2:19">
      <c r="B24" s="80" t="s">
        <v>710</v>
      </c>
      <c r="C24" s="16"/>
      <c r="D24" s="16"/>
      <c r="E24" s="16"/>
      <c r="J24" s="81">
        <v>6.28</v>
      </c>
      <c r="M24" s="81">
        <v>3.25</v>
      </c>
      <c r="N24" s="81">
        <v>31067000</v>
      </c>
      <c r="P24" s="81">
        <v>31284.179700000001</v>
      </c>
      <c r="R24" s="81">
        <v>8.5</v>
      </c>
      <c r="S24" s="81">
        <v>0.64</v>
      </c>
    </row>
    <row r="25" spans="2:19">
      <c r="B25" t="s">
        <v>757</v>
      </c>
      <c r="C25" t="s">
        <v>758</v>
      </c>
      <c r="D25" t="s">
        <v>129</v>
      </c>
      <c r="E25" t="s">
        <v>759</v>
      </c>
      <c r="F25" t="s">
        <v>312</v>
      </c>
      <c r="G25" t="s">
        <v>742</v>
      </c>
      <c r="H25" t="s">
        <v>156</v>
      </c>
      <c r="I25" t="s">
        <v>760</v>
      </c>
      <c r="J25" s="79">
        <v>6.47</v>
      </c>
      <c r="K25" t="s">
        <v>108</v>
      </c>
      <c r="L25" s="79">
        <v>3.1</v>
      </c>
      <c r="M25" s="79">
        <v>2.81</v>
      </c>
      <c r="N25" s="79">
        <v>21517000</v>
      </c>
      <c r="O25" s="79">
        <v>98.91</v>
      </c>
      <c r="P25" s="79">
        <v>21282.4647</v>
      </c>
      <c r="Q25" s="79">
        <v>5.38</v>
      </c>
      <c r="R25" s="79">
        <v>5.78</v>
      </c>
      <c r="S25" s="79">
        <v>0.44</v>
      </c>
    </row>
    <row r="26" spans="2:19">
      <c r="B26" t="s">
        <v>761</v>
      </c>
      <c r="C26" t="s">
        <v>762</v>
      </c>
      <c r="D26" t="s">
        <v>129</v>
      </c>
      <c r="E26" t="s">
        <v>763</v>
      </c>
      <c r="F26" t="s">
        <v>118</v>
      </c>
      <c r="G26" t="s">
        <v>388</v>
      </c>
      <c r="H26" t="s">
        <v>156</v>
      </c>
      <c r="I26" t="s">
        <v>764</v>
      </c>
      <c r="J26" s="79">
        <v>5.88</v>
      </c>
      <c r="K26" t="s">
        <v>108</v>
      </c>
      <c r="L26" s="79">
        <v>4.5999999999999996</v>
      </c>
      <c r="M26" s="79">
        <v>4.1900000000000004</v>
      </c>
      <c r="N26" s="79">
        <v>9550000</v>
      </c>
      <c r="O26" s="79">
        <v>104.73</v>
      </c>
      <c r="P26" s="79">
        <v>10001.715</v>
      </c>
      <c r="Q26" s="79">
        <v>1.36</v>
      </c>
      <c r="R26" s="79">
        <v>2.72</v>
      </c>
      <c r="S26" s="79">
        <v>0.21</v>
      </c>
    </row>
    <row r="27" spans="2:19">
      <c r="B27" s="80" t="s">
        <v>279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t="s">
        <v>219</v>
      </c>
      <c r="C28" t="s">
        <v>219</v>
      </c>
      <c r="D28" s="16"/>
      <c r="E28" s="16"/>
      <c r="F28" t="s">
        <v>219</v>
      </c>
      <c r="G28" t="s">
        <v>219</v>
      </c>
      <c r="J28" s="79">
        <v>0</v>
      </c>
      <c r="K28" t="s">
        <v>219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</row>
    <row r="29" spans="2:19">
      <c r="B29" s="80" t="s">
        <v>382</v>
      </c>
      <c r="C29" s="16"/>
      <c r="D29" s="16"/>
      <c r="E29" s="16"/>
      <c r="J29" s="81">
        <v>0</v>
      </c>
      <c r="M29" s="81">
        <v>0</v>
      </c>
      <c r="N29" s="81">
        <v>0</v>
      </c>
      <c r="P29" s="81">
        <v>0</v>
      </c>
      <c r="R29" s="81">
        <v>0</v>
      </c>
      <c r="S29" s="81">
        <v>0</v>
      </c>
    </row>
    <row r="30" spans="2:19">
      <c r="B30" t="s">
        <v>219</v>
      </c>
      <c r="C30" t="s">
        <v>219</v>
      </c>
      <c r="D30" s="16"/>
      <c r="E30" s="16"/>
      <c r="F30" t="s">
        <v>219</v>
      </c>
      <c r="G30" t="s">
        <v>219</v>
      </c>
      <c r="J30" s="79">
        <v>0</v>
      </c>
      <c r="K30" t="s">
        <v>219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  <c r="R30" s="79">
        <v>0</v>
      </c>
      <c r="S30" s="79">
        <v>0</v>
      </c>
    </row>
    <row r="31" spans="2:19">
      <c r="B31" s="80" t="s">
        <v>227</v>
      </c>
      <c r="C31" s="16"/>
      <c r="D31" s="16"/>
      <c r="E31" s="16"/>
      <c r="J31" s="81">
        <v>0</v>
      </c>
      <c r="M31" s="81">
        <v>0</v>
      </c>
      <c r="N31" s="81">
        <v>0</v>
      </c>
      <c r="P31" s="81">
        <v>0</v>
      </c>
      <c r="R31" s="81">
        <v>0</v>
      </c>
      <c r="S31" s="81">
        <v>0</v>
      </c>
    </row>
    <row r="32" spans="2:19">
      <c r="B32" s="80" t="s">
        <v>765</v>
      </c>
      <c r="C32" s="16"/>
      <c r="D32" s="16"/>
      <c r="E32" s="16"/>
      <c r="J32" s="81">
        <v>0</v>
      </c>
      <c r="M32" s="81">
        <v>0</v>
      </c>
      <c r="N32" s="81">
        <v>0</v>
      </c>
      <c r="P32" s="81">
        <v>0</v>
      </c>
      <c r="R32" s="81">
        <v>0</v>
      </c>
      <c r="S32" s="81">
        <v>0</v>
      </c>
    </row>
    <row r="33" spans="2:19">
      <c r="B33" t="s">
        <v>219</v>
      </c>
      <c r="C33" t="s">
        <v>219</v>
      </c>
      <c r="D33" s="16"/>
      <c r="E33" s="16"/>
      <c r="F33" t="s">
        <v>219</v>
      </c>
      <c r="G33" t="s">
        <v>219</v>
      </c>
      <c r="J33" s="79">
        <v>0</v>
      </c>
      <c r="K33" t="s">
        <v>219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  <c r="R33" s="79">
        <v>0</v>
      </c>
      <c r="S33" s="79">
        <v>0</v>
      </c>
    </row>
    <row r="34" spans="2:19">
      <c r="B34" s="80" t="s">
        <v>766</v>
      </c>
      <c r="C34" s="16"/>
      <c r="D34" s="16"/>
      <c r="E34" s="16"/>
      <c r="J34" s="81">
        <v>0</v>
      </c>
      <c r="M34" s="81">
        <v>0</v>
      </c>
      <c r="N34" s="81">
        <v>0</v>
      </c>
      <c r="P34" s="81">
        <v>0</v>
      </c>
      <c r="R34" s="81">
        <v>0</v>
      </c>
      <c r="S34" s="81">
        <v>0</v>
      </c>
    </row>
    <row r="35" spans="2:19">
      <c r="B35" t="s">
        <v>219</v>
      </c>
      <c r="C35" t="s">
        <v>219</v>
      </c>
      <c r="D35" s="16"/>
      <c r="E35" s="16"/>
      <c r="F35" t="s">
        <v>219</v>
      </c>
      <c r="G35" t="s">
        <v>219</v>
      </c>
      <c r="J35" s="79">
        <v>0</v>
      </c>
      <c r="K35" t="s">
        <v>219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</row>
    <row r="36" spans="2:19">
      <c r="B36" t="s">
        <v>230</v>
      </c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301878.46000000002</v>
      </c>
      <c r="I11" s="7"/>
      <c r="J11" s="78">
        <v>28836.167630293028</v>
      </c>
      <c r="K11" s="7"/>
      <c r="L11" s="78">
        <v>100</v>
      </c>
      <c r="M11" s="78">
        <v>0.59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198</v>
      </c>
      <c r="C12" s="16"/>
      <c r="D12" s="16"/>
      <c r="E12" s="16"/>
      <c r="H12" s="81">
        <v>259208.46</v>
      </c>
      <c r="J12" s="81">
        <v>917.67668396418389</v>
      </c>
      <c r="L12" s="81">
        <v>3.18</v>
      </c>
      <c r="M12" s="81">
        <v>0.02</v>
      </c>
    </row>
    <row r="13" spans="2:98">
      <c r="B13" t="s">
        <v>767</v>
      </c>
      <c r="C13" t="s">
        <v>768</v>
      </c>
      <c r="D13" t="s">
        <v>129</v>
      </c>
      <c r="E13" t="s">
        <v>769</v>
      </c>
      <c r="F13" t="s">
        <v>453</v>
      </c>
      <c r="G13" t="s">
        <v>112</v>
      </c>
      <c r="H13" s="79">
        <v>2046</v>
      </c>
      <c r="I13" s="79">
        <v>9.9999999999999995E-7</v>
      </c>
      <c r="J13" s="79">
        <v>7.8648240000000001E-8</v>
      </c>
      <c r="K13" s="79">
        <v>0.08</v>
      </c>
      <c r="L13" s="79">
        <v>0</v>
      </c>
      <c r="M13" s="79">
        <v>0</v>
      </c>
    </row>
    <row r="14" spans="2:98">
      <c r="B14" t="s">
        <v>770</v>
      </c>
      <c r="C14" t="s">
        <v>771</v>
      </c>
      <c r="D14" t="s">
        <v>129</v>
      </c>
      <c r="E14" t="s">
        <v>772</v>
      </c>
      <c r="F14" t="s">
        <v>312</v>
      </c>
      <c r="G14" t="s">
        <v>116</v>
      </c>
      <c r="H14" s="79">
        <v>55354.9</v>
      </c>
      <c r="I14" s="79">
        <v>208.71409999999997</v>
      </c>
      <c r="J14" s="79">
        <v>464.456148338552</v>
      </c>
      <c r="K14" s="79">
        <v>1.26</v>
      </c>
      <c r="L14" s="79">
        <v>1.61</v>
      </c>
      <c r="M14" s="79">
        <v>0.01</v>
      </c>
    </row>
    <row r="15" spans="2:98">
      <c r="B15" t="s">
        <v>773</v>
      </c>
      <c r="C15" t="s">
        <v>774</v>
      </c>
      <c r="D15" t="s">
        <v>129</v>
      </c>
      <c r="E15" t="s">
        <v>772</v>
      </c>
      <c r="F15" t="s">
        <v>312</v>
      </c>
      <c r="G15" t="s">
        <v>116</v>
      </c>
      <c r="H15" s="79">
        <v>9633</v>
      </c>
      <c r="I15" s="79">
        <v>227.2869</v>
      </c>
      <c r="J15" s="79">
        <v>88.018268704247703</v>
      </c>
      <c r="K15" s="79">
        <v>0.56000000000000005</v>
      </c>
      <c r="L15" s="79">
        <v>0.31</v>
      </c>
      <c r="M15" s="79">
        <v>0</v>
      </c>
    </row>
    <row r="16" spans="2:98">
      <c r="B16" t="s">
        <v>775</v>
      </c>
      <c r="C16" t="s">
        <v>776</v>
      </c>
      <c r="D16" t="s">
        <v>129</v>
      </c>
      <c r="E16" t="s">
        <v>772</v>
      </c>
      <c r="F16" t="s">
        <v>312</v>
      </c>
      <c r="G16" t="s">
        <v>116</v>
      </c>
      <c r="H16" s="79">
        <v>34113.56</v>
      </c>
      <c r="I16" s="79">
        <v>158.02440000000024</v>
      </c>
      <c r="J16" s="79">
        <v>216.71453977958399</v>
      </c>
      <c r="K16" s="79">
        <v>1.57</v>
      </c>
      <c r="L16" s="79">
        <v>0.75</v>
      </c>
      <c r="M16" s="79">
        <v>0</v>
      </c>
    </row>
    <row r="17" spans="2:13">
      <c r="B17" t="s">
        <v>777</v>
      </c>
      <c r="C17" t="s">
        <v>778</v>
      </c>
      <c r="D17" t="s">
        <v>129</v>
      </c>
      <c r="E17" t="s">
        <v>772</v>
      </c>
      <c r="F17" t="s">
        <v>312</v>
      </c>
      <c r="G17" t="s">
        <v>116</v>
      </c>
      <c r="H17" s="79">
        <v>158061</v>
      </c>
      <c r="I17" s="79">
        <v>23.368399999999937</v>
      </c>
      <c r="J17" s="79">
        <v>148.48772706315199</v>
      </c>
      <c r="K17" s="79">
        <v>0.68</v>
      </c>
      <c r="L17" s="79">
        <v>0.51</v>
      </c>
      <c r="M17" s="79">
        <v>0</v>
      </c>
    </row>
    <row r="18" spans="2:13">
      <c r="B18" s="80" t="s">
        <v>227</v>
      </c>
      <c r="C18" s="16"/>
      <c r="D18" s="16"/>
      <c r="E18" s="16"/>
      <c r="H18" s="81">
        <v>42670</v>
      </c>
      <c r="J18" s="81">
        <v>27918.490946328842</v>
      </c>
      <c r="L18" s="81">
        <v>96.82</v>
      </c>
      <c r="M18" s="81">
        <v>0.56999999999999995</v>
      </c>
    </row>
    <row r="19" spans="2:13">
      <c r="B19" s="80" t="s">
        <v>280</v>
      </c>
      <c r="C19" s="16"/>
      <c r="D19" s="16"/>
      <c r="E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281</v>
      </c>
      <c r="C21" s="16"/>
      <c r="D21" s="16"/>
      <c r="E21" s="16"/>
      <c r="H21" s="81">
        <v>42670</v>
      </c>
      <c r="J21" s="81">
        <v>27918.490946328842</v>
      </c>
      <c r="L21" s="81">
        <v>96.82</v>
      </c>
      <c r="M21" s="81">
        <v>0.56999999999999995</v>
      </c>
    </row>
    <row r="22" spans="2:13">
      <c r="B22" t="s">
        <v>779</v>
      </c>
      <c r="C22" t="s">
        <v>780</v>
      </c>
      <c r="D22" t="s">
        <v>129</v>
      </c>
      <c r="E22" t="s">
        <v>781</v>
      </c>
      <c r="F22" t="s">
        <v>468</v>
      </c>
      <c r="G22" t="s">
        <v>116</v>
      </c>
      <c r="H22" s="79">
        <v>440</v>
      </c>
      <c r="I22" s="79">
        <v>1E-4</v>
      </c>
      <c r="J22" s="79">
        <v>1.7688440000000001E-6</v>
      </c>
      <c r="K22" s="79">
        <v>1.28</v>
      </c>
      <c r="L22" s="79">
        <v>0</v>
      </c>
      <c r="M22" s="79">
        <v>0</v>
      </c>
    </row>
    <row r="23" spans="2:13">
      <c r="B23" t="s">
        <v>782</v>
      </c>
      <c r="C23" t="s">
        <v>783</v>
      </c>
      <c r="D23" t="s">
        <v>129</v>
      </c>
      <c r="E23" t="s">
        <v>784</v>
      </c>
      <c r="F23" t="s">
        <v>468</v>
      </c>
      <c r="G23" t="s">
        <v>116</v>
      </c>
      <c r="H23" s="79">
        <v>1025</v>
      </c>
      <c r="I23" s="79">
        <v>295612.24499999941</v>
      </c>
      <c r="J23" s="79">
        <v>12181.0055577761</v>
      </c>
      <c r="K23" s="79">
        <v>10.25</v>
      </c>
      <c r="L23" s="79">
        <v>42.24</v>
      </c>
      <c r="M23" s="79">
        <v>0.25</v>
      </c>
    </row>
    <row r="24" spans="2:13">
      <c r="B24" t="s">
        <v>785</v>
      </c>
      <c r="C24" t="s">
        <v>786</v>
      </c>
      <c r="D24" t="s">
        <v>129</v>
      </c>
      <c r="E24" t="s">
        <v>787</v>
      </c>
      <c r="F24" t="s">
        <v>468</v>
      </c>
      <c r="G24" t="s">
        <v>116</v>
      </c>
      <c r="H24" s="79">
        <v>41205</v>
      </c>
      <c r="I24" s="79">
        <v>9500.5459999999821</v>
      </c>
      <c r="J24" s="79">
        <v>15737.485386783899</v>
      </c>
      <c r="K24" s="79">
        <v>5.03</v>
      </c>
      <c r="L24" s="79">
        <v>54.58</v>
      </c>
      <c r="M24" s="79">
        <v>0.32</v>
      </c>
    </row>
    <row r="25" spans="2:13">
      <c r="B25" t="s">
        <v>230</v>
      </c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87435267.010000005</v>
      </c>
      <c r="G11" s="7"/>
      <c r="H11" s="78">
        <v>210282.00332624506</v>
      </c>
      <c r="I11" s="7"/>
      <c r="J11" s="78">
        <v>100</v>
      </c>
      <c r="K11" s="78">
        <v>4.33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198</v>
      </c>
      <c r="C12" s="16"/>
      <c r="F12" s="81">
        <v>61819287.979999997</v>
      </c>
      <c r="H12" s="81">
        <v>82619.754484967809</v>
      </c>
      <c r="J12" s="81">
        <v>39.29</v>
      </c>
      <c r="K12" s="81">
        <v>1.7</v>
      </c>
    </row>
    <row r="13" spans="2:55">
      <c r="B13" s="80" t="s">
        <v>788</v>
      </c>
      <c r="C13" s="16"/>
      <c r="F13" s="81">
        <v>2216372.37</v>
      </c>
      <c r="H13" s="81">
        <v>7732.2093135266332</v>
      </c>
      <c r="J13" s="81">
        <v>3.68</v>
      </c>
      <c r="K13" s="81">
        <v>0.16</v>
      </c>
    </row>
    <row r="14" spans="2:55">
      <c r="B14" t="s">
        <v>789</v>
      </c>
      <c r="C14" t="s">
        <v>790</v>
      </c>
      <c r="D14" t="s">
        <v>112</v>
      </c>
      <c r="E14" t="s">
        <v>236</v>
      </c>
      <c r="F14" s="79">
        <v>454121</v>
      </c>
      <c r="G14" s="79">
        <v>109.81637999999992</v>
      </c>
      <c r="H14" s="79">
        <v>1916.9998901681099</v>
      </c>
      <c r="I14" s="79">
        <v>0.91</v>
      </c>
      <c r="J14" s="79">
        <v>0.91</v>
      </c>
      <c r="K14" s="79">
        <v>0.04</v>
      </c>
    </row>
    <row r="15" spans="2:55">
      <c r="B15" t="s">
        <v>791</v>
      </c>
      <c r="C15" t="s">
        <v>792</v>
      </c>
      <c r="D15" t="s">
        <v>112</v>
      </c>
      <c r="E15" t="s">
        <v>793</v>
      </c>
      <c r="F15" s="79">
        <v>512710</v>
      </c>
      <c r="G15" s="79">
        <v>86.950640000000206</v>
      </c>
      <c r="H15" s="79">
        <v>1713.6729836663401</v>
      </c>
      <c r="I15" s="79">
        <v>1.1599999999999999</v>
      </c>
      <c r="J15" s="79">
        <v>0.81</v>
      </c>
      <c r="K15" s="79">
        <v>0.04</v>
      </c>
    </row>
    <row r="16" spans="2:55">
      <c r="B16" t="s">
        <v>794</v>
      </c>
      <c r="C16" t="s">
        <v>795</v>
      </c>
      <c r="D16" t="s">
        <v>112</v>
      </c>
      <c r="E16" t="s">
        <v>796</v>
      </c>
      <c r="F16" s="79">
        <v>135222</v>
      </c>
      <c r="G16" s="79">
        <v>112.62092999999992</v>
      </c>
      <c r="H16" s="79">
        <v>585.39612511992198</v>
      </c>
      <c r="I16" s="79">
        <v>0.65</v>
      </c>
      <c r="J16" s="79">
        <v>0.28000000000000003</v>
      </c>
      <c r="K16" s="79">
        <v>0.01</v>
      </c>
    </row>
    <row r="17" spans="2:11">
      <c r="B17" t="s">
        <v>797</v>
      </c>
      <c r="C17" t="s">
        <v>798</v>
      </c>
      <c r="D17" t="s">
        <v>112</v>
      </c>
      <c r="E17" t="s">
        <v>799</v>
      </c>
      <c r="F17" s="79">
        <v>94336</v>
      </c>
      <c r="G17" s="79">
        <v>119.80112999999994</v>
      </c>
      <c r="H17" s="79">
        <v>434.43194332369899</v>
      </c>
      <c r="I17" s="79">
        <v>0.79</v>
      </c>
      <c r="J17" s="79">
        <v>0.21</v>
      </c>
      <c r="K17" s="79">
        <v>0.01</v>
      </c>
    </row>
    <row r="18" spans="2:11">
      <c r="B18" t="s">
        <v>800</v>
      </c>
      <c r="C18" t="s">
        <v>801</v>
      </c>
      <c r="D18" t="s">
        <v>112</v>
      </c>
      <c r="E18" t="s">
        <v>802</v>
      </c>
      <c r="F18" s="79">
        <v>467158</v>
      </c>
      <c r="G18" s="79">
        <v>97.54053999999995</v>
      </c>
      <c r="H18" s="79">
        <v>1751.5894674197</v>
      </c>
      <c r="I18" s="79">
        <v>0.94</v>
      </c>
      <c r="J18" s="79">
        <v>0.83</v>
      </c>
      <c r="K18" s="79">
        <v>0.04</v>
      </c>
    </row>
    <row r="19" spans="2:11">
      <c r="B19" t="s">
        <v>803</v>
      </c>
      <c r="C19" t="s">
        <v>804</v>
      </c>
      <c r="D19" t="s">
        <v>112</v>
      </c>
      <c r="E19" t="s">
        <v>236</v>
      </c>
      <c r="F19" s="79">
        <v>398225.37</v>
      </c>
      <c r="G19" s="79">
        <v>48.684120000000007</v>
      </c>
      <c r="H19" s="79">
        <v>745.24595535278195</v>
      </c>
      <c r="I19" s="79">
        <v>0.52</v>
      </c>
      <c r="J19" s="79">
        <v>0.35</v>
      </c>
      <c r="K19" s="79">
        <v>0.02</v>
      </c>
    </row>
    <row r="20" spans="2:11">
      <c r="B20" t="s">
        <v>805</v>
      </c>
      <c r="C20" t="s">
        <v>806</v>
      </c>
      <c r="D20" t="s">
        <v>112</v>
      </c>
      <c r="E20" t="s">
        <v>807</v>
      </c>
      <c r="F20" s="79">
        <v>154600</v>
      </c>
      <c r="G20" s="79">
        <v>98.416669999999996</v>
      </c>
      <c r="H20" s="79">
        <v>584.87294847607996</v>
      </c>
      <c r="I20" s="79">
        <v>0.52</v>
      </c>
      <c r="J20" s="79">
        <v>0.28000000000000003</v>
      </c>
      <c r="K20" s="79">
        <v>0.01</v>
      </c>
    </row>
    <row r="21" spans="2:11">
      <c r="B21" s="80" t="s">
        <v>808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t="s">
        <v>219</v>
      </c>
      <c r="C22" t="s">
        <v>219</v>
      </c>
      <c r="D22" t="s">
        <v>219</v>
      </c>
      <c r="F22" s="79">
        <v>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809</v>
      </c>
      <c r="C23" s="16"/>
      <c r="F23" s="81">
        <v>8858979.3900000006</v>
      </c>
      <c r="H23" s="81">
        <v>11988.743430605104</v>
      </c>
      <c r="J23" s="81">
        <v>5.7</v>
      </c>
      <c r="K23" s="81">
        <v>0.25</v>
      </c>
    </row>
    <row r="24" spans="2:11">
      <c r="B24" t="s">
        <v>810</v>
      </c>
      <c r="C24" t="s">
        <v>811</v>
      </c>
      <c r="D24" t="s">
        <v>112</v>
      </c>
      <c r="E24" t="s">
        <v>812</v>
      </c>
      <c r="F24" s="79">
        <v>601408.91</v>
      </c>
      <c r="G24" s="79">
        <v>111.57122000000007</v>
      </c>
      <c r="H24" s="79">
        <v>2579.321148043</v>
      </c>
      <c r="I24" s="79">
        <v>1.49</v>
      </c>
      <c r="J24" s="79">
        <v>1.23</v>
      </c>
      <c r="K24" s="79">
        <v>0.05</v>
      </c>
    </row>
    <row r="25" spans="2:11">
      <c r="B25" t="s">
        <v>813</v>
      </c>
      <c r="C25" t="s">
        <v>814</v>
      </c>
      <c r="D25" t="s">
        <v>112</v>
      </c>
      <c r="E25" t="s">
        <v>236</v>
      </c>
      <c r="F25" s="79">
        <v>7718.48</v>
      </c>
      <c r="G25" s="79">
        <v>783.90415999999937</v>
      </c>
      <c r="H25" s="79">
        <v>232.583087448904</v>
      </c>
      <c r="I25" s="79">
        <v>0.02</v>
      </c>
      <c r="J25" s="79">
        <v>0.11</v>
      </c>
      <c r="K25" s="79">
        <v>0</v>
      </c>
    </row>
    <row r="26" spans="2:11">
      <c r="B26" t="s">
        <v>815</v>
      </c>
      <c r="C26" t="s">
        <v>816</v>
      </c>
      <c r="D26" t="s">
        <v>108</v>
      </c>
      <c r="E26" t="s">
        <v>817</v>
      </c>
      <c r="F26" s="79">
        <v>8249852</v>
      </c>
      <c r="G26" s="79">
        <v>111.23641000000001</v>
      </c>
      <c r="H26" s="79">
        <v>9176.8391951131998</v>
      </c>
      <c r="I26" s="79">
        <v>6.68</v>
      </c>
      <c r="J26" s="79">
        <v>4.3600000000000003</v>
      </c>
      <c r="K26" s="79">
        <v>0.19</v>
      </c>
    </row>
    <row r="27" spans="2:11">
      <c r="B27" s="80" t="s">
        <v>818</v>
      </c>
      <c r="C27" s="16"/>
      <c r="F27" s="81">
        <v>50743936.219999999</v>
      </c>
      <c r="H27" s="81">
        <v>62898.801740836068</v>
      </c>
      <c r="J27" s="81">
        <v>29.91</v>
      </c>
      <c r="K27" s="81">
        <v>1.29</v>
      </c>
    </row>
    <row r="28" spans="2:11">
      <c r="B28" t="s">
        <v>819</v>
      </c>
      <c r="C28" t="s">
        <v>820</v>
      </c>
      <c r="D28" t="s">
        <v>108</v>
      </c>
      <c r="E28" t="s">
        <v>821</v>
      </c>
      <c r="F28" s="79">
        <v>318886</v>
      </c>
      <c r="G28" s="79">
        <v>93.649600000000007</v>
      </c>
      <c r="H28" s="79">
        <v>298.63546345600002</v>
      </c>
      <c r="I28" s="79">
        <v>0.93</v>
      </c>
      <c r="J28" s="79">
        <v>0.14000000000000001</v>
      </c>
      <c r="K28" s="79">
        <v>0.01</v>
      </c>
    </row>
    <row r="29" spans="2:11">
      <c r="B29" t="s">
        <v>822</v>
      </c>
      <c r="C29" t="s">
        <v>823</v>
      </c>
      <c r="D29" t="s">
        <v>112</v>
      </c>
      <c r="E29" t="s">
        <v>824</v>
      </c>
      <c r="F29" s="79">
        <v>72890</v>
      </c>
      <c r="G29" s="79">
        <v>95.133330000000001</v>
      </c>
      <c r="H29" s="79">
        <v>266.55327820702797</v>
      </c>
      <c r="I29" s="79">
        <v>3.56</v>
      </c>
      <c r="J29" s="79">
        <v>0.13</v>
      </c>
      <c r="K29" s="79">
        <v>0.01</v>
      </c>
    </row>
    <row r="30" spans="2:11">
      <c r="B30" t="s">
        <v>825</v>
      </c>
      <c r="C30" t="s">
        <v>826</v>
      </c>
      <c r="D30" t="s">
        <v>108</v>
      </c>
      <c r="E30" t="s">
        <v>827</v>
      </c>
      <c r="F30" s="79">
        <v>13773830</v>
      </c>
      <c r="G30" s="79">
        <v>124.67324000000001</v>
      </c>
      <c r="H30" s="79">
        <v>17172.280133092001</v>
      </c>
      <c r="I30" s="79">
        <v>2.58</v>
      </c>
      <c r="J30" s="79">
        <v>8.17</v>
      </c>
      <c r="K30" s="79">
        <v>0.35</v>
      </c>
    </row>
    <row r="31" spans="2:11">
      <c r="B31" t="s">
        <v>828</v>
      </c>
      <c r="C31" t="s">
        <v>829</v>
      </c>
      <c r="D31" t="s">
        <v>108</v>
      </c>
      <c r="E31" t="s">
        <v>830</v>
      </c>
      <c r="F31" s="79">
        <v>4189242</v>
      </c>
      <c r="G31" s="79">
        <v>87.010999999999996</v>
      </c>
      <c r="H31" s="79">
        <v>3645.1013566199999</v>
      </c>
      <c r="I31" s="79">
        <v>2</v>
      </c>
      <c r="J31" s="79">
        <v>1.73</v>
      </c>
      <c r="K31" s="79">
        <v>0.08</v>
      </c>
    </row>
    <row r="32" spans="2:11">
      <c r="B32" t="s">
        <v>831</v>
      </c>
      <c r="C32" t="s">
        <v>832</v>
      </c>
      <c r="D32" t="s">
        <v>112</v>
      </c>
      <c r="E32" t="s">
        <v>236</v>
      </c>
      <c r="F32" s="79">
        <v>236041</v>
      </c>
      <c r="G32" s="79">
        <v>148.39889000000048</v>
      </c>
      <c r="H32" s="79">
        <v>1346.4848688442</v>
      </c>
      <c r="I32" s="79">
        <v>0.14000000000000001</v>
      </c>
      <c r="J32" s="79">
        <v>0.64</v>
      </c>
      <c r="K32" s="79">
        <v>0.03</v>
      </c>
    </row>
    <row r="33" spans="2:11">
      <c r="B33" t="s">
        <v>833</v>
      </c>
      <c r="C33" t="s">
        <v>834</v>
      </c>
      <c r="D33" t="s">
        <v>108</v>
      </c>
      <c r="E33" t="s">
        <v>835</v>
      </c>
      <c r="F33" s="79">
        <v>180215</v>
      </c>
      <c r="G33" s="79">
        <v>100</v>
      </c>
      <c r="H33" s="79">
        <v>180.215</v>
      </c>
      <c r="I33" s="79">
        <v>6.54</v>
      </c>
      <c r="J33" s="79">
        <v>0.09</v>
      </c>
      <c r="K33" s="79">
        <v>0</v>
      </c>
    </row>
    <row r="34" spans="2:11">
      <c r="B34" t="s">
        <v>836</v>
      </c>
      <c r="C34" t="s">
        <v>837</v>
      </c>
      <c r="D34" t="s">
        <v>108</v>
      </c>
      <c r="E34" t="s">
        <v>838</v>
      </c>
      <c r="F34" s="79">
        <v>249315</v>
      </c>
      <c r="G34" s="79">
        <v>94.445419999999999</v>
      </c>
      <c r="H34" s="79">
        <v>235.46659887300001</v>
      </c>
      <c r="I34" s="79">
        <v>0.93</v>
      </c>
      <c r="J34" s="79">
        <v>0.11</v>
      </c>
      <c r="K34" s="79">
        <v>0</v>
      </c>
    </row>
    <row r="35" spans="2:11">
      <c r="B35" t="s">
        <v>839</v>
      </c>
      <c r="C35" t="s">
        <v>840</v>
      </c>
      <c r="D35" t="s">
        <v>108</v>
      </c>
      <c r="E35" t="s">
        <v>841</v>
      </c>
      <c r="F35" s="79">
        <v>9029385</v>
      </c>
      <c r="G35" s="79">
        <v>103.54134999999999</v>
      </c>
      <c r="H35" s="79">
        <v>9349.1471256975001</v>
      </c>
      <c r="I35" s="79">
        <v>30.11</v>
      </c>
      <c r="J35" s="79">
        <v>4.45</v>
      </c>
      <c r="K35" s="79">
        <v>0.19</v>
      </c>
    </row>
    <row r="36" spans="2:11">
      <c r="B36" t="s">
        <v>842</v>
      </c>
      <c r="C36" t="s">
        <v>843</v>
      </c>
      <c r="D36" t="s">
        <v>112</v>
      </c>
      <c r="E36" t="s">
        <v>236</v>
      </c>
      <c r="F36" s="79">
        <v>141102</v>
      </c>
      <c r="G36" s="79">
        <v>62.128920000000072</v>
      </c>
      <c r="H36" s="79">
        <v>336.98483159665</v>
      </c>
      <c r="I36" s="79">
        <v>0.15</v>
      </c>
      <c r="J36" s="79">
        <v>0.16</v>
      </c>
      <c r="K36" s="79">
        <v>0.01</v>
      </c>
    </row>
    <row r="37" spans="2:11">
      <c r="B37" t="s">
        <v>844</v>
      </c>
      <c r="C37" t="s">
        <v>845</v>
      </c>
      <c r="D37" t="s">
        <v>108</v>
      </c>
      <c r="E37" t="s">
        <v>846</v>
      </c>
      <c r="F37" s="79">
        <v>5047821</v>
      </c>
      <c r="G37" s="79">
        <v>156.54528999999999</v>
      </c>
      <c r="H37" s="79">
        <v>7902.1260231308997</v>
      </c>
      <c r="I37" s="79">
        <v>0.52</v>
      </c>
      <c r="J37" s="79">
        <v>3.76</v>
      </c>
      <c r="K37" s="79">
        <v>0.16</v>
      </c>
    </row>
    <row r="38" spans="2:11">
      <c r="B38" t="s">
        <v>847</v>
      </c>
      <c r="C38" t="s">
        <v>848</v>
      </c>
      <c r="D38" t="s">
        <v>108</v>
      </c>
      <c r="E38" t="s">
        <v>849</v>
      </c>
      <c r="F38" s="79">
        <v>3008010.22</v>
      </c>
      <c r="G38" s="79">
        <v>137.03573000000014</v>
      </c>
      <c r="H38" s="79">
        <v>4122.0487634516103</v>
      </c>
      <c r="I38" s="79">
        <v>0.31</v>
      </c>
      <c r="J38" s="79">
        <v>1.96</v>
      </c>
      <c r="K38" s="79">
        <v>0.08</v>
      </c>
    </row>
    <row r="39" spans="2:11">
      <c r="B39" t="s">
        <v>850</v>
      </c>
      <c r="C39" t="s">
        <v>851</v>
      </c>
      <c r="D39" t="s">
        <v>108</v>
      </c>
      <c r="E39" t="s">
        <v>852</v>
      </c>
      <c r="F39" s="79">
        <v>4001124</v>
      </c>
      <c r="G39" s="79">
        <v>88.965509999999995</v>
      </c>
      <c r="H39" s="79">
        <v>3559.6203723324002</v>
      </c>
      <c r="I39" s="79">
        <v>2.5099999999999998</v>
      </c>
      <c r="J39" s="79">
        <v>1.69</v>
      </c>
      <c r="K39" s="79">
        <v>7.0000000000000007E-2</v>
      </c>
    </row>
    <row r="40" spans="2:11">
      <c r="B40" t="s">
        <v>853</v>
      </c>
      <c r="C40" t="s">
        <v>854</v>
      </c>
      <c r="D40" t="s">
        <v>108</v>
      </c>
      <c r="E40" t="s">
        <v>855</v>
      </c>
      <c r="F40" s="79">
        <v>5040605</v>
      </c>
      <c r="G40" s="79">
        <v>101.79931999999999</v>
      </c>
      <c r="H40" s="79">
        <v>5131.3016138860003</v>
      </c>
      <c r="I40" s="79">
        <v>2.0099999999999998</v>
      </c>
      <c r="J40" s="79">
        <v>2.44</v>
      </c>
      <c r="K40" s="79">
        <v>0.11</v>
      </c>
    </row>
    <row r="41" spans="2:11">
      <c r="B41" t="s">
        <v>856</v>
      </c>
      <c r="C41" t="s">
        <v>857</v>
      </c>
      <c r="D41" t="s">
        <v>108</v>
      </c>
      <c r="E41" t="s">
        <v>858</v>
      </c>
      <c r="F41" s="79">
        <v>4941588</v>
      </c>
      <c r="G41" s="79">
        <v>126.69264</v>
      </c>
      <c r="H41" s="79">
        <v>6260.6282951231997</v>
      </c>
      <c r="I41" s="79">
        <v>0.73</v>
      </c>
      <c r="J41" s="79">
        <v>2.98</v>
      </c>
      <c r="K41" s="79">
        <v>0.13</v>
      </c>
    </row>
    <row r="42" spans="2:11">
      <c r="B42" t="s">
        <v>859</v>
      </c>
      <c r="C42" t="s">
        <v>860</v>
      </c>
      <c r="D42" t="s">
        <v>112</v>
      </c>
      <c r="E42" t="s">
        <v>861</v>
      </c>
      <c r="F42" s="79">
        <v>513882</v>
      </c>
      <c r="G42" s="79">
        <v>156.53876999999991</v>
      </c>
      <c r="H42" s="79">
        <v>3092.2080165255802</v>
      </c>
      <c r="I42" s="79">
        <v>0.28999999999999998</v>
      </c>
      <c r="J42" s="79">
        <v>1.47</v>
      </c>
      <c r="K42" s="79">
        <v>0.06</v>
      </c>
    </row>
    <row r="43" spans="2:11">
      <c r="B43" s="80" t="s">
        <v>227</v>
      </c>
      <c r="C43" s="16"/>
      <c r="F43" s="81">
        <v>25615979.030000001</v>
      </c>
      <c r="H43" s="81">
        <v>127662.24884127725</v>
      </c>
      <c r="J43" s="81">
        <v>60.71</v>
      </c>
      <c r="K43" s="81">
        <v>2.63</v>
      </c>
    </row>
    <row r="44" spans="2:11">
      <c r="B44" s="80" t="s">
        <v>862</v>
      </c>
      <c r="C44" s="16"/>
      <c r="F44" s="81">
        <v>800564</v>
      </c>
      <c r="H44" s="81">
        <v>3629.5078467467101</v>
      </c>
      <c r="J44" s="81">
        <v>1.73</v>
      </c>
      <c r="K44" s="81">
        <v>7.0000000000000007E-2</v>
      </c>
    </row>
    <row r="45" spans="2:11">
      <c r="B45" t="s">
        <v>863</v>
      </c>
      <c r="C45" t="s">
        <v>864</v>
      </c>
      <c r="D45" t="s">
        <v>112</v>
      </c>
      <c r="E45" t="s">
        <v>865</v>
      </c>
      <c r="F45" s="79">
        <v>800564</v>
      </c>
      <c r="G45" s="79">
        <v>117.94194999999993</v>
      </c>
      <c r="H45" s="79">
        <v>3629.5078467467101</v>
      </c>
      <c r="I45" s="79">
        <v>1.22</v>
      </c>
      <c r="J45" s="79">
        <v>1.73</v>
      </c>
      <c r="K45" s="79">
        <v>7.0000000000000007E-2</v>
      </c>
    </row>
    <row r="46" spans="2:11">
      <c r="B46" s="80" t="s">
        <v>866</v>
      </c>
      <c r="C46" s="16"/>
      <c r="F46" s="81">
        <v>5085179.93</v>
      </c>
      <c r="H46" s="81">
        <v>53603.558664579628</v>
      </c>
      <c r="J46" s="81">
        <v>25.49</v>
      </c>
      <c r="K46" s="81">
        <v>1.1000000000000001</v>
      </c>
    </row>
    <row r="47" spans="2:11">
      <c r="B47" t="s">
        <v>867</v>
      </c>
      <c r="C47" t="s">
        <v>868</v>
      </c>
      <c r="D47" t="s">
        <v>112</v>
      </c>
      <c r="E47" t="s">
        <v>869</v>
      </c>
      <c r="F47" s="79">
        <v>1730</v>
      </c>
      <c r="G47" s="79">
        <v>101495.81</v>
      </c>
      <c r="H47" s="79">
        <v>6749.5931599719997</v>
      </c>
      <c r="I47" s="79">
        <v>0.21</v>
      </c>
      <c r="J47" s="79">
        <v>3.21</v>
      </c>
      <c r="K47" s="79">
        <v>0.14000000000000001</v>
      </c>
    </row>
    <row r="48" spans="2:11">
      <c r="B48" t="s">
        <v>870</v>
      </c>
      <c r="C48" t="s">
        <v>871</v>
      </c>
      <c r="D48" t="s">
        <v>112</v>
      </c>
      <c r="E48" t="s">
        <v>872</v>
      </c>
      <c r="F48" s="79">
        <v>1736.2</v>
      </c>
      <c r="G48" s="79">
        <v>82420.62617699994</v>
      </c>
      <c r="H48" s="79">
        <v>5500.7136885174205</v>
      </c>
      <c r="I48" s="79">
        <v>6.68</v>
      </c>
      <c r="J48" s="79">
        <v>2.62</v>
      </c>
      <c r="K48" s="79">
        <v>0.11</v>
      </c>
    </row>
    <row r="49" spans="2:11">
      <c r="B49" t="s">
        <v>873</v>
      </c>
      <c r="C49" t="s">
        <v>874</v>
      </c>
      <c r="D49" t="s">
        <v>116</v>
      </c>
      <c r="E49" t="s">
        <v>875</v>
      </c>
      <c r="F49" s="79">
        <v>530.73</v>
      </c>
      <c r="G49" s="79">
        <v>94949</v>
      </c>
      <c r="H49" s="79">
        <v>2025.8201596367701</v>
      </c>
      <c r="I49" s="79">
        <v>2.61</v>
      </c>
      <c r="J49" s="79">
        <v>0.96</v>
      </c>
      <c r="K49" s="79">
        <v>0.04</v>
      </c>
    </row>
    <row r="50" spans="2:11">
      <c r="B50" t="s">
        <v>876</v>
      </c>
      <c r="C50" t="s">
        <v>877</v>
      </c>
      <c r="D50" t="s">
        <v>112</v>
      </c>
      <c r="E50" t="s">
        <v>878</v>
      </c>
      <c r="F50" s="79">
        <v>1047</v>
      </c>
      <c r="G50" s="79">
        <v>118517</v>
      </c>
      <c r="H50" s="79">
        <v>4769.9157735600002</v>
      </c>
      <c r="I50" s="79">
        <v>2.09</v>
      </c>
      <c r="J50" s="79">
        <v>2.27</v>
      </c>
      <c r="K50" s="79">
        <v>0.1</v>
      </c>
    </row>
    <row r="51" spans="2:11">
      <c r="B51" t="s">
        <v>879</v>
      </c>
      <c r="C51" t="s">
        <v>880</v>
      </c>
      <c r="D51" t="s">
        <v>116</v>
      </c>
      <c r="E51" t="s">
        <v>881</v>
      </c>
      <c r="F51" s="79">
        <v>3372</v>
      </c>
      <c r="G51" s="79">
        <v>21694.905100000022</v>
      </c>
      <c r="H51" s="79">
        <v>2940.9129991074401</v>
      </c>
      <c r="I51" s="79">
        <v>0</v>
      </c>
      <c r="J51" s="79">
        <v>1.4</v>
      </c>
      <c r="K51" s="79">
        <v>0.06</v>
      </c>
    </row>
    <row r="52" spans="2:11">
      <c r="B52" t="s">
        <v>882</v>
      </c>
      <c r="C52" t="s">
        <v>883</v>
      </c>
      <c r="D52" t="s">
        <v>112</v>
      </c>
      <c r="E52" t="s">
        <v>884</v>
      </c>
      <c r="F52" s="79">
        <v>5068634</v>
      </c>
      <c r="G52" s="79">
        <v>104.85</v>
      </c>
      <c r="H52" s="79">
        <v>20428.794807155999</v>
      </c>
      <c r="I52" s="79">
        <v>2.63</v>
      </c>
      <c r="J52" s="79">
        <v>9.7100000000000009</v>
      </c>
      <c r="K52" s="79">
        <v>0.42</v>
      </c>
    </row>
    <row r="53" spans="2:11">
      <c r="B53" t="s">
        <v>885</v>
      </c>
      <c r="C53" t="s">
        <v>886</v>
      </c>
      <c r="D53" t="s">
        <v>112</v>
      </c>
      <c r="E53" t="s">
        <v>887</v>
      </c>
      <c r="F53" s="79">
        <v>5780</v>
      </c>
      <c r="G53" s="79">
        <v>9284.7474999999995</v>
      </c>
      <c r="H53" s="79">
        <v>2062.9149107419998</v>
      </c>
      <c r="I53" s="79">
        <v>0</v>
      </c>
      <c r="J53" s="79">
        <v>0.98</v>
      </c>
      <c r="K53" s="79">
        <v>0.04</v>
      </c>
    </row>
    <row r="54" spans="2:11">
      <c r="B54" t="s">
        <v>888</v>
      </c>
      <c r="C54" t="s">
        <v>889</v>
      </c>
      <c r="D54" t="s">
        <v>112</v>
      </c>
      <c r="E54" t="s">
        <v>890</v>
      </c>
      <c r="F54" s="79">
        <v>2350</v>
      </c>
      <c r="G54" s="79">
        <v>101012.83199999999</v>
      </c>
      <c r="H54" s="79">
        <v>9124.8931658879992</v>
      </c>
      <c r="I54" s="79">
        <v>1.1200000000000001</v>
      </c>
      <c r="J54" s="79">
        <v>4.34</v>
      </c>
      <c r="K54" s="79">
        <v>0.19</v>
      </c>
    </row>
    <row r="55" spans="2:11">
      <c r="B55" s="80" t="s">
        <v>891</v>
      </c>
      <c r="C55" s="16"/>
      <c r="F55" s="81">
        <v>7568651</v>
      </c>
      <c r="H55" s="81">
        <v>23362.25746644655</v>
      </c>
      <c r="J55" s="81">
        <v>11.11</v>
      </c>
      <c r="K55" s="81">
        <v>0.48</v>
      </c>
    </row>
    <row r="56" spans="2:11">
      <c r="B56" t="s">
        <v>892</v>
      </c>
      <c r="C56" t="s">
        <v>893</v>
      </c>
      <c r="D56" t="s">
        <v>112</v>
      </c>
      <c r="E56" t="s">
        <v>894</v>
      </c>
      <c r="F56" s="79">
        <v>3195996</v>
      </c>
      <c r="G56" s="79">
        <v>99.374690000000285</v>
      </c>
      <c r="H56" s="79">
        <v>12208.5867353333</v>
      </c>
      <c r="I56" s="79">
        <v>2.74</v>
      </c>
      <c r="J56" s="79">
        <v>5.81</v>
      </c>
      <c r="K56" s="79">
        <v>0.25</v>
      </c>
    </row>
    <row r="57" spans="2:11">
      <c r="B57" t="s">
        <v>895</v>
      </c>
      <c r="C57" t="s">
        <v>896</v>
      </c>
      <c r="D57" t="s">
        <v>112</v>
      </c>
      <c r="E57" t="s">
        <v>897</v>
      </c>
      <c r="F57" s="79">
        <v>1251891</v>
      </c>
      <c r="G57" s="79">
        <v>116.31525999999999</v>
      </c>
      <c r="H57" s="79">
        <v>5597.4032039020103</v>
      </c>
      <c r="I57" s="79">
        <v>2.9</v>
      </c>
      <c r="J57" s="79">
        <v>2.66</v>
      </c>
      <c r="K57" s="79">
        <v>0.12</v>
      </c>
    </row>
    <row r="58" spans="2:11">
      <c r="B58" t="s">
        <v>898</v>
      </c>
      <c r="C58" t="s">
        <v>899</v>
      </c>
      <c r="D58" t="s">
        <v>112</v>
      </c>
      <c r="E58" t="s">
        <v>236</v>
      </c>
      <c r="F58" s="79">
        <v>812772</v>
      </c>
      <c r="G58" s="79">
        <v>134.95447000000001</v>
      </c>
      <c r="H58" s="79">
        <v>4216.3765250278902</v>
      </c>
      <c r="I58" s="79">
        <v>0.81</v>
      </c>
      <c r="J58" s="79">
        <v>2.0099999999999998</v>
      </c>
      <c r="K58" s="79">
        <v>0.09</v>
      </c>
    </row>
    <row r="59" spans="2:11">
      <c r="B59" t="s">
        <v>900</v>
      </c>
      <c r="C59" t="s">
        <v>901</v>
      </c>
      <c r="D59" t="s">
        <v>196</v>
      </c>
      <c r="E59" t="s">
        <v>902</v>
      </c>
      <c r="F59" s="79">
        <v>2307992</v>
      </c>
      <c r="G59" s="79">
        <v>107.34911999999981</v>
      </c>
      <c r="H59" s="79">
        <v>1339.8910021833501</v>
      </c>
      <c r="I59" s="79">
        <v>1.0900000000000001</v>
      </c>
      <c r="J59" s="79">
        <v>0.64</v>
      </c>
      <c r="K59" s="79">
        <v>0.03</v>
      </c>
    </row>
    <row r="60" spans="2:11">
      <c r="B60" s="80" t="s">
        <v>903</v>
      </c>
      <c r="C60" s="16"/>
      <c r="F60" s="81">
        <v>12161584.1</v>
      </c>
      <c r="H60" s="81">
        <v>47066.924863504355</v>
      </c>
      <c r="J60" s="81">
        <v>22.38</v>
      </c>
      <c r="K60" s="81">
        <v>0.97</v>
      </c>
    </row>
    <row r="61" spans="2:11">
      <c r="B61" t="s">
        <v>904</v>
      </c>
      <c r="C61" t="s">
        <v>905</v>
      </c>
      <c r="D61" t="s">
        <v>116</v>
      </c>
      <c r="E61" t="s">
        <v>906</v>
      </c>
      <c r="F61" s="79">
        <v>731535.97</v>
      </c>
      <c r="G61" s="79">
        <v>98.128300000000166</v>
      </c>
      <c r="H61" s="79">
        <v>2885.8039056041598</v>
      </c>
      <c r="I61" s="79">
        <v>0.33</v>
      </c>
      <c r="J61" s="79">
        <v>1.37</v>
      </c>
      <c r="K61" s="79">
        <v>0.06</v>
      </c>
    </row>
    <row r="62" spans="2:11">
      <c r="B62" t="s">
        <v>907</v>
      </c>
      <c r="C62" t="s">
        <v>908</v>
      </c>
      <c r="D62" t="s">
        <v>116</v>
      </c>
      <c r="E62" t="s">
        <v>909</v>
      </c>
      <c r="F62" s="79">
        <v>20264.23</v>
      </c>
      <c r="G62" s="79">
        <v>104.35456999999994</v>
      </c>
      <c r="H62" s="79">
        <v>85.011647987858197</v>
      </c>
      <c r="I62" s="79">
        <v>0.01</v>
      </c>
      <c r="J62" s="79">
        <v>0.04</v>
      </c>
      <c r="K62" s="79">
        <v>0</v>
      </c>
    </row>
    <row r="63" spans="2:11">
      <c r="B63" t="s">
        <v>910</v>
      </c>
      <c r="C63" t="s">
        <v>911</v>
      </c>
      <c r="D63" t="s">
        <v>112</v>
      </c>
      <c r="E63" t="s">
        <v>912</v>
      </c>
      <c r="F63" s="79">
        <v>2213025.75</v>
      </c>
      <c r="G63" s="79">
        <v>58.134010000000018</v>
      </c>
      <c r="H63" s="79">
        <v>4945.3852279443199</v>
      </c>
      <c r="I63" s="79">
        <v>0.45</v>
      </c>
      <c r="J63" s="79">
        <v>2.35</v>
      </c>
      <c r="K63" s="79">
        <v>0.1</v>
      </c>
    </row>
    <row r="64" spans="2:11">
      <c r="B64" t="s">
        <v>913</v>
      </c>
      <c r="C64" t="s">
        <v>914</v>
      </c>
      <c r="D64" t="s">
        <v>116</v>
      </c>
      <c r="E64" t="s">
        <v>915</v>
      </c>
      <c r="F64" s="79">
        <v>2563461</v>
      </c>
      <c r="G64" s="79">
        <v>81.21780000000004</v>
      </c>
      <c r="H64" s="79">
        <v>8369.7944434559704</v>
      </c>
      <c r="I64" s="79">
        <v>1.63</v>
      </c>
      <c r="J64" s="79">
        <v>3.98</v>
      </c>
      <c r="K64" s="79">
        <v>0.17</v>
      </c>
    </row>
    <row r="65" spans="2:11">
      <c r="B65" t="s">
        <v>916</v>
      </c>
      <c r="C65" t="s">
        <v>917</v>
      </c>
      <c r="D65" t="s">
        <v>112</v>
      </c>
      <c r="E65" t="s">
        <v>722</v>
      </c>
      <c r="F65" s="79">
        <v>437538</v>
      </c>
      <c r="G65" s="79">
        <v>263.00276999999971</v>
      </c>
      <c r="H65" s="79">
        <v>4423.43325788119</v>
      </c>
      <c r="I65" s="79">
        <v>0.03</v>
      </c>
      <c r="J65" s="79">
        <v>2.1</v>
      </c>
      <c r="K65" s="79">
        <v>0.09</v>
      </c>
    </row>
    <row r="66" spans="2:11">
      <c r="B66" t="s">
        <v>918</v>
      </c>
      <c r="C66" t="s">
        <v>919</v>
      </c>
      <c r="D66" t="s">
        <v>112</v>
      </c>
      <c r="E66" t="s">
        <v>920</v>
      </c>
      <c r="F66" s="79">
        <v>119530.21</v>
      </c>
      <c r="G66" s="79">
        <v>100</v>
      </c>
      <c r="H66" s="79">
        <v>459.47412723999997</v>
      </c>
      <c r="I66" s="79">
        <v>0</v>
      </c>
      <c r="J66" s="79">
        <v>0.22</v>
      </c>
      <c r="K66" s="79">
        <v>0.01</v>
      </c>
    </row>
    <row r="67" spans="2:11">
      <c r="B67" t="s">
        <v>921</v>
      </c>
      <c r="C67" t="s">
        <v>922</v>
      </c>
      <c r="D67" t="s">
        <v>112</v>
      </c>
      <c r="E67" t="s">
        <v>923</v>
      </c>
      <c r="F67" s="79">
        <v>996876.04</v>
      </c>
      <c r="G67" s="79">
        <v>112.06923000000002</v>
      </c>
      <c r="H67" s="79">
        <v>4294.4833652051002</v>
      </c>
      <c r="I67" s="79">
        <v>1.1499999999999999</v>
      </c>
      <c r="J67" s="79">
        <v>2.04</v>
      </c>
      <c r="K67" s="79">
        <v>0.09</v>
      </c>
    </row>
    <row r="68" spans="2:11">
      <c r="B68" t="s">
        <v>924</v>
      </c>
      <c r="C68" t="s">
        <v>925</v>
      </c>
      <c r="D68" t="s">
        <v>112</v>
      </c>
      <c r="E68" t="s">
        <v>926</v>
      </c>
      <c r="F68" s="79">
        <v>1265256.1200000001</v>
      </c>
      <c r="G68" s="79">
        <v>104.80089800000006</v>
      </c>
      <c r="H68" s="79">
        <v>5097.1431380212798</v>
      </c>
      <c r="I68" s="79">
        <v>0.35</v>
      </c>
      <c r="J68" s="79">
        <v>2.42</v>
      </c>
      <c r="K68" s="79">
        <v>0.1</v>
      </c>
    </row>
    <row r="69" spans="2:11">
      <c r="B69" t="s">
        <v>927</v>
      </c>
      <c r="C69" t="s">
        <v>928</v>
      </c>
      <c r="D69" t="s">
        <v>116</v>
      </c>
      <c r="E69" t="s">
        <v>929</v>
      </c>
      <c r="F69" s="79">
        <v>1610639.78</v>
      </c>
      <c r="G69" s="79">
        <v>96.133300000000034</v>
      </c>
      <c r="H69" s="79">
        <v>6224.5667460566601</v>
      </c>
      <c r="I69" s="79">
        <v>0.78</v>
      </c>
      <c r="J69" s="79">
        <v>2.96</v>
      </c>
      <c r="K69" s="79">
        <v>0.13</v>
      </c>
    </row>
    <row r="70" spans="2:11">
      <c r="B70" t="s">
        <v>930</v>
      </c>
      <c r="C70" t="s">
        <v>931</v>
      </c>
      <c r="D70" t="s">
        <v>112</v>
      </c>
      <c r="E70" t="s">
        <v>932</v>
      </c>
      <c r="F70" s="79">
        <v>815480</v>
      </c>
      <c r="G70" s="79">
        <v>100</v>
      </c>
      <c r="H70" s="79">
        <v>3134.7051200000001</v>
      </c>
      <c r="I70" s="79">
        <v>0</v>
      </c>
      <c r="J70" s="79">
        <v>1.49</v>
      </c>
      <c r="K70" s="79">
        <v>0.06</v>
      </c>
    </row>
    <row r="71" spans="2:11">
      <c r="B71" t="s">
        <v>933</v>
      </c>
      <c r="C71" t="s">
        <v>934</v>
      </c>
      <c r="D71" t="s">
        <v>119</v>
      </c>
      <c r="E71" t="s">
        <v>935</v>
      </c>
      <c r="F71" s="79">
        <v>377854</v>
      </c>
      <c r="G71" s="79">
        <v>103.01752000000006</v>
      </c>
      <c r="H71" s="79">
        <v>1831.91574018189</v>
      </c>
      <c r="I71" s="79">
        <v>1.81</v>
      </c>
      <c r="J71" s="79">
        <v>0.87</v>
      </c>
      <c r="K71" s="79">
        <v>0.04</v>
      </c>
    </row>
    <row r="72" spans="2:11">
      <c r="B72" t="s">
        <v>936</v>
      </c>
      <c r="C72" t="s">
        <v>937</v>
      </c>
      <c r="D72" t="s">
        <v>119</v>
      </c>
      <c r="E72" t="s">
        <v>852</v>
      </c>
      <c r="F72" s="79">
        <v>1010123</v>
      </c>
      <c r="G72" s="79">
        <v>111.80870999999995</v>
      </c>
      <c r="H72" s="79">
        <v>5315.20814392593</v>
      </c>
      <c r="I72" s="79">
        <v>2.9</v>
      </c>
      <c r="J72" s="79">
        <v>2.5299999999999998</v>
      </c>
      <c r="K72" s="79">
        <v>0.11</v>
      </c>
    </row>
    <row r="73" spans="2:11">
      <c r="B73" t="s">
        <v>230</v>
      </c>
      <c r="C73" s="16"/>
    </row>
    <row r="74" spans="2:11">
      <c r="C74" s="16"/>
    </row>
    <row r="75" spans="2:11"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147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385946.25</v>
      </c>
      <c r="H11" s="7"/>
      <c r="I11" s="78">
        <v>2335.6467742975901</v>
      </c>
      <c r="J11" s="7"/>
      <c r="K11" s="78">
        <v>100</v>
      </c>
      <c r="L11" s="78">
        <v>0.05</v>
      </c>
      <c r="M11" s="16"/>
      <c r="N11" s="16"/>
      <c r="O11" s="16"/>
      <c r="P11" s="16"/>
      <c r="BG11" s="16"/>
    </row>
    <row r="12" spans="2:59">
      <c r="B12" s="80" t="s">
        <v>938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219</v>
      </c>
      <c r="C13" t="s">
        <v>219</v>
      </c>
      <c r="D13" t="s">
        <v>219</v>
      </c>
      <c r="E13" t="s">
        <v>219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675</v>
      </c>
      <c r="C14" s="16"/>
      <c r="D14" s="16"/>
      <c r="G14" s="81">
        <v>385946.25</v>
      </c>
      <c r="I14" s="81">
        <v>2335.6467742975901</v>
      </c>
      <c r="K14" s="81">
        <v>100</v>
      </c>
      <c r="L14" s="81">
        <v>0.05</v>
      </c>
    </row>
    <row r="15" spans="2:59">
      <c r="B15" t="s">
        <v>939</v>
      </c>
      <c r="C15" t="s">
        <v>940</v>
      </c>
      <c r="D15" t="s">
        <v>941</v>
      </c>
      <c r="E15" t="s">
        <v>116</v>
      </c>
      <c r="F15" t="s">
        <v>942</v>
      </c>
      <c r="G15" s="79">
        <v>179625.7</v>
      </c>
      <c r="H15" s="79">
        <v>312.84000000000026</v>
      </c>
      <c r="I15" s="79">
        <v>2259.0591744215899</v>
      </c>
      <c r="J15" s="79">
        <v>0</v>
      </c>
      <c r="K15" s="79">
        <v>96.72</v>
      </c>
      <c r="L15" s="79">
        <v>0.05</v>
      </c>
    </row>
    <row r="16" spans="2:59">
      <c r="B16" t="s">
        <v>943</v>
      </c>
      <c r="C16" t="s">
        <v>944</v>
      </c>
      <c r="D16" t="s">
        <v>468</v>
      </c>
      <c r="E16" t="s">
        <v>112</v>
      </c>
      <c r="F16" t="s">
        <v>945</v>
      </c>
      <c r="G16" s="79">
        <v>102268.6</v>
      </c>
      <c r="H16" s="79">
        <v>9</v>
      </c>
      <c r="I16" s="79">
        <v>35.380844856000003</v>
      </c>
      <c r="J16" s="79">
        <v>0.2</v>
      </c>
      <c r="K16" s="79">
        <v>1.51</v>
      </c>
      <c r="L16" s="79">
        <v>0</v>
      </c>
    </row>
    <row r="17" spans="2:12">
      <c r="B17" t="s">
        <v>946</v>
      </c>
      <c r="C17" t="s">
        <v>947</v>
      </c>
      <c r="D17" t="s">
        <v>468</v>
      </c>
      <c r="E17" t="s">
        <v>112</v>
      </c>
      <c r="F17" t="s">
        <v>945</v>
      </c>
      <c r="G17" s="79">
        <v>104039.05</v>
      </c>
      <c r="H17" s="79">
        <v>5</v>
      </c>
      <c r="I17" s="79">
        <v>19.996305410000002</v>
      </c>
      <c r="J17" s="79">
        <v>0.2</v>
      </c>
      <c r="K17" s="79">
        <v>0.86</v>
      </c>
      <c r="L17" s="79">
        <v>0</v>
      </c>
    </row>
    <row r="18" spans="2:12">
      <c r="B18" t="s">
        <v>948</v>
      </c>
      <c r="C18" t="s">
        <v>949</v>
      </c>
      <c r="D18" t="s">
        <v>468</v>
      </c>
      <c r="E18" t="s">
        <v>116</v>
      </c>
      <c r="F18" t="s">
        <v>747</v>
      </c>
      <c r="G18" s="79">
        <v>12.9</v>
      </c>
      <c r="H18" s="79">
        <v>40900</v>
      </c>
      <c r="I18" s="79">
        <v>21.210449610000001</v>
      </c>
      <c r="J18" s="79">
        <v>0</v>
      </c>
      <c r="K18" s="79">
        <v>0.91</v>
      </c>
      <c r="L18" s="79">
        <v>0</v>
      </c>
    </row>
    <row r="19" spans="2:12">
      <c r="B19" t="s">
        <v>230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676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219</v>
      </c>
      <c r="C14" t="s">
        <v>219</v>
      </c>
      <c r="D14" t="s">
        <v>219</v>
      </c>
      <c r="E14" t="s">
        <v>219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677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219</v>
      </c>
      <c r="C16" t="s">
        <v>219</v>
      </c>
      <c r="D16" t="s">
        <v>219</v>
      </c>
      <c r="E16" t="s">
        <v>219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950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219</v>
      </c>
      <c r="C18" t="s">
        <v>219</v>
      </c>
      <c r="D18" t="s">
        <v>219</v>
      </c>
      <c r="E18" t="s">
        <v>219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678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219</v>
      </c>
      <c r="C20" t="s">
        <v>219</v>
      </c>
      <c r="D20" t="s">
        <v>219</v>
      </c>
      <c r="E20" t="s">
        <v>219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382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219</v>
      </c>
      <c r="C22" t="s">
        <v>219</v>
      </c>
      <c r="D22" t="s">
        <v>219</v>
      </c>
      <c r="E22" t="s">
        <v>219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676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219</v>
      </c>
      <c r="C25" t="s">
        <v>219</v>
      </c>
      <c r="D25" t="s">
        <v>219</v>
      </c>
      <c r="E25" t="s">
        <v>219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951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219</v>
      </c>
      <c r="C27" t="s">
        <v>219</v>
      </c>
      <c r="D27" t="s">
        <v>219</v>
      </c>
      <c r="E27" t="s">
        <v>219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678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219</v>
      </c>
      <c r="C29" t="s">
        <v>219</v>
      </c>
      <c r="D29" t="s">
        <v>219</v>
      </c>
      <c r="E29" t="s">
        <v>219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679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219</v>
      </c>
      <c r="C31" t="s">
        <v>219</v>
      </c>
      <c r="D31" t="s">
        <v>219</v>
      </c>
      <c r="E31" t="s">
        <v>219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382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219</v>
      </c>
      <c r="C33" t="s">
        <v>219</v>
      </c>
      <c r="D33" t="s">
        <v>219</v>
      </c>
      <c r="E33" t="s">
        <v>219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230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179103.06747444</v>
      </c>
      <c r="K11" s="78">
        <v>100</v>
      </c>
      <c r="L11" s="78">
        <v>3.69</v>
      </c>
    </row>
    <row r="12" spans="2:13">
      <c r="B12" s="80" t="s">
        <v>198</v>
      </c>
      <c r="C12" s="26"/>
      <c r="D12" s="27"/>
      <c r="E12" s="27"/>
      <c r="F12" s="27"/>
      <c r="G12" s="27"/>
      <c r="H12" s="27"/>
      <c r="I12" s="81">
        <v>0</v>
      </c>
      <c r="J12" s="81">
        <v>179103.06747444</v>
      </c>
      <c r="K12" s="81">
        <v>100</v>
      </c>
      <c r="L12" s="81">
        <v>3.69</v>
      </c>
    </row>
    <row r="13" spans="2:13">
      <c r="B13" s="80" t="s">
        <v>199</v>
      </c>
      <c r="C13" s="26"/>
      <c r="D13" s="27"/>
      <c r="E13" s="27"/>
      <c r="F13" s="27"/>
      <c r="G13" s="27"/>
      <c r="H13" s="27"/>
      <c r="I13" s="81">
        <v>0</v>
      </c>
      <c r="J13" s="81">
        <v>133347.78773000001</v>
      </c>
      <c r="K13" s="81">
        <v>74.45</v>
      </c>
      <c r="L13" s="81">
        <v>2.74</v>
      </c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204</v>
      </c>
      <c r="C15" t="s">
        <v>205</v>
      </c>
      <c r="D15" t="s">
        <v>206</v>
      </c>
      <c r="E15" t="s">
        <v>203</v>
      </c>
      <c r="F15" t="s">
        <v>155</v>
      </c>
      <c r="G15" t="s">
        <v>108</v>
      </c>
      <c r="H15" s="79">
        <v>0</v>
      </c>
      <c r="I15" s="79">
        <v>0</v>
      </c>
      <c r="J15" s="79">
        <v>133983.8126</v>
      </c>
      <c r="K15" s="79">
        <v>74.81</v>
      </c>
      <c r="L15" s="79">
        <v>2.76</v>
      </c>
    </row>
    <row r="16" spans="2:13">
      <c r="B16" t="s">
        <v>207</v>
      </c>
      <c r="C16" t="s">
        <v>205</v>
      </c>
      <c r="D16" t="s">
        <v>206</v>
      </c>
      <c r="E16" t="s">
        <v>203</v>
      </c>
      <c r="F16" t="s">
        <v>155</v>
      </c>
      <c r="G16" t="s">
        <v>108</v>
      </c>
      <c r="H16" s="79">
        <v>0</v>
      </c>
      <c r="I16" s="79">
        <v>0</v>
      </c>
      <c r="J16" s="79">
        <v>6802.2537599999996</v>
      </c>
      <c r="K16" s="79">
        <v>3.8</v>
      </c>
      <c r="L16" s="79">
        <v>0.14000000000000001</v>
      </c>
    </row>
    <row r="17" spans="2:12">
      <c r="B17" t="s">
        <v>208</v>
      </c>
      <c r="C17" t="s">
        <v>205</v>
      </c>
      <c r="D17" t="s">
        <v>206</v>
      </c>
      <c r="E17" t="s">
        <v>203</v>
      </c>
      <c r="F17" t="s">
        <v>155</v>
      </c>
      <c r="G17" t="s">
        <v>108</v>
      </c>
      <c r="H17" s="79">
        <v>0</v>
      </c>
      <c r="I17" s="79">
        <v>0</v>
      </c>
      <c r="J17" s="79">
        <v>-7438.2786299999998</v>
      </c>
      <c r="K17" s="79">
        <v>-4.1500000000000004</v>
      </c>
      <c r="L17" s="79">
        <v>-0.15</v>
      </c>
    </row>
    <row r="18" spans="2:12">
      <c r="B18" s="80" t="s">
        <v>209</v>
      </c>
      <c r="D18" s="16"/>
      <c r="I18" s="81">
        <v>0</v>
      </c>
      <c r="J18" s="81">
        <v>18770.540319520002</v>
      </c>
      <c r="K18" s="81">
        <v>10.48</v>
      </c>
      <c r="L18" s="81">
        <v>0.39</v>
      </c>
    </row>
    <row r="19" spans="2:12">
      <c r="B19" t="s">
        <v>210</v>
      </c>
      <c r="C19" t="s">
        <v>211</v>
      </c>
      <c r="D19" t="s">
        <v>206</v>
      </c>
      <c r="E19" t="s">
        <v>203</v>
      </c>
      <c r="F19" t="s">
        <v>155</v>
      </c>
      <c r="G19" t="s">
        <v>112</v>
      </c>
      <c r="H19" s="79">
        <v>0</v>
      </c>
      <c r="I19" s="79">
        <v>0</v>
      </c>
      <c r="J19" s="79">
        <v>18115.527966279999</v>
      </c>
      <c r="K19" s="79">
        <v>10.11</v>
      </c>
      <c r="L19" s="79">
        <v>0.37</v>
      </c>
    </row>
    <row r="20" spans="2:12">
      <c r="B20" t="s">
        <v>212</v>
      </c>
      <c r="C20" t="s">
        <v>213</v>
      </c>
      <c r="D20" t="s">
        <v>206</v>
      </c>
      <c r="E20" t="s">
        <v>203</v>
      </c>
      <c r="F20" t="s">
        <v>155</v>
      </c>
      <c r="G20" t="s">
        <v>116</v>
      </c>
      <c r="H20" s="79">
        <v>0</v>
      </c>
      <c r="I20" s="79">
        <v>0</v>
      </c>
      <c r="J20" s="79">
        <v>654.69137545000001</v>
      </c>
      <c r="K20" s="79">
        <v>0.37</v>
      </c>
      <c r="L20" s="79">
        <v>0.01</v>
      </c>
    </row>
    <row r="21" spans="2:12">
      <c r="B21" t="s">
        <v>214</v>
      </c>
      <c r="C21" t="s">
        <v>215</v>
      </c>
      <c r="D21" t="s">
        <v>206</v>
      </c>
      <c r="E21" t="s">
        <v>203</v>
      </c>
      <c r="F21" t="s">
        <v>155</v>
      </c>
      <c r="G21" t="s">
        <v>119</v>
      </c>
      <c r="H21" s="79">
        <v>0</v>
      </c>
      <c r="I21" s="79">
        <v>0</v>
      </c>
      <c r="J21" s="79">
        <v>0.43042905199999998</v>
      </c>
      <c r="K21" s="79">
        <v>0</v>
      </c>
      <c r="L21" s="79">
        <v>0</v>
      </c>
    </row>
    <row r="22" spans="2:12">
      <c r="B22" t="s">
        <v>216</v>
      </c>
      <c r="C22" t="s">
        <v>217</v>
      </c>
      <c r="D22" t="s">
        <v>206</v>
      </c>
      <c r="E22" t="s">
        <v>203</v>
      </c>
      <c r="F22" t="s">
        <v>155</v>
      </c>
      <c r="G22" t="s">
        <v>195</v>
      </c>
      <c r="H22" s="79">
        <v>0</v>
      </c>
      <c r="I22" s="79">
        <v>0</v>
      </c>
      <c r="J22" s="79">
        <v>-0.10945126199999999</v>
      </c>
      <c r="K22" s="79">
        <v>0</v>
      </c>
      <c r="L22" s="79">
        <v>0</v>
      </c>
    </row>
    <row r="23" spans="2:12">
      <c r="B23" s="80" t="s">
        <v>218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219</v>
      </c>
      <c r="C24" t="s">
        <v>219</v>
      </c>
      <c r="D24" s="16"/>
      <c r="E24" t="s">
        <v>219</v>
      </c>
      <c r="G24" t="s">
        <v>219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220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219</v>
      </c>
      <c r="C26" t="s">
        <v>219</v>
      </c>
      <c r="D26" s="16"/>
      <c r="E26" t="s">
        <v>219</v>
      </c>
      <c r="G26" t="s">
        <v>219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221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219</v>
      </c>
      <c r="C28" t="s">
        <v>219</v>
      </c>
      <c r="D28" s="16"/>
      <c r="E28" t="s">
        <v>219</v>
      </c>
      <c r="G28" t="s">
        <v>219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222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219</v>
      </c>
      <c r="C30" t="s">
        <v>219</v>
      </c>
      <c r="D30" s="16"/>
      <c r="E30" t="s">
        <v>219</v>
      </c>
      <c r="G30" t="s">
        <v>219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223</v>
      </c>
      <c r="D31" s="16"/>
      <c r="I31" s="81">
        <v>0.01</v>
      </c>
      <c r="J31" s="81">
        <v>26984.739424920001</v>
      </c>
      <c r="K31" s="81">
        <v>15.07</v>
      </c>
      <c r="L31" s="81">
        <v>0.56000000000000005</v>
      </c>
    </row>
    <row r="32" spans="2:12">
      <c r="B32" t="s">
        <v>224</v>
      </c>
      <c r="C32" t="s">
        <v>225</v>
      </c>
      <c r="D32" t="s">
        <v>206</v>
      </c>
      <c r="E32" t="s">
        <v>219</v>
      </c>
      <c r="F32" t="s">
        <v>226</v>
      </c>
      <c r="G32" t="s">
        <v>112</v>
      </c>
      <c r="H32" s="79">
        <v>0</v>
      </c>
      <c r="I32" s="79">
        <v>0.01</v>
      </c>
      <c r="J32" s="79">
        <v>26984.739424920001</v>
      </c>
      <c r="K32" s="79">
        <v>15.07</v>
      </c>
      <c r="L32" s="79">
        <v>0.56000000000000005</v>
      </c>
    </row>
    <row r="33" spans="2:12">
      <c r="B33" s="80" t="s">
        <v>227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s="80" t="s">
        <v>228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219</v>
      </c>
      <c r="C35" t="s">
        <v>219</v>
      </c>
      <c r="D35" s="16"/>
      <c r="E35" t="s">
        <v>219</v>
      </c>
      <c r="G35" t="s">
        <v>219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229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219</v>
      </c>
      <c r="C37" t="s">
        <v>219</v>
      </c>
      <c r="D37" s="16"/>
      <c r="E37" t="s">
        <v>219</v>
      </c>
      <c r="G37" t="s">
        <v>219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230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445331000</v>
      </c>
      <c r="H11" s="7"/>
      <c r="I11" s="78">
        <v>5630.7728912914581</v>
      </c>
      <c r="J11" s="78">
        <v>100</v>
      </c>
      <c r="K11" s="78">
        <v>0.12</v>
      </c>
      <c r="AW11" s="16"/>
    </row>
    <row r="12" spans="2:49">
      <c r="B12" s="80" t="s">
        <v>198</v>
      </c>
      <c r="C12" s="16"/>
      <c r="D12" s="16"/>
      <c r="G12" s="81">
        <v>445331000</v>
      </c>
      <c r="I12" s="81">
        <v>5630.7728912914581</v>
      </c>
      <c r="J12" s="81">
        <v>100</v>
      </c>
      <c r="K12" s="81">
        <v>0.12</v>
      </c>
    </row>
    <row r="13" spans="2:49">
      <c r="B13" s="80" t="s">
        <v>676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219</v>
      </c>
      <c r="C14" t="s">
        <v>219</v>
      </c>
      <c r="D14" t="s">
        <v>219</v>
      </c>
      <c r="E14" t="s">
        <v>219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677</v>
      </c>
      <c r="C15" s="16"/>
      <c r="D15" s="16"/>
      <c r="G15" s="81">
        <v>-98514000</v>
      </c>
      <c r="I15" s="81">
        <v>6592.3798376653613</v>
      </c>
      <c r="J15" s="81">
        <v>117.08</v>
      </c>
      <c r="K15" s="81">
        <v>0.14000000000000001</v>
      </c>
    </row>
    <row r="16" spans="2:49">
      <c r="B16" t="s">
        <v>952</v>
      </c>
      <c r="C16" t="s">
        <v>953</v>
      </c>
      <c r="D16" t="s">
        <v>129</v>
      </c>
      <c r="E16" t="s">
        <v>112</v>
      </c>
      <c r="F16" t="s">
        <v>954</v>
      </c>
      <c r="G16" s="79">
        <v>-60681100</v>
      </c>
      <c r="H16" s="79">
        <v>-1.4871337579617805</v>
      </c>
      <c r="I16" s="79">
        <v>902.40912280254599</v>
      </c>
      <c r="J16" s="79">
        <v>16.03</v>
      </c>
      <c r="K16" s="79">
        <v>0.02</v>
      </c>
    </row>
    <row r="17" spans="2:11">
      <c r="B17" t="s">
        <v>955</v>
      </c>
      <c r="C17" t="s">
        <v>956</v>
      </c>
      <c r="D17" t="s">
        <v>129</v>
      </c>
      <c r="E17" t="s">
        <v>196</v>
      </c>
      <c r="F17" t="s">
        <v>957</v>
      </c>
      <c r="G17" s="79">
        <v>-2441200</v>
      </c>
      <c r="H17" s="79">
        <v>-2.6438042158223496</v>
      </c>
      <c r="I17" s="79">
        <v>64.540548516655207</v>
      </c>
      <c r="J17" s="79">
        <v>1.1499999999999999</v>
      </c>
      <c r="K17" s="79">
        <v>0</v>
      </c>
    </row>
    <row r="18" spans="2:11">
      <c r="B18" t="s">
        <v>958</v>
      </c>
      <c r="C18" t="s">
        <v>959</v>
      </c>
      <c r="D18" t="s">
        <v>129</v>
      </c>
      <c r="E18" t="s">
        <v>116</v>
      </c>
      <c r="F18" t="s">
        <v>957</v>
      </c>
      <c r="G18" s="79">
        <v>-25941700</v>
      </c>
      <c r="H18" s="79">
        <v>-19.1294230769231</v>
      </c>
      <c r="I18" s="79">
        <v>4962.4975463461597</v>
      </c>
      <c r="J18" s="79">
        <v>88.13</v>
      </c>
      <c r="K18" s="79">
        <v>0.1</v>
      </c>
    </row>
    <row r="19" spans="2:11">
      <c r="B19" t="s">
        <v>960</v>
      </c>
      <c r="C19" t="s">
        <v>961</v>
      </c>
      <c r="D19" t="s">
        <v>129</v>
      </c>
      <c r="E19" t="s">
        <v>116</v>
      </c>
      <c r="F19" t="s">
        <v>962</v>
      </c>
      <c r="G19" s="79">
        <v>-330000</v>
      </c>
      <c r="H19" s="79">
        <v>-6.851</v>
      </c>
      <c r="I19" s="79">
        <v>22.6083</v>
      </c>
      <c r="J19" s="79">
        <v>0.4</v>
      </c>
      <c r="K19" s="79">
        <v>0</v>
      </c>
    </row>
    <row r="20" spans="2:11">
      <c r="B20" t="s">
        <v>963</v>
      </c>
      <c r="C20" t="s">
        <v>964</v>
      </c>
      <c r="D20" t="s">
        <v>129</v>
      </c>
      <c r="E20" t="s">
        <v>116</v>
      </c>
      <c r="F20" t="s">
        <v>962</v>
      </c>
      <c r="G20" s="79">
        <v>-9120000</v>
      </c>
      <c r="H20" s="79">
        <v>-7.0210999999999997</v>
      </c>
      <c r="I20" s="79">
        <v>640.32431999999994</v>
      </c>
      <c r="J20" s="79">
        <v>11.37</v>
      </c>
      <c r="K20" s="79">
        <v>0.01</v>
      </c>
    </row>
    <row r="21" spans="2:11">
      <c r="B21" s="80" t="s">
        <v>950</v>
      </c>
      <c r="C21" s="16"/>
      <c r="D21" s="16"/>
      <c r="G21" s="81">
        <v>-4110000</v>
      </c>
      <c r="I21" s="81">
        <v>19.793366666666699</v>
      </c>
      <c r="J21" s="81">
        <v>0.35</v>
      </c>
      <c r="K21" s="81">
        <v>0</v>
      </c>
    </row>
    <row r="22" spans="2:11">
      <c r="B22" t="s">
        <v>965</v>
      </c>
      <c r="C22" t="s">
        <v>966</v>
      </c>
      <c r="D22" t="s">
        <v>129</v>
      </c>
      <c r="E22" t="s">
        <v>116</v>
      </c>
      <c r="F22" t="s">
        <v>932</v>
      </c>
      <c r="G22" s="79">
        <v>-140000</v>
      </c>
      <c r="H22" s="79">
        <v>-0.44540000000000002</v>
      </c>
      <c r="I22" s="79">
        <v>0.62356</v>
      </c>
      <c r="J22" s="79">
        <v>0.01</v>
      </c>
      <c r="K22" s="79">
        <v>0</v>
      </c>
    </row>
    <row r="23" spans="2:11">
      <c r="B23" t="s">
        <v>967</v>
      </c>
      <c r="C23" t="s">
        <v>968</v>
      </c>
      <c r="D23" t="s">
        <v>129</v>
      </c>
      <c r="E23" t="s">
        <v>116</v>
      </c>
      <c r="F23" t="s">
        <v>932</v>
      </c>
      <c r="G23" s="79">
        <v>-3970000</v>
      </c>
      <c r="H23" s="79">
        <v>-0.4828666666666675</v>
      </c>
      <c r="I23" s="79">
        <v>19.169806666666702</v>
      </c>
      <c r="J23" s="79">
        <v>0.34</v>
      </c>
      <c r="K23" s="79">
        <v>0</v>
      </c>
    </row>
    <row r="24" spans="2:11">
      <c r="B24" s="80" t="s">
        <v>678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219</v>
      </c>
      <c r="C25" t="s">
        <v>219</v>
      </c>
      <c r="D25" t="s">
        <v>219</v>
      </c>
      <c r="E25" t="s">
        <v>219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382</v>
      </c>
      <c r="C26" s="16"/>
      <c r="D26" s="16"/>
      <c r="G26" s="81">
        <v>547955000</v>
      </c>
      <c r="I26" s="81">
        <v>-981.40031304057004</v>
      </c>
      <c r="J26" s="81">
        <v>-17.43</v>
      </c>
      <c r="K26" s="81">
        <v>-0.02</v>
      </c>
    </row>
    <row r="27" spans="2:11">
      <c r="B27" t="s">
        <v>969</v>
      </c>
      <c r="C27" t="s">
        <v>970</v>
      </c>
      <c r="D27" t="s">
        <v>129</v>
      </c>
      <c r="E27" t="s">
        <v>108</v>
      </c>
      <c r="F27" t="s">
        <v>971</v>
      </c>
      <c r="G27" s="79">
        <v>224746000</v>
      </c>
      <c r="H27" s="79">
        <v>1.6460381125226877</v>
      </c>
      <c r="I27" s="79">
        <v>3699.40481637024</v>
      </c>
      <c r="J27" s="79">
        <v>65.7</v>
      </c>
      <c r="K27" s="79">
        <v>0.08</v>
      </c>
    </row>
    <row r="28" spans="2:11">
      <c r="B28" t="s">
        <v>972</v>
      </c>
      <c r="C28" t="s">
        <v>973</v>
      </c>
      <c r="D28" t="s">
        <v>129</v>
      </c>
      <c r="E28" t="s">
        <v>108</v>
      </c>
      <c r="F28" t="s">
        <v>971</v>
      </c>
      <c r="G28" s="79">
        <v>52863000</v>
      </c>
      <c r="H28" s="79">
        <v>0.42473989898989839</v>
      </c>
      <c r="I28" s="79">
        <v>224.53025280303001</v>
      </c>
      <c r="J28" s="79">
        <v>3.99</v>
      </c>
      <c r="K28" s="79">
        <v>0</v>
      </c>
    </row>
    <row r="29" spans="2:11">
      <c r="B29" t="s">
        <v>974</v>
      </c>
      <c r="C29" t="s">
        <v>975</v>
      </c>
      <c r="D29" t="s">
        <v>129</v>
      </c>
      <c r="E29" t="s">
        <v>108</v>
      </c>
      <c r="F29" t="s">
        <v>976</v>
      </c>
      <c r="G29" s="79">
        <v>125992000</v>
      </c>
      <c r="H29" s="79">
        <v>-2.0414129554655931</v>
      </c>
      <c r="I29" s="79">
        <v>-2572.0170108502102</v>
      </c>
      <c r="J29" s="79">
        <v>-45.68</v>
      </c>
      <c r="K29" s="79">
        <v>-0.05</v>
      </c>
    </row>
    <row r="30" spans="2:11">
      <c r="B30" t="s">
        <v>977</v>
      </c>
      <c r="C30" t="s">
        <v>978</v>
      </c>
      <c r="D30" t="s">
        <v>129</v>
      </c>
      <c r="E30" t="s">
        <v>108</v>
      </c>
      <c r="F30" t="s">
        <v>979</v>
      </c>
      <c r="G30" s="79">
        <v>144354000</v>
      </c>
      <c r="H30" s="79">
        <v>-1.6163863636363591</v>
      </c>
      <c r="I30" s="79">
        <v>-2333.3183713636299</v>
      </c>
      <c r="J30" s="79">
        <v>-41.44</v>
      </c>
      <c r="K30" s="79">
        <v>-0.05</v>
      </c>
    </row>
    <row r="31" spans="2:11">
      <c r="B31" s="80" t="s">
        <v>227</v>
      </c>
      <c r="C31" s="16"/>
      <c r="D31" s="16"/>
      <c r="G31" s="81">
        <v>0</v>
      </c>
      <c r="I31" s="81">
        <v>0</v>
      </c>
      <c r="J31" s="81">
        <v>0</v>
      </c>
      <c r="K31" s="81">
        <v>0</v>
      </c>
    </row>
    <row r="32" spans="2:11">
      <c r="B32" s="80" t="s">
        <v>676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t="s">
        <v>219</v>
      </c>
      <c r="C33" t="s">
        <v>219</v>
      </c>
      <c r="D33" t="s">
        <v>219</v>
      </c>
      <c r="E33" t="s">
        <v>219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</row>
    <row r="34" spans="2:11">
      <c r="B34" s="80" t="s">
        <v>951</v>
      </c>
      <c r="C34" s="16"/>
      <c r="D34" s="16"/>
      <c r="G34" s="81">
        <v>0</v>
      </c>
      <c r="I34" s="81">
        <v>0</v>
      </c>
      <c r="J34" s="81">
        <v>0</v>
      </c>
      <c r="K34" s="81">
        <v>0</v>
      </c>
    </row>
    <row r="35" spans="2:11">
      <c r="B35" t="s">
        <v>219</v>
      </c>
      <c r="C35" t="s">
        <v>219</v>
      </c>
      <c r="D35" t="s">
        <v>219</v>
      </c>
      <c r="E35" t="s">
        <v>219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</row>
    <row r="36" spans="2:11">
      <c r="B36" s="80" t="s">
        <v>678</v>
      </c>
      <c r="C36" s="16"/>
      <c r="D36" s="16"/>
      <c r="G36" s="81">
        <v>0</v>
      </c>
      <c r="I36" s="81">
        <v>0</v>
      </c>
      <c r="J36" s="81">
        <v>0</v>
      </c>
      <c r="K36" s="81">
        <v>0</v>
      </c>
    </row>
    <row r="37" spans="2:11">
      <c r="B37" t="s">
        <v>219</v>
      </c>
      <c r="C37" t="s">
        <v>219</v>
      </c>
      <c r="D37" t="s">
        <v>219</v>
      </c>
      <c r="E37" t="s">
        <v>219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</row>
    <row r="38" spans="2:11">
      <c r="B38" s="80" t="s">
        <v>382</v>
      </c>
      <c r="C38" s="16"/>
      <c r="D38" s="16"/>
      <c r="G38" s="81">
        <v>0</v>
      </c>
      <c r="I38" s="81">
        <v>0</v>
      </c>
      <c r="J38" s="81">
        <v>0</v>
      </c>
      <c r="K38" s="81">
        <v>0</v>
      </c>
    </row>
    <row r="39" spans="2:11">
      <c r="B39" t="s">
        <v>219</v>
      </c>
      <c r="C39" t="s">
        <v>219</v>
      </c>
      <c r="D39" t="s">
        <v>219</v>
      </c>
      <c r="E39" t="s">
        <v>219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</row>
    <row r="40" spans="2:11">
      <c r="B40" t="s">
        <v>230</v>
      </c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151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7.74</v>
      </c>
      <c r="I11" s="7"/>
      <c r="J11" s="7"/>
      <c r="K11" s="78">
        <v>3.19</v>
      </c>
      <c r="L11" s="78">
        <v>29793543.16</v>
      </c>
      <c r="M11" s="7"/>
      <c r="N11" s="78">
        <v>55369.720688046</v>
      </c>
      <c r="O11" s="7"/>
      <c r="P11" s="78">
        <v>100</v>
      </c>
      <c r="Q11" s="78">
        <v>1.1399999999999999</v>
      </c>
      <c r="R11" s="16"/>
      <c r="S11" s="16"/>
      <c r="T11" s="16"/>
      <c r="U11" s="16"/>
      <c r="V11" s="16"/>
      <c r="BZ11" s="16"/>
    </row>
    <row r="12" spans="2:78">
      <c r="B12" s="80" t="s">
        <v>198</v>
      </c>
      <c r="D12" s="16"/>
      <c r="H12" s="81">
        <v>1.79</v>
      </c>
      <c r="K12" s="81">
        <v>2.02</v>
      </c>
      <c r="L12" s="81">
        <v>14604248.16</v>
      </c>
      <c r="N12" s="81">
        <v>14664.443162834001</v>
      </c>
      <c r="P12" s="81">
        <v>26.48</v>
      </c>
      <c r="Q12" s="81">
        <v>0.3</v>
      </c>
    </row>
    <row r="13" spans="2:78">
      <c r="B13" s="80" t="s">
        <v>694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219</v>
      </c>
      <c r="C14" t="s">
        <v>219</v>
      </c>
      <c r="D14" s="16"/>
      <c r="E14" t="s">
        <v>219</v>
      </c>
      <c r="H14" s="79">
        <v>0</v>
      </c>
      <c r="I14" t="s">
        <v>219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695</v>
      </c>
      <c r="D15" s="16"/>
      <c r="H15" s="81">
        <v>1.21</v>
      </c>
      <c r="K15" s="81">
        <v>1.55</v>
      </c>
      <c r="L15" s="81">
        <v>890402.7</v>
      </c>
      <c r="N15" s="81">
        <v>891.20406243000002</v>
      </c>
      <c r="P15" s="81">
        <v>1.61</v>
      </c>
      <c r="Q15" s="81">
        <v>0.02</v>
      </c>
    </row>
    <row r="16" spans="2:78">
      <c r="B16" t="s">
        <v>980</v>
      </c>
      <c r="C16" t="s">
        <v>981</v>
      </c>
      <c r="D16" t="s">
        <v>701</v>
      </c>
      <c r="E16" t="s">
        <v>313</v>
      </c>
      <c r="F16" t="s">
        <v>155</v>
      </c>
      <c r="G16" t="s">
        <v>982</v>
      </c>
      <c r="H16" s="79">
        <v>1.21</v>
      </c>
      <c r="I16" t="s">
        <v>108</v>
      </c>
      <c r="J16" s="79">
        <v>1.55</v>
      </c>
      <c r="K16" s="79">
        <v>1.55</v>
      </c>
      <c r="L16" s="79">
        <v>890402.7</v>
      </c>
      <c r="M16" s="79">
        <v>100.09</v>
      </c>
      <c r="N16" s="79">
        <v>891.20406243000002</v>
      </c>
      <c r="O16" s="79">
        <v>1</v>
      </c>
      <c r="P16" s="79">
        <v>1.61</v>
      </c>
      <c r="Q16" s="79">
        <v>0.02</v>
      </c>
    </row>
    <row r="17" spans="2:17">
      <c r="B17" s="80" t="s">
        <v>696</v>
      </c>
      <c r="D17" s="16"/>
      <c r="H17" s="81">
        <v>1.83</v>
      </c>
      <c r="K17" s="81">
        <v>2.0499999999999998</v>
      </c>
      <c r="L17" s="81">
        <v>13713845.460000001</v>
      </c>
      <c r="N17" s="81">
        <v>13773.239100404</v>
      </c>
      <c r="P17" s="81">
        <v>24.88</v>
      </c>
      <c r="Q17" s="81">
        <v>0.28000000000000003</v>
      </c>
    </row>
    <row r="18" spans="2:17">
      <c r="B18" s="80" t="s">
        <v>697</v>
      </c>
      <c r="D18" s="16"/>
      <c r="H18" s="81">
        <v>1.83</v>
      </c>
      <c r="K18" s="81">
        <v>2.0499999999999998</v>
      </c>
      <c r="L18" s="81">
        <v>13651208.949999999</v>
      </c>
      <c r="N18" s="81">
        <v>13737.411016684</v>
      </c>
      <c r="P18" s="81">
        <v>24.81</v>
      </c>
      <c r="Q18" s="81">
        <v>0.28000000000000003</v>
      </c>
    </row>
    <row r="19" spans="2:17">
      <c r="B19" t="s">
        <v>983</v>
      </c>
      <c r="C19" t="s">
        <v>984</v>
      </c>
      <c r="D19" s="16"/>
      <c r="E19" t="s">
        <v>330</v>
      </c>
      <c r="F19" t="s">
        <v>156</v>
      </c>
      <c r="G19" t="s">
        <v>985</v>
      </c>
      <c r="H19" s="79">
        <v>2.71</v>
      </c>
      <c r="I19" t="s">
        <v>108</v>
      </c>
      <c r="J19" s="79">
        <v>2.5499999999999998</v>
      </c>
      <c r="K19" s="79">
        <v>2.4500000000000002</v>
      </c>
      <c r="L19" s="79">
        <v>6022857</v>
      </c>
      <c r="M19" s="79">
        <v>100.12</v>
      </c>
      <c r="N19" s="79">
        <v>6030.0844284000004</v>
      </c>
      <c r="O19" s="79">
        <v>0</v>
      </c>
      <c r="P19" s="79">
        <v>10.89</v>
      </c>
      <c r="Q19" s="79">
        <v>0.12</v>
      </c>
    </row>
    <row r="20" spans="2:17">
      <c r="B20" t="s">
        <v>986</v>
      </c>
      <c r="C20" t="s">
        <v>987</v>
      </c>
      <c r="D20" t="s">
        <v>701</v>
      </c>
      <c r="E20" t="s">
        <v>330</v>
      </c>
      <c r="F20" t="s">
        <v>156</v>
      </c>
      <c r="G20" t="s">
        <v>988</v>
      </c>
      <c r="H20" s="79">
        <v>0.97</v>
      </c>
      <c r="I20" t="s">
        <v>108</v>
      </c>
      <c r="J20" s="79">
        <v>0.02</v>
      </c>
      <c r="K20" s="79">
        <v>1.64</v>
      </c>
      <c r="L20" s="79">
        <v>4032724.27</v>
      </c>
      <c r="M20" s="79">
        <v>100.78</v>
      </c>
      <c r="N20" s="79">
        <v>4064.1795193060002</v>
      </c>
      <c r="O20" s="79">
        <v>0</v>
      </c>
      <c r="P20" s="79">
        <v>7.34</v>
      </c>
      <c r="Q20" s="79">
        <v>0.08</v>
      </c>
    </row>
    <row r="21" spans="2:17">
      <c r="B21" t="s">
        <v>989</v>
      </c>
      <c r="C21" t="s">
        <v>990</v>
      </c>
      <c r="D21" t="s">
        <v>701</v>
      </c>
      <c r="E21" t="s">
        <v>330</v>
      </c>
      <c r="F21" t="s">
        <v>156</v>
      </c>
      <c r="G21" t="s">
        <v>991</v>
      </c>
      <c r="H21" s="79">
        <v>1.46</v>
      </c>
      <c r="I21" t="s">
        <v>108</v>
      </c>
      <c r="J21" s="79">
        <v>2.64</v>
      </c>
      <c r="K21" s="79">
        <v>1.87</v>
      </c>
      <c r="L21" s="79">
        <v>3207122.38</v>
      </c>
      <c r="M21" s="79">
        <v>101.26</v>
      </c>
      <c r="N21" s="79">
        <v>3247.5321219880002</v>
      </c>
      <c r="O21" s="79">
        <v>0</v>
      </c>
      <c r="P21" s="79">
        <v>5.87</v>
      </c>
      <c r="Q21" s="79">
        <v>7.0000000000000007E-2</v>
      </c>
    </row>
    <row r="22" spans="2:17">
      <c r="B22" t="s">
        <v>992</v>
      </c>
      <c r="C22" t="s">
        <v>993</v>
      </c>
      <c r="D22" t="s">
        <v>701</v>
      </c>
      <c r="E22" t="s">
        <v>330</v>
      </c>
      <c r="F22" t="s">
        <v>156</v>
      </c>
      <c r="G22" t="s">
        <v>994</v>
      </c>
      <c r="H22" s="79">
        <v>0.33</v>
      </c>
      <c r="I22" t="s">
        <v>108</v>
      </c>
      <c r="J22" s="79">
        <v>4.3</v>
      </c>
      <c r="K22" s="79">
        <v>1.74</v>
      </c>
      <c r="L22" s="79">
        <v>388505.3</v>
      </c>
      <c r="M22" s="79">
        <v>101.83</v>
      </c>
      <c r="N22" s="79">
        <v>395.61494699000002</v>
      </c>
      <c r="O22" s="79">
        <v>0.51</v>
      </c>
      <c r="P22" s="79">
        <v>0.71</v>
      </c>
      <c r="Q22" s="79">
        <v>0.01</v>
      </c>
    </row>
    <row r="23" spans="2:17">
      <c r="B23" s="80" t="s">
        <v>698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219</v>
      </c>
      <c r="C24" t="s">
        <v>219</v>
      </c>
      <c r="D24" s="16"/>
      <c r="E24" t="s">
        <v>219</v>
      </c>
      <c r="H24" s="79">
        <v>0</v>
      </c>
      <c r="I24" t="s">
        <v>219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702</v>
      </c>
      <c r="D25" s="16"/>
      <c r="H25" s="81">
        <v>0.01</v>
      </c>
      <c r="K25" s="81">
        <v>0.01</v>
      </c>
      <c r="L25" s="81">
        <v>62636.51</v>
      </c>
      <c r="N25" s="81">
        <v>35.828083720000002</v>
      </c>
      <c r="P25" s="81">
        <v>0.06</v>
      </c>
      <c r="Q25" s="81">
        <v>0</v>
      </c>
    </row>
    <row r="26" spans="2:17">
      <c r="B26" t="s">
        <v>995</v>
      </c>
      <c r="C26" t="s">
        <v>996</v>
      </c>
      <c r="D26" t="s">
        <v>701</v>
      </c>
      <c r="E26" t="s">
        <v>219</v>
      </c>
      <c r="F26" t="s">
        <v>226</v>
      </c>
      <c r="G26" t="s">
        <v>236</v>
      </c>
      <c r="H26" s="79">
        <v>0.01</v>
      </c>
      <c r="I26" t="s">
        <v>108</v>
      </c>
      <c r="J26" s="79">
        <v>0.34</v>
      </c>
      <c r="K26" s="79">
        <v>0.01</v>
      </c>
      <c r="L26" s="79">
        <v>62636.51</v>
      </c>
      <c r="M26" s="79">
        <v>57.2</v>
      </c>
      <c r="N26" s="79">
        <v>35.828083720000002</v>
      </c>
      <c r="O26" s="79">
        <v>0.06</v>
      </c>
      <c r="P26" s="79">
        <v>0.06</v>
      </c>
      <c r="Q26" s="79">
        <v>0</v>
      </c>
    </row>
    <row r="27" spans="2:17">
      <c r="B27" s="80" t="s">
        <v>703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219</v>
      </c>
      <c r="C28" t="s">
        <v>219</v>
      </c>
      <c r="D28" s="16"/>
      <c r="E28" t="s">
        <v>219</v>
      </c>
      <c r="H28" s="79">
        <v>0</v>
      </c>
      <c r="I28" t="s">
        <v>219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227</v>
      </c>
      <c r="D29" s="16"/>
      <c r="H29" s="81">
        <v>9.8800000000000008</v>
      </c>
      <c r="K29" s="81">
        <v>3.62</v>
      </c>
      <c r="L29" s="81">
        <v>15189295</v>
      </c>
      <c r="N29" s="81">
        <v>40705.277525211997</v>
      </c>
      <c r="P29" s="81">
        <v>73.52</v>
      </c>
      <c r="Q29" s="81">
        <v>0.84</v>
      </c>
    </row>
    <row r="30" spans="2:17">
      <c r="B30" s="80" t="s">
        <v>694</v>
      </c>
      <c r="D30" s="16"/>
      <c r="H30" s="81">
        <v>3.87</v>
      </c>
      <c r="K30" s="81">
        <v>17.75</v>
      </c>
      <c r="L30" s="81">
        <v>4630000</v>
      </c>
      <c r="N30" s="81">
        <v>468.16288484</v>
      </c>
      <c r="P30" s="81">
        <v>0.85</v>
      </c>
      <c r="Q30" s="81">
        <v>0.01</v>
      </c>
    </row>
    <row r="31" spans="2:17">
      <c r="B31" t="s">
        <v>997</v>
      </c>
      <c r="C31" t="s">
        <v>998</v>
      </c>
      <c r="D31" t="s">
        <v>999</v>
      </c>
      <c r="E31" t="s">
        <v>219</v>
      </c>
      <c r="F31" t="s">
        <v>226</v>
      </c>
      <c r="G31" t="s">
        <v>735</v>
      </c>
      <c r="H31" s="79">
        <v>1.1499999999999999</v>
      </c>
      <c r="I31" t="s">
        <v>129</v>
      </c>
      <c r="J31" s="79">
        <v>6.85</v>
      </c>
      <c r="K31" s="79">
        <v>20.5</v>
      </c>
      <c r="L31" s="79">
        <v>4090000</v>
      </c>
      <c r="M31" s="79">
        <v>92.68</v>
      </c>
      <c r="N31" s="79">
        <v>214.43492083999999</v>
      </c>
      <c r="O31" s="79">
        <v>0</v>
      </c>
      <c r="P31" s="79">
        <v>0.39</v>
      </c>
      <c r="Q31" s="79">
        <v>0</v>
      </c>
    </row>
    <row r="32" spans="2:17">
      <c r="B32" t="s">
        <v>1000</v>
      </c>
      <c r="C32" t="s">
        <v>1001</v>
      </c>
      <c r="D32" t="s">
        <v>999</v>
      </c>
      <c r="E32" t="s">
        <v>219</v>
      </c>
      <c r="F32" t="s">
        <v>226</v>
      </c>
      <c r="G32" t="s">
        <v>735</v>
      </c>
      <c r="H32" s="79">
        <v>6.17</v>
      </c>
      <c r="I32" t="s">
        <v>197</v>
      </c>
      <c r="J32" s="79">
        <v>0</v>
      </c>
      <c r="K32" s="79">
        <v>15.43</v>
      </c>
      <c r="L32" s="79">
        <v>540000</v>
      </c>
      <c r="M32" s="79">
        <v>40.049999999999997</v>
      </c>
      <c r="N32" s="79">
        <v>253.72796399999999</v>
      </c>
      <c r="O32" s="79">
        <v>0</v>
      </c>
      <c r="P32" s="79">
        <v>0.46</v>
      </c>
      <c r="Q32" s="79">
        <v>0.01</v>
      </c>
    </row>
    <row r="33" spans="2:17">
      <c r="B33" s="80" t="s">
        <v>695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219</v>
      </c>
      <c r="C34" t="s">
        <v>219</v>
      </c>
      <c r="D34" s="16"/>
      <c r="E34" t="s">
        <v>219</v>
      </c>
      <c r="H34" s="79">
        <v>0</v>
      </c>
      <c r="I34" t="s">
        <v>219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696</v>
      </c>
      <c r="D35" s="16"/>
      <c r="H35" s="81">
        <v>9.9499999999999993</v>
      </c>
      <c r="K35" s="81">
        <v>3.45</v>
      </c>
      <c r="L35" s="81">
        <v>10559295</v>
      </c>
      <c r="N35" s="81">
        <v>40237.114640371998</v>
      </c>
      <c r="P35" s="81">
        <v>72.67</v>
      </c>
      <c r="Q35" s="81">
        <v>0.83</v>
      </c>
    </row>
    <row r="36" spans="2:17">
      <c r="B36" s="80" t="s">
        <v>697</v>
      </c>
      <c r="D36" s="16"/>
      <c r="H36" s="81">
        <v>11.13</v>
      </c>
      <c r="K36" s="81">
        <v>3.43</v>
      </c>
      <c r="L36" s="81">
        <v>7033000</v>
      </c>
      <c r="N36" s="81">
        <v>27205.262670399999</v>
      </c>
      <c r="P36" s="81">
        <v>49.13</v>
      </c>
      <c r="Q36" s="81">
        <v>0.56000000000000005</v>
      </c>
    </row>
    <row r="37" spans="2:17">
      <c r="B37" t="s">
        <v>1002</v>
      </c>
      <c r="C37" t="s">
        <v>1003</v>
      </c>
      <c r="D37" t="s">
        <v>701</v>
      </c>
      <c r="E37" t="s">
        <v>203</v>
      </c>
      <c r="F37" t="s">
        <v>396</v>
      </c>
      <c r="G37" t="s">
        <v>1004</v>
      </c>
      <c r="H37" s="79">
        <v>4.8099999999999996</v>
      </c>
      <c r="I37" t="s">
        <v>112</v>
      </c>
      <c r="J37" s="79">
        <v>2.72</v>
      </c>
      <c r="K37" s="79">
        <v>2.58</v>
      </c>
      <c r="L37" s="79">
        <v>1333000</v>
      </c>
      <c r="M37" s="79">
        <v>99.52</v>
      </c>
      <c r="N37" s="79">
        <v>5099.4565504000002</v>
      </c>
      <c r="O37" s="79">
        <v>0.33</v>
      </c>
      <c r="P37" s="79">
        <v>9.2100000000000009</v>
      </c>
      <c r="Q37" s="79">
        <v>0.1</v>
      </c>
    </row>
    <row r="38" spans="2:17">
      <c r="B38" t="s">
        <v>1005</v>
      </c>
      <c r="C38" t="s">
        <v>1006</v>
      </c>
      <c r="D38" t="s">
        <v>701</v>
      </c>
      <c r="E38" t="s">
        <v>203</v>
      </c>
      <c r="F38" t="s">
        <v>396</v>
      </c>
      <c r="G38" t="s">
        <v>1007</v>
      </c>
      <c r="H38" s="79">
        <v>12.59</v>
      </c>
      <c r="I38" t="s">
        <v>112</v>
      </c>
      <c r="J38" s="79">
        <v>3.22</v>
      </c>
      <c r="K38" s="79">
        <v>3.62</v>
      </c>
      <c r="L38" s="79">
        <v>5700000</v>
      </c>
      <c r="M38" s="79">
        <v>100.89</v>
      </c>
      <c r="N38" s="79">
        <v>22105.806120000001</v>
      </c>
      <c r="O38" s="79">
        <v>0.74</v>
      </c>
      <c r="P38" s="79">
        <v>39.92</v>
      </c>
      <c r="Q38" s="79">
        <v>0.46</v>
      </c>
    </row>
    <row r="39" spans="2:17">
      <c r="B39" s="80" t="s">
        <v>698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219</v>
      </c>
      <c r="C40" t="s">
        <v>219</v>
      </c>
      <c r="D40" s="16"/>
      <c r="E40" t="s">
        <v>219</v>
      </c>
      <c r="H40" s="79">
        <v>0</v>
      </c>
      <c r="I40" t="s">
        <v>219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s="80" t="s">
        <v>702</v>
      </c>
      <c r="D41" s="16"/>
      <c r="H41" s="81">
        <v>7.49</v>
      </c>
      <c r="K41" s="81">
        <v>3.51</v>
      </c>
      <c r="L41" s="81">
        <v>3526295</v>
      </c>
      <c r="N41" s="81">
        <v>13031.851969972</v>
      </c>
      <c r="P41" s="81">
        <v>23.54</v>
      </c>
      <c r="Q41" s="81">
        <v>0.27</v>
      </c>
    </row>
    <row r="42" spans="2:17">
      <c r="B42" t="s">
        <v>1008</v>
      </c>
      <c r="C42" t="s">
        <v>1009</v>
      </c>
      <c r="D42" t="s">
        <v>701</v>
      </c>
      <c r="E42" t="s">
        <v>219</v>
      </c>
      <c r="F42" t="s">
        <v>226</v>
      </c>
      <c r="G42" t="s">
        <v>1010</v>
      </c>
      <c r="H42" s="79">
        <v>7.49</v>
      </c>
      <c r="I42" t="s">
        <v>112</v>
      </c>
      <c r="J42" s="79">
        <v>3.55</v>
      </c>
      <c r="K42" s="79">
        <v>3.51</v>
      </c>
      <c r="L42" s="79">
        <v>3526295</v>
      </c>
      <c r="M42" s="79">
        <v>96.14</v>
      </c>
      <c r="N42" s="79">
        <v>13031.851969972</v>
      </c>
      <c r="O42" s="79">
        <v>2.75</v>
      </c>
      <c r="P42" s="79">
        <v>23.54</v>
      </c>
      <c r="Q42" s="79">
        <v>0.27</v>
      </c>
    </row>
    <row r="43" spans="2:17">
      <c r="B43" s="80" t="s">
        <v>703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219</v>
      </c>
      <c r="C44" t="s">
        <v>219</v>
      </c>
      <c r="D44" s="16"/>
      <c r="E44" t="s">
        <v>219</v>
      </c>
      <c r="H44" s="79">
        <v>0</v>
      </c>
      <c r="I44" t="s">
        <v>219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t="s">
        <v>230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indexed="52"/>
    <pageSetUpPr fitToPage="1"/>
  </sheetPr>
  <dimension ref="B1:BG6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100" t="s">
        <v>152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2.93</v>
      </c>
      <c r="H11" s="18"/>
      <c r="I11" s="18"/>
      <c r="J11" s="78">
        <v>2.41</v>
      </c>
      <c r="K11" s="78">
        <v>373304772.22000003</v>
      </c>
      <c r="L11" s="7"/>
      <c r="M11" s="78">
        <v>489028.0702616449</v>
      </c>
      <c r="N11" s="78">
        <v>100</v>
      </c>
      <c r="O11" s="78">
        <v>10.07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198</v>
      </c>
      <c r="G12" s="81">
        <v>2.97</v>
      </c>
      <c r="J12" s="81">
        <v>1.89</v>
      </c>
      <c r="K12" s="81">
        <v>346916163.58999997</v>
      </c>
      <c r="M12" s="81">
        <v>387382.96401102864</v>
      </c>
      <c r="N12" s="81">
        <v>79.209999999999994</v>
      </c>
      <c r="O12" s="81">
        <v>7.97</v>
      </c>
    </row>
    <row r="13" spans="2:59">
      <c r="B13" s="80" t="s">
        <v>1011</v>
      </c>
      <c r="G13" s="81">
        <v>3.07</v>
      </c>
      <c r="J13" s="81">
        <v>1.03</v>
      </c>
      <c r="K13" s="81">
        <v>88833914.340000004</v>
      </c>
      <c r="M13" s="81">
        <v>89763.741586414195</v>
      </c>
      <c r="N13" s="81">
        <v>18.36</v>
      </c>
      <c r="O13" s="81">
        <v>1.85</v>
      </c>
    </row>
    <row r="14" spans="2:59">
      <c r="B14" t="s">
        <v>1012</v>
      </c>
      <c r="C14" t="s">
        <v>1013</v>
      </c>
      <c r="D14" t="s">
        <v>1014</v>
      </c>
      <c r="E14" t="s">
        <v>304</v>
      </c>
      <c r="F14" t="s">
        <v>157</v>
      </c>
      <c r="G14" s="79">
        <v>3.07</v>
      </c>
      <c r="H14" t="s">
        <v>108</v>
      </c>
      <c r="I14" s="79">
        <v>5.01</v>
      </c>
      <c r="J14" s="79">
        <v>1.03</v>
      </c>
      <c r="K14" s="79">
        <v>88833914.340000004</v>
      </c>
      <c r="L14" s="79">
        <v>101.04670299999999</v>
      </c>
      <c r="M14" s="79">
        <v>89763.741586414195</v>
      </c>
      <c r="N14" s="79">
        <v>18.36</v>
      </c>
      <c r="O14" s="79">
        <v>1.85</v>
      </c>
    </row>
    <row r="15" spans="2:59">
      <c r="B15" s="80" t="s">
        <v>1015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219</v>
      </c>
      <c r="D16" t="s">
        <v>219</v>
      </c>
      <c r="E16" t="s">
        <v>219</v>
      </c>
      <c r="G16" s="79">
        <v>0</v>
      </c>
      <c r="H16" t="s">
        <v>219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1016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219</v>
      </c>
      <c r="D18" t="s">
        <v>219</v>
      </c>
      <c r="E18" t="s">
        <v>219</v>
      </c>
      <c r="G18" s="79">
        <v>0</v>
      </c>
      <c r="H18" t="s">
        <v>219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1017</v>
      </c>
      <c r="G19" s="81">
        <v>2.2799999999999998</v>
      </c>
      <c r="J19" s="81">
        <v>2.11</v>
      </c>
      <c r="K19" s="81">
        <v>131208914.25</v>
      </c>
      <c r="M19" s="81">
        <v>161596.11131661444</v>
      </c>
      <c r="N19" s="81">
        <v>33.04</v>
      </c>
      <c r="O19" s="81">
        <v>3.33</v>
      </c>
    </row>
    <row r="20" spans="2:15">
      <c r="B20" t="s">
        <v>1018</v>
      </c>
      <c r="C20" t="s">
        <v>1019</v>
      </c>
      <c r="D20" t="s">
        <v>1020</v>
      </c>
      <c r="E20" t="s">
        <v>313</v>
      </c>
      <c r="F20" t="s">
        <v>155</v>
      </c>
      <c r="G20" s="79">
        <v>3.35</v>
      </c>
      <c r="H20" t="s">
        <v>108</v>
      </c>
      <c r="I20" s="79">
        <v>6</v>
      </c>
      <c r="J20" s="79">
        <v>1.28</v>
      </c>
      <c r="K20" s="79">
        <v>14742724.1</v>
      </c>
      <c r="L20" s="79">
        <v>118.04</v>
      </c>
      <c r="M20" s="79">
        <v>17402.311527639999</v>
      </c>
      <c r="N20" s="79">
        <v>3.56</v>
      </c>
      <c r="O20" s="79">
        <v>0.36</v>
      </c>
    </row>
    <row r="21" spans="2:15">
      <c r="B21" t="s">
        <v>1021</v>
      </c>
      <c r="C21" t="s">
        <v>1019</v>
      </c>
      <c r="D21" t="s">
        <v>1022</v>
      </c>
      <c r="E21" t="s">
        <v>313</v>
      </c>
      <c r="F21" t="s">
        <v>155</v>
      </c>
      <c r="G21" s="79">
        <v>1.56</v>
      </c>
      <c r="H21" t="s">
        <v>112</v>
      </c>
      <c r="I21" s="79">
        <v>4.25</v>
      </c>
      <c r="J21" s="79">
        <v>3.07</v>
      </c>
      <c r="K21" s="79">
        <v>7262500.71</v>
      </c>
      <c r="L21" s="79">
        <v>103.54999999999993</v>
      </c>
      <c r="M21" s="79">
        <v>28908.108101128</v>
      </c>
      <c r="N21" s="79">
        <v>5.91</v>
      </c>
      <c r="O21" s="79">
        <v>0.6</v>
      </c>
    </row>
    <row r="22" spans="2:15">
      <c r="B22" t="s">
        <v>1023</v>
      </c>
      <c r="C22" t="s">
        <v>1013</v>
      </c>
      <c r="D22" t="s">
        <v>1024</v>
      </c>
      <c r="E22" t="s">
        <v>755</v>
      </c>
      <c r="F22" t="s">
        <v>156</v>
      </c>
      <c r="G22" s="79">
        <v>0.57999999999999996</v>
      </c>
      <c r="H22" t="s">
        <v>108</v>
      </c>
      <c r="I22" s="79">
        <v>5</v>
      </c>
      <c r="J22" s="79">
        <v>2.1</v>
      </c>
      <c r="K22" s="79">
        <v>10200000</v>
      </c>
      <c r="L22" s="79">
        <v>102.1</v>
      </c>
      <c r="M22" s="79">
        <v>10414.200000000001</v>
      </c>
      <c r="N22" s="79">
        <v>2.13</v>
      </c>
      <c r="O22" s="79">
        <v>0.21</v>
      </c>
    </row>
    <row r="23" spans="2:15">
      <c r="B23" t="s">
        <v>1025</v>
      </c>
      <c r="C23" t="s">
        <v>1019</v>
      </c>
      <c r="D23" t="s">
        <v>1026</v>
      </c>
      <c r="E23" t="s">
        <v>402</v>
      </c>
      <c r="F23" t="s">
        <v>155</v>
      </c>
      <c r="G23" s="79">
        <v>5.36</v>
      </c>
      <c r="H23" t="s">
        <v>108</v>
      </c>
      <c r="I23" s="79">
        <v>2.75</v>
      </c>
      <c r="J23" s="79">
        <v>3.36</v>
      </c>
      <c r="K23" s="79">
        <v>5661461.1799999997</v>
      </c>
      <c r="L23" s="79">
        <v>104.34</v>
      </c>
      <c r="M23" s="79">
        <v>5907.1685952119997</v>
      </c>
      <c r="N23" s="79">
        <v>1.21</v>
      </c>
      <c r="O23" s="79">
        <v>0.12</v>
      </c>
    </row>
    <row r="24" spans="2:15">
      <c r="B24" t="s">
        <v>1027</v>
      </c>
      <c r="C24" t="s">
        <v>1019</v>
      </c>
      <c r="D24" t="s">
        <v>1028</v>
      </c>
      <c r="E24" t="s">
        <v>402</v>
      </c>
      <c r="F24" t="s">
        <v>155</v>
      </c>
      <c r="G24" s="79">
        <v>4.92</v>
      </c>
      <c r="H24" t="s">
        <v>108</v>
      </c>
      <c r="I24" s="79">
        <v>5.15</v>
      </c>
      <c r="J24" s="79">
        <v>1.93</v>
      </c>
      <c r="K24" s="79">
        <v>19758722.34</v>
      </c>
      <c r="L24" s="79">
        <v>116.85</v>
      </c>
      <c r="M24" s="79">
        <v>23088.067054290001</v>
      </c>
      <c r="N24" s="79">
        <v>4.72</v>
      </c>
      <c r="O24" s="79">
        <v>0.48</v>
      </c>
    </row>
    <row r="25" spans="2:15">
      <c r="B25" t="s">
        <v>1029</v>
      </c>
      <c r="C25" t="s">
        <v>1013</v>
      </c>
      <c r="D25" t="s">
        <v>1030</v>
      </c>
      <c r="E25" t="s">
        <v>422</v>
      </c>
      <c r="F25" t="s">
        <v>156</v>
      </c>
      <c r="G25" s="79">
        <v>0.16</v>
      </c>
      <c r="H25" t="s">
        <v>108</v>
      </c>
      <c r="I25" s="79">
        <v>3.85</v>
      </c>
      <c r="J25" s="79">
        <v>3.21</v>
      </c>
      <c r="K25" s="79">
        <v>2187995.9900000002</v>
      </c>
      <c r="L25" s="79">
        <v>100.13</v>
      </c>
      <c r="M25" s="79">
        <v>2190.8403847869999</v>
      </c>
      <c r="N25" s="79">
        <v>0.45</v>
      </c>
      <c r="O25" s="79">
        <v>0.05</v>
      </c>
    </row>
    <row r="26" spans="2:15">
      <c r="B26" t="s">
        <v>1031</v>
      </c>
      <c r="C26" t="s">
        <v>1013</v>
      </c>
      <c r="D26" t="s">
        <v>1032</v>
      </c>
      <c r="E26" t="s">
        <v>422</v>
      </c>
      <c r="F26" t="s">
        <v>156</v>
      </c>
      <c r="G26" s="79">
        <v>2.76</v>
      </c>
      <c r="H26" t="s">
        <v>108</v>
      </c>
      <c r="I26" s="79">
        <v>4.55</v>
      </c>
      <c r="J26" s="79">
        <v>2.29</v>
      </c>
      <c r="K26" s="79">
        <v>9132554.5399999991</v>
      </c>
      <c r="L26" s="79">
        <v>108.37</v>
      </c>
      <c r="M26" s="79">
        <v>9896.9493549979998</v>
      </c>
      <c r="N26" s="79">
        <v>2.02</v>
      </c>
      <c r="O26" s="79">
        <v>0.2</v>
      </c>
    </row>
    <row r="27" spans="2:15">
      <c r="B27" t="s">
        <v>1033</v>
      </c>
      <c r="C27" t="s">
        <v>1013</v>
      </c>
      <c r="D27" t="s">
        <v>1034</v>
      </c>
      <c r="E27" t="s">
        <v>346</v>
      </c>
      <c r="F27" t="s">
        <v>155</v>
      </c>
      <c r="G27" s="79">
        <v>2.4300000000000002</v>
      </c>
      <c r="H27" t="s">
        <v>108</v>
      </c>
      <c r="I27" s="79">
        <v>7.5</v>
      </c>
      <c r="J27" s="79">
        <v>2.2799999999999998</v>
      </c>
      <c r="K27" s="79">
        <v>2553854.2799999998</v>
      </c>
      <c r="L27" s="79">
        <v>114.34</v>
      </c>
      <c r="M27" s="79">
        <v>2920.0769837520002</v>
      </c>
      <c r="N27" s="79">
        <v>0.6</v>
      </c>
      <c r="O27" s="79">
        <v>0.06</v>
      </c>
    </row>
    <row r="28" spans="2:15">
      <c r="B28" t="s">
        <v>1035</v>
      </c>
      <c r="C28" t="s">
        <v>1013</v>
      </c>
      <c r="D28" t="s">
        <v>1036</v>
      </c>
      <c r="E28" t="s">
        <v>488</v>
      </c>
      <c r="F28" t="s">
        <v>156</v>
      </c>
      <c r="G28" s="79">
        <v>1.56</v>
      </c>
      <c r="H28" t="s">
        <v>108</v>
      </c>
      <c r="I28" s="79">
        <v>5.25</v>
      </c>
      <c r="J28" s="79">
        <v>1.66</v>
      </c>
      <c r="K28" s="79">
        <v>38266401</v>
      </c>
      <c r="L28" s="79">
        <v>100.85</v>
      </c>
      <c r="M28" s="79">
        <v>38591.665408499997</v>
      </c>
      <c r="N28" s="79">
        <v>7.89</v>
      </c>
      <c r="O28" s="79">
        <v>0.79</v>
      </c>
    </row>
    <row r="29" spans="2:15">
      <c r="B29" t="s">
        <v>1037</v>
      </c>
      <c r="C29" t="s">
        <v>1013</v>
      </c>
      <c r="D29" t="s">
        <v>1038</v>
      </c>
      <c r="E29" t="s">
        <v>219</v>
      </c>
      <c r="F29" t="s">
        <v>226</v>
      </c>
      <c r="G29" s="79">
        <v>2.5</v>
      </c>
      <c r="H29" t="s">
        <v>108</v>
      </c>
      <c r="I29" s="79">
        <v>5</v>
      </c>
      <c r="J29" s="79">
        <v>2.57</v>
      </c>
      <c r="K29" s="79">
        <v>3500250</v>
      </c>
      <c r="L29" s="79">
        <v>107.03</v>
      </c>
      <c r="M29" s="79">
        <v>3746.317575</v>
      </c>
      <c r="N29" s="79">
        <v>0.77</v>
      </c>
      <c r="O29" s="79">
        <v>0.08</v>
      </c>
    </row>
    <row r="30" spans="2:15">
      <c r="B30" t="s">
        <v>1039</v>
      </c>
      <c r="C30" t="s">
        <v>1019</v>
      </c>
      <c r="D30" t="s">
        <v>1040</v>
      </c>
      <c r="E30" t="s">
        <v>219</v>
      </c>
      <c r="F30" t="s">
        <v>226</v>
      </c>
      <c r="G30" s="79">
        <v>1.42</v>
      </c>
      <c r="H30" t="s">
        <v>108</v>
      </c>
      <c r="I30" s="79">
        <v>5.5</v>
      </c>
      <c r="J30" s="79">
        <v>3.29</v>
      </c>
      <c r="K30" s="79">
        <v>5024827</v>
      </c>
      <c r="L30" s="79">
        <v>106.62</v>
      </c>
      <c r="M30" s="79">
        <v>5357.4705474000002</v>
      </c>
      <c r="N30" s="79">
        <v>1.1000000000000001</v>
      </c>
      <c r="O30" s="79">
        <v>0.11</v>
      </c>
    </row>
    <row r="31" spans="2:15">
      <c r="B31" t="s">
        <v>1041</v>
      </c>
      <c r="C31" t="s">
        <v>1019</v>
      </c>
      <c r="D31" t="s">
        <v>1042</v>
      </c>
      <c r="E31" t="s">
        <v>219</v>
      </c>
      <c r="F31" t="s">
        <v>226</v>
      </c>
      <c r="G31" s="79">
        <v>2.69</v>
      </c>
      <c r="H31" t="s">
        <v>108</v>
      </c>
      <c r="I31" s="79">
        <v>6.45</v>
      </c>
      <c r="J31" s="79">
        <v>3.47</v>
      </c>
      <c r="K31" s="79">
        <v>367817.11</v>
      </c>
      <c r="L31" s="79">
        <v>113.88</v>
      </c>
      <c r="M31" s="79">
        <v>418.870124868</v>
      </c>
      <c r="N31" s="79">
        <v>0.09</v>
      </c>
      <c r="O31" s="79">
        <v>0.01</v>
      </c>
    </row>
    <row r="32" spans="2:15">
      <c r="B32" t="s">
        <v>1043</v>
      </c>
      <c r="C32" t="s">
        <v>1013</v>
      </c>
      <c r="D32" t="s">
        <v>1044</v>
      </c>
      <c r="E32" t="s">
        <v>219</v>
      </c>
      <c r="F32" t="s">
        <v>226</v>
      </c>
      <c r="G32" s="79">
        <v>0.27</v>
      </c>
      <c r="H32" t="s">
        <v>108</v>
      </c>
      <c r="I32" s="79">
        <v>5.75</v>
      </c>
      <c r="J32" s="79">
        <v>3.69</v>
      </c>
      <c r="K32" s="79">
        <v>3677521</v>
      </c>
      <c r="L32" s="79">
        <v>101.82</v>
      </c>
      <c r="M32" s="79">
        <v>3744.4518822</v>
      </c>
      <c r="N32" s="79">
        <v>0.77</v>
      </c>
      <c r="O32" s="79">
        <v>0.08</v>
      </c>
    </row>
    <row r="33" spans="2:15">
      <c r="B33" t="s">
        <v>1045</v>
      </c>
      <c r="C33" t="s">
        <v>1013</v>
      </c>
      <c r="D33" t="s">
        <v>1046</v>
      </c>
      <c r="E33" t="s">
        <v>219</v>
      </c>
      <c r="F33" t="s">
        <v>226</v>
      </c>
      <c r="H33" t="s">
        <v>108</v>
      </c>
      <c r="I33" s="79">
        <v>0</v>
      </c>
      <c r="J33" s="79">
        <v>0</v>
      </c>
      <c r="K33" s="79">
        <v>8501128</v>
      </c>
      <c r="L33" s="79">
        <v>101.564773</v>
      </c>
      <c r="M33" s="79">
        <v>8634.1513556394402</v>
      </c>
      <c r="N33" s="79">
        <v>1.77</v>
      </c>
      <c r="O33" s="79">
        <v>0.18</v>
      </c>
    </row>
    <row r="34" spans="2:15">
      <c r="B34" t="s">
        <v>1047</v>
      </c>
      <c r="C34" t="s">
        <v>1013</v>
      </c>
      <c r="D34" t="s">
        <v>1048</v>
      </c>
      <c r="E34" t="s">
        <v>219</v>
      </c>
      <c r="F34" t="s">
        <v>226</v>
      </c>
      <c r="G34" s="79">
        <v>0.25</v>
      </c>
      <c r="H34" t="s">
        <v>108</v>
      </c>
      <c r="I34" s="79">
        <v>4.1500000000000004</v>
      </c>
      <c r="J34" s="79">
        <v>3.19</v>
      </c>
      <c r="K34" s="79">
        <v>371157</v>
      </c>
      <c r="L34" s="79">
        <v>101.16</v>
      </c>
      <c r="M34" s="79">
        <v>375.46242119999999</v>
      </c>
      <c r="N34" s="79">
        <v>0.08</v>
      </c>
      <c r="O34" s="79">
        <v>0.01</v>
      </c>
    </row>
    <row r="35" spans="2:15">
      <c r="B35" s="80" t="s">
        <v>1049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219</v>
      </c>
      <c r="D36" t="s">
        <v>219</v>
      </c>
      <c r="E36" t="s">
        <v>219</v>
      </c>
      <c r="G36" s="79">
        <v>0</v>
      </c>
      <c r="H36" t="s">
        <v>219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1050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s="80" t="s">
        <v>1051</v>
      </c>
      <c r="G38" s="81">
        <v>0</v>
      </c>
      <c r="J38" s="81">
        <v>0</v>
      </c>
      <c r="K38" s="81">
        <v>0</v>
      </c>
      <c r="M38" s="81">
        <v>0</v>
      </c>
      <c r="N38" s="81">
        <v>0</v>
      </c>
      <c r="O38" s="81">
        <v>0</v>
      </c>
    </row>
    <row r="39" spans="2:15">
      <c r="B39" t="s">
        <v>219</v>
      </c>
      <c r="D39" t="s">
        <v>219</v>
      </c>
      <c r="E39" t="s">
        <v>219</v>
      </c>
      <c r="G39" s="79">
        <v>0</v>
      </c>
      <c r="H39" t="s">
        <v>219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0" t="s">
        <v>1052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219</v>
      </c>
      <c r="D41" t="s">
        <v>219</v>
      </c>
      <c r="E41" t="s">
        <v>219</v>
      </c>
      <c r="G41" s="79">
        <v>0</v>
      </c>
      <c r="H41" t="s">
        <v>219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0" t="s">
        <v>1053</v>
      </c>
      <c r="G42" s="81">
        <v>0</v>
      </c>
      <c r="J42" s="81">
        <v>0</v>
      </c>
      <c r="K42" s="81">
        <v>0</v>
      </c>
      <c r="M42" s="81">
        <v>0</v>
      </c>
      <c r="N42" s="81">
        <v>0</v>
      </c>
      <c r="O42" s="81">
        <v>0</v>
      </c>
    </row>
    <row r="43" spans="2:15">
      <c r="B43" t="s">
        <v>219</v>
      </c>
      <c r="D43" t="s">
        <v>219</v>
      </c>
      <c r="E43" t="s">
        <v>219</v>
      </c>
      <c r="G43" s="79">
        <v>0</v>
      </c>
      <c r="H43" t="s">
        <v>219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</row>
    <row r="44" spans="2:15">
      <c r="B44" s="80" t="s">
        <v>1054</v>
      </c>
      <c r="G44" s="81">
        <v>3.72</v>
      </c>
      <c r="J44" s="81">
        <v>2.2000000000000002</v>
      </c>
      <c r="K44" s="81">
        <v>126873335</v>
      </c>
      <c r="M44" s="81">
        <v>136023.11110800001</v>
      </c>
      <c r="N44" s="81">
        <v>27.81</v>
      </c>
      <c r="O44" s="81">
        <v>2.8</v>
      </c>
    </row>
    <row r="45" spans="2:15">
      <c r="B45" t="s">
        <v>1055</v>
      </c>
      <c r="C45" t="s">
        <v>1013</v>
      </c>
      <c r="D45" t="s">
        <v>1056</v>
      </c>
      <c r="E45" t="s">
        <v>304</v>
      </c>
      <c r="F45" t="s">
        <v>155</v>
      </c>
      <c r="G45" s="79">
        <v>1.24</v>
      </c>
      <c r="H45" t="s">
        <v>108</v>
      </c>
      <c r="I45" s="79">
        <v>1.35</v>
      </c>
      <c r="J45" s="79">
        <v>1.3</v>
      </c>
      <c r="K45" s="79">
        <v>33200000</v>
      </c>
      <c r="L45" s="79">
        <v>100.4</v>
      </c>
      <c r="M45" s="79">
        <v>33332.800000000003</v>
      </c>
      <c r="N45" s="79">
        <v>6.82</v>
      </c>
      <c r="O45" s="79">
        <v>0.69</v>
      </c>
    </row>
    <row r="46" spans="2:15">
      <c r="B46" t="s">
        <v>1057</v>
      </c>
      <c r="C46" t="s">
        <v>1013</v>
      </c>
      <c r="D46" t="s">
        <v>1058</v>
      </c>
      <c r="E46" t="s">
        <v>313</v>
      </c>
      <c r="F46" t="s">
        <v>155</v>
      </c>
      <c r="G46" s="79">
        <v>5.22</v>
      </c>
      <c r="H46" t="s">
        <v>108</v>
      </c>
      <c r="I46" s="79">
        <v>4.74</v>
      </c>
      <c r="J46" s="79">
        <v>2.86</v>
      </c>
      <c r="K46" s="79">
        <v>70840000</v>
      </c>
      <c r="L46" s="79">
        <v>110.64</v>
      </c>
      <c r="M46" s="79">
        <v>78377.376000000004</v>
      </c>
      <c r="N46" s="79">
        <v>16.03</v>
      </c>
      <c r="O46" s="79">
        <v>1.61</v>
      </c>
    </row>
    <row r="47" spans="2:15">
      <c r="B47" t="s">
        <v>1059</v>
      </c>
      <c r="C47" t="s">
        <v>1013</v>
      </c>
      <c r="D47" t="s">
        <v>1060</v>
      </c>
      <c r="E47" t="s">
        <v>338</v>
      </c>
      <c r="F47" t="s">
        <v>155</v>
      </c>
      <c r="G47" s="79">
        <v>2.31</v>
      </c>
      <c r="H47" t="s">
        <v>108</v>
      </c>
      <c r="I47" s="79">
        <v>3.4</v>
      </c>
      <c r="J47" s="79">
        <v>1.33</v>
      </c>
      <c r="K47" s="79">
        <v>22833335</v>
      </c>
      <c r="L47" s="79">
        <v>106.48</v>
      </c>
      <c r="M47" s="79">
        <v>24312.935108000001</v>
      </c>
      <c r="N47" s="79">
        <v>4.97</v>
      </c>
      <c r="O47" s="79">
        <v>0.5</v>
      </c>
    </row>
    <row r="48" spans="2:15">
      <c r="B48" s="80" t="s">
        <v>227</v>
      </c>
      <c r="G48" s="81">
        <v>2.77</v>
      </c>
      <c r="J48" s="81">
        <v>4.38</v>
      </c>
      <c r="K48" s="81">
        <v>26388608.629999999</v>
      </c>
      <c r="M48" s="81">
        <v>101645.10625061623</v>
      </c>
      <c r="N48" s="81">
        <v>20.79</v>
      </c>
      <c r="O48" s="81">
        <v>2.09</v>
      </c>
    </row>
    <row r="49" spans="2:15">
      <c r="B49" s="80" t="s">
        <v>1061</v>
      </c>
      <c r="G49" s="81">
        <v>2.5</v>
      </c>
      <c r="J49" s="81">
        <v>4.46</v>
      </c>
      <c r="K49" s="81">
        <v>12220096.630000001</v>
      </c>
      <c r="M49" s="81">
        <v>47084.217534913128</v>
      </c>
      <c r="N49" s="81">
        <v>9.6300000000000008</v>
      </c>
      <c r="O49" s="81">
        <v>0.97</v>
      </c>
    </row>
    <row r="50" spans="2:15">
      <c r="B50" t="s">
        <v>1062</v>
      </c>
      <c r="C50" t="s">
        <v>1013</v>
      </c>
      <c r="D50" t="s">
        <v>1063</v>
      </c>
      <c r="E50" t="s">
        <v>454</v>
      </c>
      <c r="F50" t="s">
        <v>156</v>
      </c>
      <c r="G50" s="79">
        <v>2.0499999999999998</v>
      </c>
      <c r="H50" t="s">
        <v>112</v>
      </c>
      <c r="I50" s="79">
        <v>4.2699999999999996</v>
      </c>
      <c r="J50" s="79">
        <v>5.15</v>
      </c>
      <c r="K50" s="79">
        <v>3406241.63</v>
      </c>
      <c r="L50" s="79">
        <v>100.44958819114312</v>
      </c>
      <c r="M50" s="79">
        <v>13152.4600728608</v>
      </c>
      <c r="N50" s="79">
        <v>2.69</v>
      </c>
      <c r="O50" s="79">
        <v>0.27</v>
      </c>
    </row>
    <row r="51" spans="2:15">
      <c r="B51" t="s">
        <v>1064</v>
      </c>
      <c r="C51" t="s">
        <v>1019</v>
      </c>
      <c r="D51" t="s">
        <v>1065</v>
      </c>
      <c r="E51" t="s">
        <v>459</v>
      </c>
      <c r="F51" t="s">
        <v>157</v>
      </c>
      <c r="G51" s="79">
        <v>2.69</v>
      </c>
      <c r="H51" t="s">
        <v>112</v>
      </c>
      <c r="I51" s="79">
        <v>4.7699999999999996</v>
      </c>
      <c r="J51" s="79">
        <v>7.0000000000000007E-2</v>
      </c>
      <c r="K51" s="79">
        <v>1108855</v>
      </c>
      <c r="L51" s="79">
        <v>100.83305762725399</v>
      </c>
      <c r="M51" s="79">
        <v>4297.94719003093</v>
      </c>
      <c r="N51" s="79">
        <v>0.88</v>
      </c>
      <c r="O51" s="79">
        <v>0.09</v>
      </c>
    </row>
    <row r="52" spans="2:15">
      <c r="B52" t="s">
        <v>1066</v>
      </c>
      <c r="C52" t="s">
        <v>1019</v>
      </c>
      <c r="D52" t="s">
        <v>1067</v>
      </c>
      <c r="E52" t="s">
        <v>219</v>
      </c>
      <c r="F52" t="s">
        <v>226</v>
      </c>
      <c r="G52" s="79">
        <v>2.68</v>
      </c>
      <c r="H52" t="s">
        <v>112</v>
      </c>
      <c r="I52" s="79">
        <v>6.13</v>
      </c>
      <c r="J52" s="79">
        <v>4.79</v>
      </c>
      <c r="K52" s="79">
        <v>7705000</v>
      </c>
      <c r="L52" s="79">
        <v>100.05331305746097</v>
      </c>
      <c r="M52" s="79">
        <v>29633.810272021401</v>
      </c>
      <c r="N52" s="79">
        <v>6.06</v>
      </c>
      <c r="O52" s="79">
        <v>0.61</v>
      </c>
    </row>
    <row r="53" spans="2:15">
      <c r="B53" s="80" t="s">
        <v>1016</v>
      </c>
      <c r="G53" s="81">
        <v>0</v>
      </c>
      <c r="J53" s="81">
        <v>0</v>
      </c>
      <c r="K53" s="81">
        <v>0</v>
      </c>
      <c r="M53" s="81">
        <v>0</v>
      </c>
      <c r="N53" s="81">
        <v>0</v>
      </c>
      <c r="O53" s="81">
        <v>0</v>
      </c>
    </row>
    <row r="54" spans="2:15">
      <c r="B54" t="s">
        <v>219</v>
      </c>
      <c r="D54" t="s">
        <v>219</v>
      </c>
      <c r="E54" t="s">
        <v>219</v>
      </c>
      <c r="G54" s="79">
        <v>0</v>
      </c>
      <c r="H54" t="s">
        <v>219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</row>
    <row r="55" spans="2:15">
      <c r="B55" s="80" t="s">
        <v>1017</v>
      </c>
      <c r="G55" s="81">
        <v>2.65</v>
      </c>
      <c r="J55" s="81">
        <v>2.2200000000000002</v>
      </c>
      <c r="K55" s="81">
        <v>9369000</v>
      </c>
      <c r="M55" s="81">
        <v>35474.894656403398</v>
      </c>
      <c r="N55" s="81">
        <v>7.25</v>
      </c>
      <c r="O55" s="81">
        <v>0.73</v>
      </c>
    </row>
    <row r="56" spans="2:15">
      <c r="B56" t="s">
        <v>1068</v>
      </c>
      <c r="C56" t="s">
        <v>1019</v>
      </c>
      <c r="D56" t="s">
        <v>1069</v>
      </c>
      <c r="E56" t="s">
        <v>377</v>
      </c>
      <c r="F56" t="s">
        <v>157</v>
      </c>
      <c r="G56" s="79">
        <v>5</v>
      </c>
      <c r="H56" t="s">
        <v>112</v>
      </c>
      <c r="I56" s="79">
        <v>6.27</v>
      </c>
      <c r="J56" s="79">
        <v>0.09</v>
      </c>
      <c r="K56" s="79">
        <v>3178000</v>
      </c>
      <c r="L56" s="79">
        <v>95.987543550588271</v>
      </c>
      <c r="M56" s="79">
        <v>11726.061011240899</v>
      </c>
      <c r="N56" s="79">
        <v>2.4</v>
      </c>
      <c r="O56" s="79">
        <v>0.24</v>
      </c>
    </row>
    <row r="57" spans="2:15">
      <c r="B57" t="s">
        <v>1070</v>
      </c>
      <c r="C57" t="s">
        <v>1019</v>
      </c>
      <c r="D57" t="s">
        <v>1071</v>
      </c>
      <c r="E57" t="s">
        <v>219</v>
      </c>
      <c r="F57" t="s">
        <v>226</v>
      </c>
      <c r="G57" s="79">
        <v>1.49</v>
      </c>
      <c r="H57" t="s">
        <v>112</v>
      </c>
      <c r="I57" s="79">
        <v>3.17</v>
      </c>
      <c r="J57" s="79">
        <v>3.28</v>
      </c>
      <c r="K57" s="79">
        <v>6191000</v>
      </c>
      <c r="L57" s="79">
        <v>99.792545879355018</v>
      </c>
      <c r="M57" s="79">
        <v>23748.8336451625</v>
      </c>
      <c r="N57" s="79">
        <v>4.8600000000000003</v>
      </c>
      <c r="O57" s="79">
        <v>0.49</v>
      </c>
    </row>
    <row r="58" spans="2:15">
      <c r="B58" s="80" t="s">
        <v>1054</v>
      </c>
      <c r="G58" s="81">
        <v>3.65</v>
      </c>
      <c r="J58" s="81">
        <v>8.1999999999999993</v>
      </c>
      <c r="K58" s="81">
        <v>4799512</v>
      </c>
      <c r="M58" s="81">
        <v>19085.994059299701</v>
      </c>
      <c r="N58" s="81">
        <v>3.9</v>
      </c>
      <c r="O58" s="81">
        <v>0.39</v>
      </c>
    </row>
    <row r="59" spans="2:15">
      <c r="B59" t="s">
        <v>1072</v>
      </c>
      <c r="C59" t="s">
        <v>1013</v>
      </c>
      <c r="D59" t="s">
        <v>1073</v>
      </c>
      <c r="E59" t="s">
        <v>219</v>
      </c>
      <c r="F59" t="s">
        <v>226</v>
      </c>
      <c r="G59" s="79">
        <v>2.76</v>
      </c>
      <c r="H59" t="s">
        <v>116</v>
      </c>
      <c r="I59" s="79">
        <v>17</v>
      </c>
      <c r="J59" s="79">
        <v>19.03</v>
      </c>
      <c r="K59" s="79">
        <v>316054</v>
      </c>
      <c r="L59" s="79">
        <v>96.7</v>
      </c>
      <c r="M59" s="79">
        <v>1228.6399187817999</v>
      </c>
      <c r="N59" s="79">
        <v>0.25</v>
      </c>
      <c r="O59" s="79">
        <v>0.03</v>
      </c>
    </row>
    <row r="60" spans="2:15">
      <c r="B60" t="s">
        <v>1074</v>
      </c>
      <c r="C60" t="s">
        <v>1013</v>
      </c>
      <c r="D60" t="s">
        <v>1075</v>
      </c>
      <c r="E60" t="s">
        <v>219</v>
      </c>
      <c r="F60" t="s">
        <v>226</v>
      </c>
      <c r="G60" s="79">
        <v>3.71</v>
      </c>
      <c r="H60" t="s">
        <v>116</v>
      </c>
      <c r="I60" s="79">
        <v>7</v>
      </c>
      <c r="J60" s="79">
        <v>7.45</v>
      </c>
      <c r="K60" s="79">
        <v>4483458</v>
      </c>
      <c r="L60" s="79">
        <v>99.075700000000055</v>
      </c>
      <c r="M60" s="79">
        <v>17857.354140517898</v>
      </c>
      <c r="N60" s="79">
        <v>3.65</v>
      </c>
      <c r="O60" s="79">
        <v>0.37</v>
      </c>
    </row>
    <row r="61" spans="2:15">
      <c r="B61" t="s">
        <v>230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0.68</v>
      </c>
      <c r="H11" s="7"/>
      <c r="I11" s="7"/>
      <c r="J11" s="78">
        <v>1.52</v>
      </c>
      <c r="K11" s="78">
        <v>73403000</v>
      </c>
      <c r="L11" s="7"/>
      <c r="M11" s="78">
        <v>72977.262600000002</v>
      </c>
      <c r="N11" s="78">
        <v>100</v>
      </c>
      <c r="O11" s="78">
        <v>1.5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198</v>
      </c>
      <c r="G12" s="81">
        <v>0.68</v>
      </c>
      <c r="J12" s="81">
        <v>1.52</v>
      </c>
      <c r="K12" s="81">
        <v>73403000</v>
      </c>
      <c r="M12" s="81">
        <v>72977.262600000002</v>
      </c>
      <c r="N12" s="81">
        <v>100</v>
      </c>
      <c r="O12" s="81">
        <v>1.5</v>
      </c>
    </row>
    <row r="13" spans="2:64">
      <c r="B13" s="80" t="s">
        <v>709</v>
      </c>
      <c r="G13" s="81">
        <v>0.68</v>
      </c>
      <c r="J13" s="81">
        <v>1.52</v>
      </c>
      <c r="K13" s="81">
        <v>73403000</v>
      </c>
      <c r="M13" s="81">
        <v>72977.262600000002</v>
      </c>
      <c r="N13" s="81">
        <v>100</v>
      </c>
      <c r="O13" s="81">
        <v>1.5</v>
      </c>
    </row>
    <row r="14" spans="2:64">
      <c r="B14" t="s">
        <v>1076</v>
      </c>
      <c r="C14" t="s">
        <v>1077</v>
      </c>
      <c r="D14" t="s">
        <v>206</v>
      </c>
      <c r="E14" t="s">
        <v>203</v>
      </c>
      <c r="F14" t="s">
        <v>155</v>
      </c>
      <c r="G14" s="79">
        <v>0.68</v>
      </c>
      <c r="H14" t="s">
        <v>108</v>
      </c>
      <c r="I14" s="79">
        <v>0.45</v>
      </c>
      <c r="J14" s="79">
        <v>1.52</v>
      </c>
      <c r="K14" s="79">
        <v>73403000</v>
      </c>
      <c r="L14" s="79">
        <v>99.42</v>
      </c>
      <c r="M14" s="79">
        <v>72977.262600000002</v>
      </c>
      <c r="N14" s="79">
        <v>100</v>
      </c>
      <c r="O14" s="79">
        <v>1.5</v>
      </c>
    </row>
    <row r="15" spans="2:64">
      <c r="B15" s="80" t="s">
        <v>710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219</v>
      </c>
      <c r="C16" t="s">
        <v>219</v>
      </c>
      <c r="E16" t="s">
        <v>219</v>
      </c>
      <c r="G16" s="79">
        <v>0</v>
      </c>
      <c r="H16" t="s">
        <v>219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1078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219</v>
      </c>
      <c r="C18" t="s">
        <v>219</v>
      </c>
      <c r="E18" t="s">
        <v>219</v>
      </c>
      <c r="G18" s="79">
        <v>0</v>
      </c>
      <c r="H18" t="s">
        <v>219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1079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219</v>
      </c>
      <c r="C20" t="s">
        <v>219</v>
      </c>
      <c r="E20" t="s">
        <v>219</v>
      </c>
      <c r="G20" s="79">
        <v>0</v>
      </c>
      <c r="H20" t="s">
        <v>219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382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219</v>
      </c>
      <c r="C22" t="s">
        <v>219</v>
      </c>
      <c r="E22" t="s">
        <v>219</v>
      </c>
      <c r="G22" s="79">
        <v>0</v>
      </c>
      <c r="H22" t="s">
        <v>219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219</v>
      </c>
      <c r="C24" t="s">
        <v>219</v>
      </c>
      <c r="E24" t="s">
        <v>219</v>
      </c>
      <c r="G24" s="79">
        <v>0</v>
      </c>
      <c r="H24" t="s">
        <v>219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230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indexed="52"/>
    <pageSetUpPr fitToPage="1"/>
  </sheetPr>
  <dimension ref="B1:BC846"/>
  <sheetViews>
    <sheetView rightToLeft="1" workbookViewId="0">
      <selection activeCell="C23" sqref="C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100" t="s">
        <v>162</v>
      </c>
      <c r="C7" s="101"/>
      <c r="D7" s="101"/>
      <c r="E7" s="101"/>
      <c r="F7" s="101"/>
      <c r="G7" s="101"/>
      <c r="H7" s="101"/>
      <c r="I7" s="102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1.8</v>
      </c>
      <c r="F11" s="7"/>
      <c r="G11" s="78">
        <v>34178.238050747546</v>
      </c>
      <c r="H11" s="78">
        <v>100</v>
      </c>
      <c r="I11" s="78">
        <v>0.7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198</v>
      </c>
      <c r="E12" s="81">
        <v>1.57</v>
      </c>
      <c r="F12" s="19"/>
      <c r="G12" s="81">
        <v>8440.7831280400005</v>
      </c>
      <c r="H12" s="81">
        <v>24.7</v>
      </c>
      <c r="I12" s="81">
        <v>0.17</v>
      </c>
    </row>
    <row r="13" spans="2:55">
      <c r="B13" s="80" t="s">
        <v>1080</v>
      </c>
      <c r="E13" s="81">
        <v>1.57</v>
      </c>
      <c r="F13" s="19"/>
      <c r="G13" s="81">
        <v>8440.7831280400005</v>
      </c>
      <c r="H13" s="81">
        <v>24.7</v>
      </c>
      <c r="I13" s="81">
        <v>0.17</v>
      </c>
    </row>
    <row r="14" spans="2:55">
      <c r="B14" t="s">
        <v>1081</v>
      </c>
      <c r="C14" s="82">
        <v>42520</v>
      </c>
      <c r="D14" t="s">
        <v>312</v>
      </c>
      <c r="E14" s="79">
        <v>1.57</v>
      </c>
      <c r="F14" t="s">
        <v>108</v>
      </c>
      <c r="G14" s="79">
        <v>8440.7831280400005</v>
      </c>
      <c r="H14" s="79">
        <v>24.7</v>
      </c>
      <c r="I14" s="79">
        <v>0.17</v>
      </c>
    </row>
    <row r="15" spans="2:55">
      <c r="B15" s="80" t="s">
        <v>1082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219</v>
      </c>
      <c r="D16" t="s">
        <v>219</v>
      </c>
      <c r="E16" s="79">
        <v>0</v>
      </c>
      <c r="F16" t="s">
        <v>219</v>
      </c>
      <c r="G16" s="79">
        <v>0</v>
      </c>
      <c r="H16" s="79">
        <v>0</v>
      </c>
      <c r="I16" s="79">
        <v>0</v>
      </c>
    </row>
    <row r="17" spans="2:9">
      <c r="B17" s="80" t="s">
        <v>227</v>
      </c>
      <c r="E17" s="81">
        <v>1.87</v>
      </c>
      <c r="F17" s="19"/>
      <c r="G17" s="81">
        <v>25737.454922707551</v>
      </c>
      <c r="H17" s="81">
        <v>75.3</v>
      </c>
      <c r="I17" s="81">
        <v>0.53</v>
      </c>
    </row>
    <row r="18" spans="2:9">
      <c r="B18" s="80" t="s">
        <v>1080</v>
      </c>
      <c r="E18" s="81">
        <v>1.87</v>
      </c>
      <c r="F18" s="19"/>
      <c r="G18" s="81">
        <v>25737.454922707551</v>
      </c>
      <c r="H18" s="81">
        <v>75.3</v>
      </c>
      <c r="I18" s="81">
        <v>0.53</v>
      </c>
    </row>
    <row r="19" spans="2:9">
      <c r="B19" t="s">
        <v>1083</v>
      </c>
      <c r="C19" s="82">
        <v>42472</v>
      </c>
      <c r="D19" t="s">
        <v>468</v>
      </c>
      <c r="E19" s="79">
        <v>2.25</v>
      </c>
      <c r="F19" t="s">
        <v>116</v>
      </c>
      <c r="G19" s="79">
        <v>3285.4692724821198</v>
      </c>
      <c r="H19" s="79">
        <v>9.61</v>
      </c>
      <c r="I19" s="79">
        <v>7.0000000000000007E-2</v>
      </c>
    </row>
    <row r="20" spans="2:9">
      <c r="B20" t="s">
        <v>1084</v>
      </c>
      <c r="C20" s="82">
        <v>42472</v>
      </c>
      <c r="D20" t="s">
        <v>468</v>
      </c>
      <c r="E20" s="79">
        <v>0.9</v>
      </c>
      <c r="F20" t="s">
        <v>116</v>
      </c>
      <c r="G20" s="79">
        <v>2298.7063006114299</v>
      </c>
      <c r="H20" s="79">
        <v>6.73</v>
      </c>
      <c r="I20" s="79">
        <v>0.05</v>
      </c>
    </row>
    <row r="21" spans="2:9">
      <c r="B21" t="s">
        <v>1085</v>
      </c>
      <c r="C21" s="82">
        <v>42520</v>
      </c>
      <c r="D21" t="s">
        <v>468</v>
      </c>
      <c r="E21" s="79">
        <v>1.92</v>
      </c>
      <c r="F21" t="s">
        <v>116</v>
      </c>
      <c r="G21" s="79">
        <v>20153.279349614</v>
      </c>
      <c r="H21" s="79">
        <v>58.97</v>
      </c>
      <c r="I21" s="79">
        <v>0.41</v>
      </c>
    </row>
    <row r="22" spans="2:9">
      <c r="B22" s="80" t="s">
        <v>1082</v>
      </c>
      <c r="E22" s="81">
        <v>0</v>
      </c>
      <c r="F22" s="19"/>
      <c r="G22" s="81">
        <v>0</v>
      </c>
      <c r="H22" s="81">
        <v>0</v>
      </c>
      <c r="I22" s="81">
        <v>0</v>
      </c>
    </row>
    <row r="23" spans="2:9">
      <c r="B23" t="s">
        <v>219</v>
      </c>
      <c r="D23" t="s">
        <v>219</v>
      </c>
      <c r="E23" s="79">
        <v>0</v>
      </c>
      <c r="F23" t="s">
        <v>219</v>
      </c>
      <c r="G23" s="79">
        <v>0</v>
      </c>
      <c r="H23" s="79">
        <v>0</v>
      </c>
      <c r="I23" s="79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100" t="s">
        <v>169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219</v>
      </c>
      <c r="D13" t="s">
        <v>219</v>
      </c>
      <c r="E13" s="19"/>
      <c r="F13" s="79">
        <v>0</v>
      </c>
      <c r="G13" t="s">
        <v>219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219</v>
      </c>
      <c r="D15" t="s">
        <v>219</v>
      </c>
      <c r="E15" s="19"/>
      <c r="F15" s="79">
        <v>0</v>
      </c>
      <c r="G15" t="s">
        <v>219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100" t="s">
        <v>174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11395.613729999999</v>
      </c>
      <c r="J11" s="78">
        <v>100</v>
      </c>
      <c r="K11" s="78">
        <v>0.23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C12" s="15"/>
      <c r="D12" s="15"/>
      <c r="E12" s="15"/>
      <c r="F12" s="15"/>
      <c r="G12" s="15"/>
      <c r="H12" s="81">
        <v>0</v>
      </c>
      <c r="I12" s="81">
        <v>11395.613729999999</v>
      </c>
      <c r="J12" s="81">
        <v>100</v>
      </c>
      <c r="K12" s="81">
        <v>0.23</v>
      </c>
    </row>
    <row r="13" spans="2:60">
      <c r="B13" t="s">
        <v>1086</v>
      </c>
      <c r="C13" t="s">
        <v>1087</v>
      </c>
      <c r="D13" t="s">
        <v>219</v>
      </c>
      <c r="E13" t="s">
        <v>226</v>
      </c>
      <c r="F13" s="79">
        <v>0</v>
      </c>
      <c r="G13" t="s">
        <v>108</v>
      </c>
      <c r="H13" s="79">
        <v>0</v>
      </c>
      <c r="I13" s="79">
        <v>-186.8441</v>
      </c>
      <c r="J13" s="79">
        <v>-1.64</v>
      </c>
      <c r="K13" s="79">
        <v>0</v>
      </c>
    </row>
    <row r="14" spans="2:60">
      <c r="B14" t="s">
        <v>1088</v>
      </c>
      <c r="C14" t="s">
        <v>1089</v>
      </c>
      <c r="D14" t="s">
        <v>219</v>
      </c>
      <c r="E14" t="s">
        <v>226</v>
      </c>
      <c r="F14" s="79">
        <v>0</v>
      </c>
      <c r="G14" t="s">
        <v>108</v>
      </c>
      <c r="H14" s="79">
        <v>0</v>
      </c>
      <c r="I14" s="79">
        <v>-133.05289999999999</v>
      </c>
      <c r="J14" s="79">
        <v>-1.17</v>
      </c>
      <c r="K14" s="79">
        <v>0</v>
      </c>
    </row>
    <row r="15" spans="2:60">
      <c r="B15" t="s">
        <v>1090</v>
      </c>
      <c r="C15" t="s">
        <v>1091</v>
      </c>
      <c r="D15" t="s">
        <v>219</v>
      </c>
      <c r="E15" t="s">
        <v>226</v>
      </c>
      <c r="F15" s="79">
        <v>0</v>
      </c>
      <c r="G15" t="s">
        <v>108</v>
      </c>
      <c r="H15" s="79">
        <v>0</v>
      </c>
      <c r="I15" s="79">
        <v>52.657299999999999</v>
      </c>
      <c r="J15" s="79">
        <v>0.46</v>
      </c>
      <c r="K15" s="79">
        <v>0</v>
      </c>
    </row>
    <row r="16" spans="2:60">
      <c r="B16" t="s">
        <v>1092</v>
      </c>
      <c r="C16" t="s">
        <v>283</v>
      </c>
      <c r="D16" t="s">
        <v>219</v>
      </c>
      <c r="E16" t="s">
        <v>155</v>
      </c>
      <c r="F16" s="79">
        <v>0</v>
      </c>
      <c r="G16" t="s">
        <v>108</v>
      </c>
      <c r="H16" s="79">
        <v>0</v>
      </c>
      <c r="I16" s="79">
        <v>217.47399999999999</v>
      </c>
      <c r="J16" s="79">
        <v>1.91</v>
      </c>
      <c r="K16" s="79">
        <v>0</v>
      </c>
    </row>
    <row r="17" spans="2:11">
      <c r="B17" t="s">
        <v>1093</v>
      </c>
      <c r="C17" t="s">
        <v>344</v>
      </c>
      <c r="D17" t="s">
        <v>219</v>
      </c>
      <c r="E17" t="s">
        <v>155</v>
      </c>
      <c r="F17" s="79">
        <v>0</v>
      </c>
      <c r="G17" t="s">
        <v>108</v>
      </c>
      <c r="H17" s="79">
        <v>0</v>
      </c>
      <c r="I17" s="79">
        <v>3535.1781099999998</v>
      </c>
      <c r="J17" s="79">
        <v>31.02</v>
      </c>
      <c r="K17" s="79">
        <v>7.0000000000000007E-2</v>
      </c>
    </row>
    <row r="18" spans="2:11">
      <c r="B18" t="s">
        <v>1094</v>
      </c>
      <c r="C18" t="s">
        <v>380</v>
      </c>
      <c r="D18" t="s">
        <v>219</v>
      </c>
      <c r="E18" t="s">
        <v>155</v>
      </c>
      <c r="F18" s="79">
        <v>0</v>
      </c>
      <c r="G18" t="s">
        <v>108</v>
      </c>
      <c r="H18" s="79">
        <v>0</v>
      </c>
      <c r="I18" s="79">
        <v>3224.07323</v>
      </c>
      <c r="J18" s="79">
        <v>28.29</v>
      </c>
      <c r="K18" s="79">
        <v>7.0000000000000007E-2</v>
      </c>
    </row>
    <row r="19" spans="2:11">
      <c r="B19" t="s">
        <v>1095</v>
      </c>
      <c r="C19" t="s">
        <v>380</v>
      </c>
      <c r="D19" t="s">
        <v>219</v>
      </c>
      <c r="E19" t="s">
        <v>155</v>
      </c>
      <c r="F19" s="79">
        <v>0</v>
      </c>
      <c r="G19" t="s">
        <v>108</v>
      </c>
      <c r="H19" s="79">
        <v>0</v>
      </c>
      <c r="I19" s="79">
        <v>378.02256999999997</v>
      </c>
      <c r="J19" s="79">
        <v>3.32</v>
      </c>
      <c r="K19" s="79">
        <v>0.01</v>
      </c>
    </row>
    <row r="20" spans="2:11">
      <c r="B20" t="s">
        <v>1096</v>
      </c>
      <c r="C20" t="s">
        <v>548</v>
      </c>
      <c r="D20" t="s">
        <v>219</v>
      </c>
      <c r="E20" t="s">
        <v>155</v>
      </c>
      <c r="F20" s="79">
        <v>0</v>
      </c>
      <c r="G20" t="s">
        <v>108</v>
      </c>
      <c r="H20" s="79">
        <v>0</v>
      </c>
      <c r="I20" s="79">
        <v>412.15609000000001</v>
      </c>
      <c r="J20" s="79">
        <v>3.62</v>
      </c>
      <c r="K20" s="79">
        <v>0.01</v>
      </c>
    </row>
    <row r="21" spans="2:11">
      <c r="B21" t="s">
        <v>1097</v>
      </c>
      <c r="C21" t="s">
        <v>356</v>
      </c>
      <c r="D21" t="s">
        <v>219</v>
      </c>
      <c r="E21" t="s">
        <v>155</v>
      </c>
      <c r="F21" s="79">
        <v>0</v>
      </c>
      <c r="G21" t="s">
        <v>108</v>
      </c>
      <c r="H21" s="79">
        <v>0</v>
      </c>
      <c r="I21" s="79">
        <v>48.903860000000002</v>
      </c>
      <c r="J21" s="79">
        <v>0.43</v>
      </c>
      <c r="K21" s="79">
        <v>0</v>
      </c>
    </row>
    <row r="22" spans="2:11">
      <c r="B22" t="s">
        <v>1098</v>
      </c>
      <c r="C22" t="s">
        <v>328</v>
      </c>
      <c r="D22" t="s">
        <v>219</v>
      </c>
      <c r="E22" t="s">
        <v>156</v>
      </c>
      <c r="F22" s="79">
        <v>0</v>
      </c>
      <c r="G22" t="s">
        <v>108</v>
      </c>
      <c r="H22" s="79">
        <v>0</v>
      </c>
      <c r="I22" s="79">
        <v>94.044479999999993</v>
      </c>
      <c r="J22" s="79">
        <v>0.83</v>
      </c>
      <c r="K22" s="79">
        <v>0</v>
      </c>
    </row>
    <row r="23" spans="2:11">
      <c r="B23" t="s">
        <v>1099</v>
      </c>
      <c r="C23" t="s">
        <v>328</v>
      </c>
      <c r="D23" t="s">
        <v>219</v>
      </c>
      <c r="E23" t="s">
        <v>156</v>
      </c>
      <c r="F23" s="79">
        <v>0</v>
      </c>
      <c r="G23" t="s">
        <v>108</v>
      </c>
      <c r="H23" s="79">
        <v>0</v>
      </c>
      <c r="I23" s="79">
        <v>23.040900000000001</v>
      </c>
      <c r="J23" s="79">
        <v>0.2</v>
      </c>
      <c r="K23" s="79">
        <v>0</v>
      </c>
    </row>
    <row r="24" spans="2:11">
      <c r="B24" t="s">
        <v>1100</v>
      </c>
      <c r="C24" t="s">
        <v>332</v>
      </c>
      <c r="D24" t="s">
        <v>219</v>
      </c>
      <c r="E24" t="s">
        <v>155</v>
      </c>
      <c r="F24" s="79">
        <v>0</v>
      </c>
      <c r="G24" t="s">
        <v>108</v>
      </c>
      <c r="H24" s="79">
        <v>0</v>
      </c>
      <c r="I24" s="79">
        <v>1889.74776</v>
      </c>
      <c r="J24" s="79">
        <v>16.579999999999998</v>
      </c>
      <c r="K24" s="79">
        <v>0.04</v>
      </c>
    </row>
    <row r="25" spans="2:11">
      <c r="B25" t="s">
        <v>1101</v>
      </c>
      <c r="C25" t="s">
        <v>375</v>
      </c>
      <c r="D25" t="s">
        <v>219</v>
      </c>
      <c r="E25" t="s">
        <v>155</v>
      </c>
      <c r="F25" s="79">
        <v>0</v>
      </c>
      <c r="G25" t="s">
        <v>108</v>
      </c>
      <c r="H25" s="79">
        <v>0</v>
      </c>
      <c r="I25" s="79">
        <v>139.26</v>
      </c>
      <c r="J25" s="79">
        <v>1.22</v>
      </c>
      <c r="K25" s="79">
        <v>0</v>
      </c>
    </row>
    <row r="26" spans="2:11">
      <c r="B26" t="s">
        <v>1102</v>
      </c>
      <c r="C26" t="s">
        <v>749</v>
      </c>
      <c r="D26" t="s">
        <v>219</v>
      </c>
      <c r="E26" t="s">
        <v>155</v>
      </c>
      <c r="F26" s="79">
        <v>0</v>
      </c>
      <c r="G26" t="s">
        <v>108</v>
      </c>
      <c r="H26" s="79">
        <v>0</v>
      </c>
      <c r="I26" s="79">
        <v>227.22375</v>
      </c>
      <c r="J26" s="79">
        <v>1.99</v>
      </c>
      <c r="K26" s="79">
        <v>0</v>
      </c>
    </row>
    <row r="27" spans="2:11">
      <c r="B27" t="s">
        <v>1103</v>
      </c>
      <c r="C27" t="s">
        <v>609</v>
      </c>
      <c r="D27" t="s">
        <v>219</v>
      </c>
      <c r="E27" t="s">
        <v>155</v>
      </c>
      <c r="F27" s="79">
        <v>0</v>
      </c>
      <c r="G27" t="s">
        <v>108</v>
      </c>
      <c r="H27" s="79">
        <v>0</v>
      </c>
      <c r="I27" s="79">
        <v>38.337809999999998</v>
      </c>
      <c r="J27" s="79">
        <v>0.34</v>
      </c>
      <c r="K27" s="79">
        <v>0</v>
      </c>
    </row>
    <row r="28" spans="2:11">
      <c r="B28" t="s">
        <v>1104</v>
      </c>
      <c r="C28" t="s">
        <v>368</v>
      </c>
      <c r="D28" t="s">
        <v>219</v>
      </c>
      <c r="E28" t="s">
        <v>155</v>
      </c>
      <c r="F28" s="79">
        <v>0</v>
      </c>
      <c r="G28" t="s">
        <v>108</v>
      </c>
      <c r="H28" s="79">
        <v>0</v>
      </c>
      <c r="I28" s="79">
        <v>1360.56007</v>
      </c>
      <c r="J28" s="79">
        <v>11.94</v>
      </c>
      <c r="K28" s="79">
        <v>0.03</v>
      </c>
    </row>
    <row r="29" spans="2:11">
      <c r="B29" t="s">
        <v>1105</v>
      </c>
      <c r="C29" t="s">
        <v>368</v>
      </c>
      <c r="D29" t="s">
        <v>219</v>
      </c>
      <c r="E29" t="s">
        <v>155</v>
      </c>
      <c r="F29" s="79">
        <v>0</v>
      </c>
      <c r="G29" t="s">
        <v>108</v>
      </c>
      <c r="H29" s="79">
        <v>0</v>
      </c>
      <c r="I29" s="79">
        <v>74.830799999999996</v>
      </c>
      <c r="J29" s="79">
        <v>0.66</v>
      </c>
      <c r="K29" s="79">
        <v>0</v>
      </c>
    </row>
    <row r="30" spans="2:11">
      <c r="B30" s="80" t="s">
        <v>227</v>
      </c>
      <c r="D30" s="19"/>
      <c r="E30" s="19"/>
      <c r="F30" s="19"/>
      <c r="G30" s="19"/>
      <c r="H30" s="81">
        <v>0</v>
      </c>
      <c r="I30" s="81">
        <v>0</v>
      </c>
      <c r="J30" s="81">
        <v>0</v>
      </c>
      <c r="K30" s="81">
        <v>0</v>
      </c>
    </row>
    <row r="31" spans="2:11">
      <c r="B31" t="s">
        <v>219</v>
      </c>
      <c r="C31" t="s">
        <v>219</v>
      </c>
      <c r="D31" t="s">
        <v>219</v>
      </c>
      <c r="E31" s="19"/>
      <c r="F31" s="79">
        <v>0</v>
      </c>
      <c r="G31" t="s">
        <v>219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230</v>
      </c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indexed="52"/>
    <pageSetUpPr fitToPage="1"/>
  </sheetPr>
  <dimension ref="B1:Q70"/>
  <sheetViews>
    <sheetView rightToLeft="1" workbookViewId="0">
      <selection activeCell="C12" sqref="C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42578125" style="16" bestFit="1" customWidth="1"/>
    <col min="4" max="4" width="12.1406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100" t="s">
        <v>177</v>
      </c>
      <c r="C7" s="101"/>
      <c r="D7" s="101"/>
    </row>
    <row r="8" spans="2:17" s="19" customFormat="1" ht="31.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C12+C49</f>
        <v>398517.21661606908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198</v>
      </c>
      <c r="C12" s="81">
        <f>SUM(C13:C48)</f>
        <v>299955.54205622198</v>
      </c>
    </row>
    <row r="13" spans="2:17" ht="36">
      <c r="B13" s="83" t="s">
        <v>1106</v>
      </c>
      <c r="C13" s="86">
        <v>58.636375999999998</v>
      </c>
      <c r="D13" s="83" t="s">
        <v>1162</v>
      </c>
    </row>
    <row r="14" spans="2:17">
      <c r="B14" s="83" t="s">
        <v>1107</v>
      </c>
      <c r="C14" s="86">
        <v>5829.0376400000005</v>
      </c>
      <c r="D14" s="83" t="s">
        <v>1163</v>
      </c>
    </row>
    <row r="15" spans="2:17" ht="36">
      <c r="B15" s="83" t="s">
        <v>1108</v>
      </c>
      <c r="C15" s="86">
        <v>0</v>
      </c>
      <c r="D15" s="83" t="s">
        <v>1164</v>
      </c>
    </row>
    <row r="16" spans="2:17">
      <c r="B16" s="83" t="s">
        <v>1109</v>
      </c>
      <c r="C16" s="86">
        <v>0</v>
      </c>
      <c r="D16" s="83" t="s">
        <v>1165</v>
      </c>
    </row>
    <row r="17" spans="2:4" ht="54">
      <c r="B17" s="83" t="s">
        <v>1110</v>
      </c>
      <c r="C17" s="86">
        <v>1340.3643599999998</v>
      </c>
      <c r="D17" s="83" t="s">
        <v>1166</v>
      </c>
    </row>
    <row r="18" spans="2:4" ht="36">
      <c r="B18" s="83" t="s">
        <v>1111</v>
      </c>
      <c r="C18" s="86">
        <v>7449.6149999999998</v>
      </c>
      <c r="D18" s="83" t="s">
        <v>1167</v>
      </c>
    </row>
    <row r="19" spans="2:4" ht="36">
      <c r="B19" s="83" t="s">
        <v>1112</v>
      </c>
      <c r="C19" s="86">
        <v>0</v>
      </c>
      <c r="D19" s="83" t="s">
        <v>1168</v>
      </c>
    </row>
    <row r="20" spans="2:4" ht="36">
      <c r="B20" s="83" t="s">
        <v>1113</v>
      </c>
      <c r="C20" s="86">
        <v>16964.510999999999</v>
      </c>
      <c r="D20" s="83" t="s">
        <v>1169</v>
      </c>
    </row>
    <row r="21" spans="2:4" ht="36">
      <c r="B21" s="83" t="s">
        <v>1114</v>
      </c>
      <c r="C21" s="86">
        <v>0</v>
      </c>
      <c r="D21" s="83" t="s">
        <v>1170</v>
      </c>
    </row>
    <row r="22" spans="2:4" ht="36">
      <c r="B22" s="83" t="s">
        <v>1115</v>
      </c>
      <c r="C22" s="86">
        <v>4710.01476</v>
      </c>
      <c r="D22" s="83" t="s">
        <v>1171</v>
      </c>
    </row>
    <row r="23" spans="2:4" ht="36">
      <c r="B23" s="83" t="s">
        <v>1116</v>
      </c>
      <c r="C23" s="86">
        <v>0.100383496</v>
      </c>
      <c r="D23" s="83" t="s">
        <v>1172</v>
      </c>
    </row>
    <row r="24" spans="2:4" ht="54">
      <c r="B24" s="83" t="s">
        <v>1117</v>
      </c>
      <c r="C24" s="86">
        <v>585.14800000000002</v>
      </c>
      <c r="D24" s="83" t="s">
        <v>1166</v>
      </c>
    </row>
    <row r="25" spans="2:4" ht="36">
      <c r="B25" s="83" t="s">
        <v>1118</v>
      </c>
      <c r="C25" s="86">
        <v>1558.4271704000003</v>
      </c>
      <c r="D25" s="83" t="s">
        <v>1173</v>
      </c>
    </row>
    <row r="26" spans="2:4" ht="54">
      <c r="B26" s="83" t="s">
        <v>1119</v>
      </c>
      <c r="C26" s="86">
        <v>29803.25</v>
      </c>
      <c r="D26" s="83" t="s">
        <v>1166</v>
      </c>
    </row>
    <row r="27" spans="2:4" ht="36">
      <c r="B27" s="83" t="s">
        <v>1120</v>
      </c>
      <c r="C27" s="86">
        <v>0</v>
      </c>
      <c r="D27" s="83" t="s">
        <v>1174</v>
      </c>
    </row>
    <row r="28" spans="2:4">
      <c r="B28" s="83" t="s">
        <v>1121</v>
      </c>
      <c r="C28" s="86">
        <v>265.23599999999999</v>
      </c>
      <c r="D28" s="83" t="s">
        <v>1175</v>
      </c>
    </row>
    <row r="29" spans="2:4" ht="36">
      <c r="B29" s="83" t="s">
        <v>1122</v>
      </c>
      <c r="C29" s="86">
        <v>0</v>
      </c>
      <c r="D29" s="83" t="s">
        <v>1176</v>
      </c>
    </row>
    <row r="30" spans="2:4" ht="36">
      <c r="B30" s="83" t="s">
        <v>1123</v>
      </c>
      <c r="C30" s="86">
        <v>2377.1296000000002</v>
      </c>
      <c r="D30" s="83" t="s">
        <v>1177</v>
      </c>
    </row>
    <row r="31" spans="2:4" ht="36">
      <c r="B31" s="83" t="s">
        <v>1124</v>
      </c>
      <c r="C31" s="86">
        <v>0</v>
      </c>
      <c r="D31" s="83" t="s">
        <v>1178</v>
      </c>
    </row>
    <row r="32" spans="2:4" ht="36">
      <c r="B32" s="83" t="s">
        <v>1125</v>
      </c>
      <c r="C32" s="86">
        <v>0</v>
      </c>
      <c r="D32" s="83" t="s">
        <v>1179</v>
      </c>
    </row>
    <row r="33" spans="2:4">
      <c r="B33" s="83" t="s">
        <v>1126</v>
      </c>
      <c r="C33" s="86">
        <v>0</v>
      </c>
      <c r="D33" s="83">
        <v>43252</v>
      </c>
    </row>
    <row r="34" spans="2:4" ht="36">
      <c r="B34" s="83" t="s">
        <v>1127</v>
      </c>
      <c r="C34" s="86">
        <v>10.094344</v>
      </c>
      <c r="D34" s="83" t="s">
        <v>1180</v>
      </c>
    </row>
    <row r="35" spans="2:4" ht="36">
      <c r="B35" s="83" t="s">
        <v>1128</v>
      </c>
      <c r="C35" s="86">
        <v>1185.5536006185569</v>
      </c>
      <c r="D35" s="83" t="s">
        <v>1181</v>
      </c>
    </row>
    <row r="36" spans="2:4">
      <c r="B36" s="83" t="s">
        <v>1129</v>
      </c>
      <c r="C36" s="86">
        <v>12797.758</v>
      </c>
      <c r="D36" s="83" t="s">
        <v>1165</v>
      </c>
    </row>
    <row r="37" spans="2:4" ht="36">
      <c r="B37" s="83" t="s">
        <v>1130</v>
      </c>
      <c r="C37" s="86">
        <v>1928.396416</v>
      </c>
      <c r="D37" s="83" t="s">
        <v>1182</v>
      </c>
    </row>
    <row r="38" spans="2:4" ht="36">
      <c r="B38" s="83" t="s">
        <v>1131</v>
      </c>
      <c r="C38" s="86">
        <v>440.39554800000002</v>
      </c>
      <c r="D38" s="83" t="s">
        <v>1173</v>
      </c>
    </row>
    <row r="39" spans="2:4" ht="36">
      <c r="B39" s="83" t="s">
        <v>1132</v>
      </c>
      <c r="C39" s="86">
        <v>0</v>
      </c>
      <c r="D39" s="83" t="s">
        <v>1183</v>
      </c>
    </row>
    <row r="40" spans="2:4">
      <c r="B40" s="83" t="s">
        <v>1133</v>
      </c>
      <c r="C40" s="86">
        <v>4247.0864549999978</v>
      </c>
      <c r="D40" s="83" t="s">
        <v>1184</v>
      </c>
    </row>
    <row r="41" spans="2:4" ht="36">
      <c r="B41" s="83" t="s">
        <v>1134</v>
      </c>
      <c r="C41" s="86">
        <v>0</v>
      </c>
      <c r="D41" s="83" t="s">
        <v>1185</v>
      </c>
    </row>
    <row r="42" spans="2:4" ht="36">
      <c r="B42" s="83" t="s">
        <v>1135</v>
      </c>
      <c r="C42" s="86">
        <v>3424.3966479999999</v>
      </c>
      <c r="D42" s="83" t="s">
        <v>1186</v>
      </c>
    </row>
    <row r="43" spans="2:4">
      <c r="B43" s="83" t="s">
        <v>1136</v>
      </c>
      <c r="C43" s="86">
        <v>3860.114</v>
      </c>
      <c r="D43" s="85">
        <v>43891</v>
      </c>
    </row>
    <row r="44" spans="2:4" ht="36">
      <c r="B44" s="83" t="s">
        <v>1137</v>
      </c>
      <c r="C44" s="86">
        <v>169280.47508804081</v>
      </c>
      <c r="D44" s="83" t="s">
        <v>1187</v>
      </c>
    </row>
    <row r="45" spans="2:4" ht="36">
      <c r="B45" s="83" t="s">
        <v>1138</v>
      </c>
      <c r="C45" s="86">
        <v>3510.6696666666667</v>
      </c>
      <c r="D45" s="83" t="s">
        <v>1188</v>
      </c>
    </row>
    <row r="46" spans="2:4" ht="54">
      <c r="B46" s="83" t="s">
        <v>1139</v>
      </c>
      <c r="C46" s="86">
        <v>5950.6620000000003</v>
      </c>
      <c r="D46" s="83" t="s">
        <v>1189</v>
      </c>
    </row>
    <row r="47" spans="2:4">
      <c r="B47" s="83" t="s">
        <v>1140</v>
      </c>
      <c r="C47" s="86">
        <v>3929.6849999999999</v>
      </c>
      <c r="D47" s="85">
        <v>44256</v>
      </c>
    </row>
    <row r="48" spans="2:4">
      <c r="B48" s="83" t="s">
        <v>1141</v>
      </c>
      <c r="C48" s="86">
        <v>18448.785</v>
      </c>
      <c r="D48" s="83"/>
    </row>
    <row r="49" spans="2:4">
      <c r="B49" s="103" t="s">
        <v>227</v>
      </c>
      <c r="C49" s="104">
        <f>SUM(C50:C69)</f>
        <v>98561.674559847132</v>
      </c>
      <c r="D49" s="83"/>
    </row>
    <row r="50" spans="2:4" ht="36">
      <c r="B50" s="83" t="s">
        <v>1142</v>
      </c>
      <c r="C50" s="86">
        <v>18185.661400319997</v>
      </c>
      <c r="D50" s="83" t="s">
        <v>1179</v>
      </c>
    </row>
    <row r="51" spans="2:4" ht="36">
      <c r="B51" s="83" t="s">
        <v>1143</v>
      </c>
      <c r="C51" s="86">
        <v>1590.7906353219998</v>
      </c>
      <c r="D51" s="83" t="s">
        <v>1190</v>
      </c>
    </row>
    <row r="52" spans="2:4" ht="36">
      <c r="B52" s="83" t="s">
        <v>1144</v>
      </c>
      <c r="C52" s="86">
        <v>567.54737999999998</v>
      </c>
      <c r="D52" s="83" t="s">
        <v>1176</v>
      </c>
    </row>
    <row r="53" spans="2:4">
      <c r="B53" s="83" t="s">
        <v>1145</v>
      </c>
      <c r="C53" s="86">
        <v>0</v>
      </c>
      <c r="D53" s="85">
        <v>44348</v>
      </c>
    </row>
    <row r="54" spans="2:4">
      <c r="B54" s="83" t="s">
        <v>1146</v>
      </c>
      <c r="C54" s="86">
        <v>10411.504226200001</v>
      </c>
      <c r="D54" s="83" t="s">
        <v>1191</v>
      </c>
    </row>
    <row r="55" spans="2:4" ht="36">
      <c r="B55" s="83" t="s">
        <v>1147</v>
      </c>
      <c r="C55" s="86">
        <v>460.13064399999996</v>
      </c>
      <c r="D55" s="83" t="s">
        <v>1188</v>
      </c>
    </row>
    <row r="56" spans="2:4" ht="54">
      <c r="B56" s="83" t="s">
        <v>1148</v>
      </c>
      <c r="C56" s="86">
        <v>644.44820319999997</v>
      </c>
      <c r="D56" s="83" t="s">
        <v>1166</v>
      </c>
    </row>
    <row r="57" spans="2:4" ht="54">
      <c r="B57" s="83" t="s">
        <v>1149</v>
      </c>
      <c r="C57" s="86">
        <v>1759.2371718666666</v>
      </c>
      <c r="D57" s="83" t="s">
        <v>1166</v>
      </c>
    </row>
    <row r="58" spans="2:4" ht="54">
      <c r="B58" s="83" t="s">
        <v>1150</v>
      </c>
      <c r="C58" s="86">
        <v>73.964956416000405</v>
      </c>
      <c r="D58" s="83" t="s">
        <v>1166</v>
      </c>
    </row>
    <row r="59" spans="2:4" ht="36">
      <c r="B59" s="83" t="s">
        <v>1151</v>
      </c>
      <c r="C59" s="86">
        <v>2724.1606186703998</v>
      </c>
      <c r="D59" s="83" t="s">
        <v>1192</v>
      </c>
    </row>
    <row r="60" spans="2:4">
      <c r="B60" s="83" t="s">
        <v>1152</v>
      </c>
      <c r="C60" s="86">
        <v>9632.6526919999997</v>
      </c>
      <c r="D60" s="83" t="s">
        <v>1193</v>
      </c>
    </row>
    <row r="61" spans="2:4">
      <c r="B61" s="83" t="s">
        <v>1153</v>
      </c>
      <c r="C61" s="86">
        <v>9118.6691840399999</v>
      </c>
      <c r="D61" s="83" t="s">
        <v>1194</v>
      </c>
    </row>
    <row r="62" spans="2:4" ht="36">
      <c r="B62" s="83" t="s">
        <v>1154</v>
      </c>
      <c r="C62" s="86">
        <v>6685.9931341000001</v>
      </c>
      <c r="D62" s="83" t="s">
        <v>1195</v>
      </c>
    </row>
    <row r="63" spans="2:4" ht="36">
      <c r="B63" s="83" t="s">
        <v>1155</v>
      </c>
      <c r="C63" s="86">
        <v>0</v>
      </c>
      <c r="D63" s="83" t="s">
        <v>1196</v>
      </c>
    </row>
    <row r="64" spans="2:4" ht="36">
      <c r="B64" s="83" t="s">
        <v>1156</v>
      </c>
      <c r="C64" s="86">
        <v>1641.2995880000001</v>
      </c>
      <c r="D64" s="83" t="s">
        <v>1197</v>
      </c>
    </row>
    <row r="65" spans="2:4" ht="36">
      <c r="B65" s="83" t="s">
        <v>1157</v>
      </c>
      <c r="C65" s="86">
        <v>1140.180372</v>
      </c>
      <c r="D65" s="83" t="s">
        <v>1197</v>
      </c>
    </row>
    <row r="66" spans="2:4">
      <c r="B66" s="83" t="s">
        <v>1158</v>
      </c>
      <c r="C66" s="86">
        <v>5763.2391991930008</v>
      </c>
      <c r="D66" s="85">
        <v>45047</v>
      </c>
    </row>
    <row r="67" spans="2:4" ht="36">
      <c r="B67" s="83" t="s">
        <v>1159</v>
      </c>
      <c r="C67" s="86">
        <v>815.42032383904098</v>
      </c>
      <c r="D67" s="83" t="s">
        <v>1198</v>
      </c>
    </row>
    <row r="68" spans="2:4" ht="36">
      <c r="B68" s="83" t="s">
        <v>1160</v>
      </c>
      <c r="C68" s="86">
        <v>18994.857524999999</v>
      </c>
      <c r="D68" s="83" t="s">
        <v>1199</v>
      </c>
    </row>
    <row r="69" spans="2:4">
      <c r="B69" s="83" t="s">
        <v>1161</v>
      </c>
      <c r="C69" s="86">
        <v>8351.9173056799991</v>
      </c>
      <c r="D69" s="83"/>
    </row>
    <row r="70" spans="2:4">
      <c r="B70" s="84"/>
      <c r="C70" s="84"/>
      <c r="D70" s="84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0" t="s">
        <v>181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278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9">
        <v>0</v>
      </c>
      <c r="I14" t="s">
        <v>219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250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9">
        <v>0</v>
      </c>
      <c r="I16" t="s">
        <v>219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9">
        <v>0</v>
      </c>
      <c r="I18" t="s">
        <v>219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382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9">
        <v>0</v>
      </c>
      <c r="I20" t="s">
        <v>219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280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9">
        <v>0</v>
      </c>
      <c r="I23" t="s">
        <v>219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281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9">
        <v>0</v>
      </c>
      <c r="I25" t="s">
        <v>219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0" t="s">
        <v>185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709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9">
        <v>0</v>
      </c>
      <c r="I14" t="s">
        <v>219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710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9">
        <v>0</v>
      </c>
      <c r="I16" t="s">
        <v>219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9">
        <v>0</v>
      </c>
      <c r="I18" t="s">
        <v>219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382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9">
        <v>0</v>
      </c>
      <c r="I20" t="s">
        <v>219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765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9">
        <v>0</v>
      </c>
      <c r="I23" t="s">
        <v>219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766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9">
        <v>0</v>
      </c>
      <c r="I25" t="s">
        <v>219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 tint="0.59999389629810485"/>
    <pageSetUpPr fitToPage="1"/>
  </sheetPr>
  <dimension ref="B1:AZ860"/>
  <sheetViews>
    <sheetView rightToLeft="1" topLeftCell="A22" workbookViewId="0">
      <selection activeCell="F14" sqref="F14:F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7.68</v>
      </c>
      <c r="I11" s="7"/>
      <c r="J11" s="7"/>
      <c r="K11" s="78">
        <v>1.1499999999999999</v>
      </c>
      <c r="L11" s="78">
        <v>1824743939</v>
      </c>
      <c r="M11" s="7"/>
      <c r="N11" s="78">
        <v>1981712.9121288001</v>
      </c>
      <c r="O11" s="7"/>
      <c r="P11" s="78">
        <v>100</v>
      </c>
      <c r="Q11" s="78">
        <v>40.79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198</v>
      </c>
      <c r="C12" s="16"/>
      <c r="D12" s="16"/>
      <c r="H12" s="81">
        <v>7.68</v>
      </c>
      <c r="K12" s="81">
        <v>1.1499999999999999</v>
      </c>
      <c r="L12" s="81">
        <v>1824743939</v>
      </c>
      <c r="N12" s="81">
        <v>1981712.9121288001</v>
      </c>
      <c r="P12" s="81">
        <v>100</v>
      </c>
      <c r="Q12" s="81">
        <v>40.79</v>
      </c>
    </row>
    <row r="13" spans="2:52">
      <c r="B13" s="80" t="s">
        <v>231</v>
      </c>
      <c r="C13" s="16"/>
      <c r="D13" s="16"/>
      <c r="H13" s="81">
        <v>9.0299999999999994</v>
      </c>
      <c r="K13" s="81">
        <v>0.61</v>
      </c>
      <c r="L13" s="81">
        <v>840842550</v>
      </c>
      <c r="N13" s="81">
        <v>913489.87362540001</v>
      </c>
      <c r="P13" s="81">
        <v>46.1</v>
      </c>
      <c r="Q13" s="81">
        <v>18.8</v>
      </c>
    </row>
    <row r="14" spans="2:52">
      <c r="B14" s="80" t="s">
        <v>232</v>
      </c>
      <c r="C14" s="16"/>
      <c r="D14" s="16"/>
      <c r="H14" s="81">
        <v>9.0299999999999994</v>
      </c>
      <c r="K14" s="81">
        <v>0.61</v>
      </c>
      <c r="L14" s="81">
        <v>840842550</v>
      </c>
      <c r="N14" s="81">
        <v>913489.87362540001</v>
      </c>
      <c r="P14" s="81">
        <v>46.1</v>
      </c>
      <c r="Q14" s="81">
        <v>18.8</v>
      </c>
    </row>
    <row r="15" spans="2:52">
      <c r="B15" t="s">
        <v>233</v>
      </c>
      <c r="C15" t="s">
        <v>234</v>
      </c>
      <c r="D15" t="s">
        <v>106</v>
      </c>
      <c r="E15" t="s">
        <v>235</v>
      </c>
      <c r="F15"/>
      <c r="G15" t="s">
        <v>236</v>
      </c>
      <c r="H15" s="79">
        <v>6.72</v>
      </c>
      <c r="I15" t="s">
        <v>108</v>
      </c>
      <c r="J15" s="79">
        <v>4</v>
      </c>
      <c r="K15" s="79">
        <v>0.49</v>
      </c>
      <c r="L15" s="79">
        <v>62119354</v>
      </c>
      <c r="M15" s="79">
        <v>155.97999999999999</v>
      </c>
      <c r="N15" s="79">
        <v>96893.768369199999</v>
      </c>
      <c r="O15" s="79">
        <v>0.59</v>
      </c>
      <c r="P15" s="79">
        <v>4.8899999999999997</v>
      </c>
      <c r="Q15" s="79">
        <v>1.99</v>
      </c>
    </row>
    <row r="16" spans="2:52">
      <c r="B16" t="s">
        <v>237</v>
      </c>
      <c r="C16" t="s">
        <v>238</v>
      </c>
      <c r="D16" t="s">
        <v>106</v>
      </c>
      <c r="E16" t="s">
        <v>235</v>
      </c>
      <c r="F16"/>
      <c r="G16" t="s">
        <v>239</v>
      </c>
      <c r="H16" s="79">
        <v>24.49</v>
      </c>
      <c r="I16" t="s">
        <v>108</v>
      </c>
      <c r="J16" s="79">
        <v>1</v>
      </c>
      <c r="K16" s="79">
        <v>1.44</v>
      </c>
      <c r="L16" s="79">
        <v>3032620</v>
      </c>
      <c r="M16" s="79">
        <v>89.98</v>
      </c>
      <c r="N16" s="79">
        <v>2728.7514759999999</v>
      </c>
      <c r="O16" s="79">
        <v>0.05</v>
      </c>
      <c r="P16" s="79">
        <v>0.14000000000000001</v>
      </c>
      <c r="Q16" s="79">
        <v>0.06</v>
      </c>
    </row>
    <row r="17" spans="2:17">
      <c r="B17" t="s">
        <v>240</v>
      </c>
      <c r="C17" t="s">
        <v>241</v>
      </c>
      <c r="D17" t="s">
        <v>106</v>
      </c>
      <c r="E17" t="s">
        <v>235</v>
      </c>
      <c r="F17"/>
      <c r="G17" t="s">
        <v>242</v>
      </c>
      <c r="H17" s="79">
        <v>6.42</v>
      </c>
      <c r="I17" t="s">
        <v>108</v>
      </c>
      <c r="J17" s="79">
        <v>1.75</v>
      </c>
      <c r="K17" s="79">
        <v>0.4</v>
      </c>
      <c r="L17" s="79">
        <v>45246374</v>
      </c>
      <c r="M17" s="79">
        <v>110.03</v>
      </c>
      <c r="N17" s="79">
        <v>49784.585312199997</v>
      </c>
      <c r="O17" s="79">
        <v>0.33</v>
      </c>
      <c r="P17" s="79">
        <v>2.5099999999999998</v>
      </c>
      <c r="Q17" s="79">
        <v>1.02</v>
      </c>
    </row>
    <row r="18" spans="2:17">
      <c r="B18" t="s">
        <v>243</v>
      </c>
      <c r="C18" t="s">
        <v>244</v>
      </c>
      <c r="D18" t="s">
        <v>106</v>
      </c>
      <c r="E18" t="s">
        <v>235</v>
      </c>
      <c r="F18"/>
      <c r="G18" t="s">
        <v>245</v>
      </c>
      <c r="H18" s="79">
        <v>8.58</v>
      </c>
      <c r="I18" t="s">
        <v>108</v>
      </c>
      <c r="J18" s="79">
        <v>0.75</v>
      </c>
      <c r="K18" s="79">
        <v>0.56999999999999995</v>
      </c>
      <c r="L18" s="79">
        <v>679891267</v>
      </c>
      <c r="M18" s="79">
        <v>100.95</v>
      </c>
      <c r="N18" s="79">
        <v>686350.23403649998</v>
      </c>
      <c r="O18" s="79">
        <v>6.65</v>
      </c>
      <c r="P18" s="79">
        <v>34.630000000000003</v>
      </c>
      <c r="Q18" s="79">
        <v>14.13</v>
      </c>
    </row>
    <row r="19" spans="2:17">
      <c r="B19" t="s">
        <v>246</v>
      </c>
      <c r="C19" t="s">
        <v>247</v>
      </c>
      <c r="D19" t="s">
        <v>106</v>
      </c>
      <c r="E19" t="s">
        <v>235</v>
      </c>
      <c r="F19"/>
      <c r="G19" t="s">
        <v>236</v>
      </c>
      <c r="H19" s="79">
        <v>18.989999999999998</v>
      </c>
      <c r="I19" t="s">
        <v>108</v>
      </c>
      <c r="J19" s="79">
        <v>2.75</v>
      </c>
      <c r="K19" s="79">
        <v>1.35</v>
      </c>
      <c r="L19" s="79">
        <v>30684049</v>
      </c>
      <c r="M19" s="79">
        <v>137.66999999999999</v>
      </c>
      <c r="N19" s="79">
        <v>42242.730258299998</v>
      </c>
      <c r="O19" s="79">
        <v>0.17</v>
      </c>
      <c r="P19" s="79">
        <v>2.13</v>
      </c>
      <c r="Q19" s="79">
        <v>0.87</v>
      </c>
    </row>
    <row r="20" spans="2:17">
      <c r="B20" t="s">
        <v>248</v>
      </c>
      <c r="C20" t="s">
        <v>249</v>
      </c>
      <c r="D20" t="s">
        <v>106</v>
      </c>
      <c r="E20" t="s">
        <v>235</v>
      </c>
      <c r="F20"/>
      <c r="G20" t="s">
        <v>236</v>
      </c>
      <c r="H20" s="79">
        <v>14.77</v>
      </c>
      <c r="I20" t="s">
        <v>108</v>
      </c>
      <c r="J20" s="79">
        <v>4</v>
      </c>
      <c r="K20" s="79">
        <v>1.1399999999999999</v>
      </c>
      <c r="L20" s="79">
        <v>19868886</v>
      </c>
      <c r="M20" s="79">
        <v>178.62</v>
      </c>
      <c r="N20" s="79">
        <v>35489.804173199998</v>
      </c>
      <c r="O20" s="79">
        <v>0.12</v>
      </c>
      <c r="P20" s="79">
        <v>1.79</v>
      </c>
      <c r="Q20" s="79">
        <v>0.73</v>
      </c>
    </row>
    <row r="21" spans="2:17">
      <c r="B21" s="80" t="s">
        <v>250</v>
      </c>
      <c r="C21" s="16"/>
      <c r="D21" s="16"/>
      <c r="H21" s="81">
        <v>6.52</v>
      </c>
      <c r="K21" s="81">
        <v>1.62</v>
      </c>
      <c r="L21" s="81">
        <v>983901389</v>
      </c>
      <c r="N21" s="81">
        <v>1068223.0385034001</v>
      </c>
      <c r="P21" s="81">
        <v>53.9</v>
      </c>
      <c r="Q21" s="81">
        <v>21.99</v>
      </c>
    </row>
    <row r="22" spans="2:17">
      <c r="B22" s="80" t="s">
        <v>251</v>
      </c>
      <c r="C22" s="16"/>
      <c r="D22" s="16"/>
      <c r="H22" s="81">
        <v>0.37</v>
      </c>
      <c r="K22" s="81">
        <v>0.16</v>
      </c>
      <c r="L22" s="81">
        <v>76787</v>
      </c>
      <c r="N22" s="81">
        <v>76.740927799999994</v>
      </c>
      <c r="P22" s="81">
        <v>0</v>
      </c>
      <c r="Q22" s="81">
        <v>0</v>
      </c>
    </row>
    <row r="23" spans="2:17">
      <c r="B23" t="s">
        <v>252</v>
      </c>
      <c r="C23" t="s">
        <v>253</v>
      </c>
      <c r="D23" t="s">
        <v>106</v>
      </c>
      <c r="E23" t="s">
        <v>235</v>
      </c>
      <c r="F23"/>
      <c r="G23" t="s">
        <v>254</v>
      </c>
      <c r="H23" s="79">
        <v>0.33</v>
      </c>
      <c r="I23" t="s">
        <v>108</v>
      </c>
      <c r="J23" s="79">
        <v>0</v>
      </c>
      <c r="K23" s="79">
        <v>0.18</v>
      </c>
      <c r="L23" s="79">
        <v>46787</v>
      </c>
      <c r="M23" s="79">
        <v>99.94</v>
      </c>
      <c r="N23" s="79">
        <v>46.758927800000002</v>
      </c>
      <c r="O23" s="79">
        <v>0</v>
      </c>
      <c r="P23" s="79">
        <v>0</v>
      </c>
      <c r="Q23" s="79">
        <v>0</v>
      </c>
    </row>
    <row r="24" spans="2:17">
      <c r="B24" t="s">
        <v>255</v>
      </c>
      <c r="C24" t="s">
        <v>256</v>
      </c>
      <c r="D24" t="s">
        <v>106</v>
      </c>
      <c r="E24" t="s">
        <v>235</v>
      </c>
      <c r="F24"/>
      <c r="G24" t="s">
        <v>257</v>
      </c>
      <c r="H24" s="79">
        <v>0.44</v>
      </c>
      <c r="I24" t="s">
        <v>108</v>
      </c>
      <c r="J24" s="79">
        <v>0</v>
      </c>
      <c r="K24" s="79">
        <v>0.14000000000000001</v>
      </c>
      <c r="L24" s="79">
        <v>30000</v>
      </c>
      <c r="M24" s="79">
        <v>99.94</v>
      </c>
      <c r="N24" s="79">
        <v>29.981999999999999</v>
      </c>
      <c r="O24" s="79">
        <v>0</v>
      </c>
      <c r="P24" s="79">
        <v>0</v>
      </c>
      <c r="Q24" s="79">
        <v>0</v>
      </c>
    </row>
    <row r="25" spans="2:17">
      <c r="B25" s="80" t="s">
        <v>258</v>
      </c>
      <c r="C25" s="16"/>
      <c r="D25" s="16"/>
      <c r="H25" s="81">
        <v>6.52</v>
      </c>
      <c r="K25" s="81">
        <v>1.62</v>
      </c>
      <c r="L25" s="81">
        <v>983824602</v>
      </c>
      <c r="N25" s="81">
        <v>1068146.2975756</v>
      </c>
      <c r="P25" s="81">
        <v>53.9</v>
      </c>
      <c r="Q25" s="81">
        <v>21.99</v>
      </c>
    </row>
    <row r="26" spans="2:17">
      <c r="B26" t="s">
        <v>259</v>
      </c>
      <c r="C26" t="s">
        <v>260</v>
      </c>
      <c r="D26" t="s">
        <v>106</v>
      </c>
      <c r="E26" t="s">
        <v>235</v>
      </c>
      <c r="F26"/>
      <c r="G26" t="s">
        <v>261</v>
      </c>
      <c r="H26" s="79">
        <v>1.05</v>
      </c>
      <c r="I26" t="s">
        <v>108</v>
      </c>
      <c r="J26" s="79">
        <v>4</v>
      </c>
      <c r="K26" s="79">
        <v>0.2</v>
      </c>
      <c r="L26" s="79">
        <v>45000000</v>
      </c>
      <c r="M26" s="79">
        <v>107.78</v>
      </c>
      <c r="N26" s="79">
        <v>48501</v>
      </c>
      <c r="O26" s="79">
        <v>0.27</v>
      </c>
      <c r="P26" s="79">
        <v>2.4500000000000002</v>
      </c>
      <c r="Q26" s="79">
        <v>1</v>
      </c>
    </row>
    <row r="27" spans="2:17">
      <c r="B27" t="s">
        <v>262</v>
      </c>
      <c r="C27" t="s">
        <v>263</v>
      </c>
      <c r="D27" t="s">
        <v>106</v>
      </c>
      <c r="E27" t="s">
        <v>235</v>
      </c>
      <c r="F27"/>
      <c r="G27" t="s">
        <v>264</v>
      </c>
      <c r="H27" s="79">
        <v>8.07</v>
      </c>
      <c r="I27" t="s">
        <v>108</v>
      </c>
      <c r="J27" s="79">
        <v>1.75</v>
      </c>
      <c r="K27" s="79">
        <v>2.06</v>
      </c>
      <c r="L27" s="79">
        <v>459033058</v>
      </c>
      <c r="M27" s="79">
        <v>98.14</v>
      </c>
      <c r="N27" s="79">
        <v>450495.0431212</v>
      </c>
      <c r="O27" s="79">
        <v>3.14</v>
      </c>
      <c r="P27" s="79">
        <v>22.73</v>
      </c>
      <c r="Q27" s="79">
        <v>9.27</v>
      </c>
    </row>
    <row r="28" spans="2:17">
      <c r="B28" t="s">
        <v>265</v>
      </c>
      <c r="C28" t="s">
        <v>266</v>
      </c>
      <c r="D28" t="s">
        <v>106</v>
      </c>
      <c r="E28" t="s">
        <v>235</v>
      </c>
      <c r="F28"/>
      <c r="G28" t="s">
        <v>267</v>
      </c>
      <c r="H28" s="79">
        <v>1.83</v>
      </c>
      <c r="I28" t="s">
        <v>108</v>
      </c>
      <c r="J28" s="79">
        <v>0.5</v>
      </c>
      <c r="K28" s="79">
        <v>0.32</v>
      </c>
      <c r="L28" s="79">
        <v>249864087</v>
      </c>
      <c r="M28" s="79">
        <v>100.42</v>
      </c>
      <c r="N28" s="79">
        <v>250913.51616540001</v>
      </c>
      <c r="O28" s="79">
        <v>1.9</v>
      </c>
      <c r="P28" s="79">
        <v>12.66</v>
      </c>
      <c r="Q28" s="79">
        <v>5.16</v>
      </c>
    </row>
    <row r="29" spans="2:17">
      <c r="B29" t="s">
        <v>268</v>
      </c>
      <c r="C29" t="s">
        <v>269</v>
      </c>
      <c r="D29" t="s">
        <v>106</v>
      </c>
      <c r="E29" t="s">
        <v>235</v>
      </c>
      <c r="F29"/>
      <c r="G29" t="s">
        <v>270</v>
      </c>
      <c r="H29" s="79">
        <v>7.94</v>
      </c>
      <c r="I29" t="s">
        <v>108</v>
      </c>
      <c r="J29" s="79">
        <v>6.25</v>
      </c>
      <c r="K29" s="79">
        <v>2.09</v>
      </c>
      <c r="L29" s="79">
        <v>202357457</v>
      </c>
      <c r="M29" s="79">
        <v>137.69999999999999</v>
      </c>
      <c r="N29" s="79">
        <v>278646.21828899998</v>
      </c>
      <c r="O29" s="79">
        <v>1.21</v>
      </c>
      <c r="P29" s="79">
        <v>14.06</v>
      </c>
      <c r="Q29" s="79">
        <v>5.74</v>
      </c>
    </row>
    <row r="30" spans="2:17">
      <c r="B30" t="s">
        <v>271</v>
      </c>
      <c r="C30" t="s">
        <v>272</v>
      </c>
      <c r="D30" t="s">
        <v>106</v>
      </c>
      <c r="E30" t="s">
        <v>235</v>
      </c>
      <c r="F30"/>
      <c r="G30" t="s">
        <v>273</v>
      </c>
      <c r="H30" s="79">
        <v>15.3</v>
      </c>
      <c r="I30" t="s">
        <v>108</v>
      </c>
      <c r="J30" s="79">
        <v>5.5</v>
      </c>
      <c r="K30" s="79">
        <v>3.23</v>
      </c>
      <c r="L30" s="79">
        <v>27570000</v>
      </c>
      <c r="M30" s="79">
        <v>143.6</v>
      </c>
      <c r="N30" s="79">
        <v>39590.519999999997</v>
      </c>
      <c r="O30" s="79">
        <v>0.16</v>
      </c>
      <c r="P30" s="79">
        <v>2</v>
      </c>
      <c r="Q30" s="79">
        <v>0.81</v>
      </c>
    </row>
    <row r="31" spans="2:17">
      <c r="B31" s="80" t="s">
        <v>274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t="s">
        <v>219</v>
      </c>
      <c r="C32" t="s">
        <v>219</v>
      </c>
      <c r="D32" s="16"/>
      <c r="E32" t="s">
        <v>219</v>
      </c>
      <c r="H32" s="79">
        <v>0</v>
      </c>
      <c r="I32" t="s">
        <v>219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</row>
    <row r="33" spans="2:17">
      <c r="B33" s="80" t="s">
        <v>275</v>
      </c>
      <c r="C33" s="16"/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219</v>
      </c>
      <c r="C34" t="s">
        <v>219</v>
      </c>
      <c r="D34" s="16"/>
      <c r="E34" t="s">
        <v>219</v>
      </c>
      <c r="H34" s="79">
        <v>0</v>
      </c>
      <c r="I34" t="s">
        <v>219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227</v>
      </c>
      <c r="C35" s="16"/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s="80" t="s">
        <v>276</v>
      </c>
      <c r="C36" s="16"/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219</v>
      </c>
      <c r="C37" t="s">
        <v>219</v>
      </c>
      <c r="D37" s="16"/>
      <c r="E37" t="s">
        <v>219</v>
      </c>
      <c r="H37" s="79">
        <v>0</v>
      </c>
      <c r="I37" t="s">
        <v>219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277</v>
      </c>
      <c r="C38" s="16"/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219</v>
      </c>
      <c r="C39" t="s">
        <v>219</v>
      </c>
      <c r="D39" s="16"/>
      <c r="E39" t="s">
        <v>219</v>
      </c>
      <c r="H39" s="79">
        <v>0</v>
      </c>
      <c r="I39" t="s">
        <v>219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100" t="s">
        <v>187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198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709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219</v>
      </c>
      <c r="C14" t="s">
        <v>219</v>
      </c>
      <c r="D14" t="s">
        <v>219</v>
      </c>
      <c r="E14" t="s">
        <v>219</v>
      </c>
      <c r="F14" s="15"/>
      <c r="G14" s="15"/>
      <c r="H14" s="79">
        <v>0</v>
      </c>
      <c r="I14" t="s">
        <v>219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710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219</v>
      </c>
      <c r="C16" t="s">
        <v>219</v>
      </c>
      <c r="D16" t="s">
        <v>219</v>
      </c>
      <c r="E16" t="s">
        <v>219</v>
      </c>
      <c r="F16" s="15"/>
      <c r="G16" s="15"/>
      <c r="H16" s="79">
        <v>0</v>
      </c>
      <c r="I16" t="s">
        <v>219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279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219</v>
      </c>
      <c r="C18" t="s">
        <v>219</v>
      </c>
      <c r="D18" t="s">
        <v>219</v>
      </c>
      <c r="E18" t="s">
        <v>219</v>
      </c>
      <c r="F18" s="15"/>
      <c r="G18" s="15"/>
      <c r="H18" s="79">
        <v>0</v>
      </c>
      <c r="I18" t="s">
        <v>219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382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219</v>
      </c>
      <c r="C20" t="s">
        <v>219</v>
      </c>
      <c r="D20" t="s">
        <v>219</v>
      </c>
      <c r="E20" t="s">
        <v>219</v>
      </c>
      <c r="F20" s="15"/>
      <c r="G20" s="15"/>
      <c r="H20" s="79">
        <v>0</v>
      </c>
      <c r="I20" t="s">
        <v>219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230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  <c r="BO6" s="19"/>
    </row>
    <row r="7" spans="2:67" ht="26.25" customHeight="1">
      <c r="B7" s="95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198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278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219</v>
      </c>
      <c r="C14" t="s">
        <v>219</v>
      </c>
      <c r="D14" s="16"/>
      <c r="E14" s="16"/>
      <c r="F14" s="16"/>
      <c r="G14" t="s">
        <v>219</v>
      </c>
      <c r="H14" t="s">
        <v>219</v>
      </c>
      <c r="K14" s="79">
        <v>0</v>
      </c>
      <c r="L14" t="s">
        <v>219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250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79">
        <v>0</v>
      </c>
      <c r="L16" t="s">
        <v>219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279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9">
        <v>0</v>
      </c>
      <c r="L18" t="s">
        <v>219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280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219</v>
      </c>
      <c r="C21" t="s">
        <v>219</v>
      </c>
      <c r="D21" s="16"/>
      <c r="E21" s="16"/>
      <c r="F21" s="16"/>
      <c r="G21" t="s">
        <v>219</v>
      </c>
      <c r="H21" t="s">
        <v>219</v>
      </c>
      <c r="K21" s="79">
        <v>0</v>
      </c>
      <c r="L21" t="s">
        <v>219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281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79">
        <v>0</v>
      </c>
      <c r="L23" t="s">
        <v>219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230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</row>
    <row r="7" spans="2:65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6.19</v>
      </c>
      <c r="L11" s="7"/>
      <c r="M11" s="7"/>
      <c r="N11" s="78">
        <v>3.7</v>
      </c>
      <c r="O11" s="78">
        <v>615473975.44000006</v>
      </c>
      <c r="P11" s="33"/>
      <c r="Q11" s="78">
        <v>1068902.2773480921</v>
      </c>
      <c r="R11" s="7"/>
      <c r="S11" s="78">
        <v>100</v>
      </c>
      <c r="T11" s="78">
        <v>22</v>
      </c>
      <c r="U11" s="35"/>
      <c r="BH11" s="16"/>
      <c r="BI11" s="19"/>
      <c r="BJ11" s="16"/>
      <c r="BM11" s="16"/>
    </row>
    <row r="12" spans="2:65">
      <c r="B12" s="80" t="s">
        <v>198</v>
      </c>
      <c r="C12" s="16"/>
      <c r="D12" s="16"/>
      <c r="E12" s="16"/>
      <c r="F12" s="16"/>
      <c r="K12" s="81">
        <v>4.16</v>
      </c>
      <c r="N12" s="81">
        <v>3.38</v>
      </c>
      <c r="O12" s="81">
        <v>462930311.44</v>
      </c>
      <c r="Q12" s="81">
        <v>475272.22828323499</v>
      </c>
      <c r="S12" s="81">
        <v>44.46</v>
      </c>
      <c r="T12" s="81">
        <v>9.7799999999999994</v>
      </c>
    </row>
    <row r="13" spans="2:65">
      <c r="B13" s="80" t="s">
        <v>278</v>
      </c>
      <c r="C13" s="16"/>
      <c r="D13" s="16"/>
      <c r="E13" s="16"/>
      <c r="F13" s="16"/>
      <c r="K13" s="81">
        <v>4.2300000000000004</v>
      </c>
      <c r="N13" s="81">
        <v>3.44</v>
      </c>
      <c r="O13" s="81">
        <v>452461011.80000001</v>
      </c>
      <c r="Q13" s="81">
        <v>463949.18229015602</v>
      </c>
      <c r="S13" s="81">
        <v>43.4</v>
      </c>
      <c r="T13" s="81">
        <v>9.5500000000000007</v>
      </c>
    </row>
    <row r="14" spans="2:65">
      <c r="B14" t="s">
        <v>282</v>
      </c>
      <c r="C14" t="s">
        <v>283</v>
      </c>
      <c r="D14" t="s">
        <v>106</v>
      </c>
      <c r="E14" t="s">
        <v>129</v>
      </c>
      <c r="F14" t="s">
        <v>284</v>
      </c>
      <c r="G14" t="s">
        <v>285</v>
      </c>
      <c r="H14" t="s">
        <v>203</v>
      </c>
      <c r="I14" t="s">
        <v>155</v>
      </c>
      <c r="J14" t="s">
        <v>286</v>
      </c>
      <c r="K14" s="79">
        <v>3.47</v>
      </c>
      <c r="L14" t="s">
        <v>108</v>
      </c>
      <c r="M14" s="79">
        <v>0.59</v>
      </c>
      <c r="N14" s="79">
        <v>0.9</v>
      </c>
      <c r="O14" s="79">
        <v>73720000</v>
      </c>
      <c r="P14" s="79">
        <v>98.95</v>
      </c>
      <c r="Q14" s="79">
        <v>72945.94</v>
      </c>
      <c r="R14" s="79">
        <v>1.38</v>
      </c>
      <c r="S14" s="79">
        <v>6.82</v>
      </c>
      <c r="T14" s="79">
        <v>1.5</v>
      </c>
    </row>
    <row r="15" spans="2:65">
      <c r="B15" t="s">
        <v>287</v>
      </c>
      <c r="C15" t="s">
        <v>288</v>
      </c>
      <c r="D15" t="s">
        <v>106</v>
      </c>
      <c r="E15" t="s">
        <v>129</v>
      </c>
      <c r="F15" t="s">
        <v>289</v>
      </c>
      <c r="G15" t="s">
        <v>285</v>
      </c>
      <c r="H15" t="s">
        <v>203</v>
      </c>
      <c r="I15" t="s">
        <v>155</v>
      </c>
      <c r="J15" t="s">
        <v>290</v>
      </c>
      <c r="K15" s="79">
        <v>2.67</v>
      </c>
      <c r="L15" t="s">
        <v>108</v>
      </c>
      <c r="M15" s="79">
        <v>0.41</v>
      </c>
      <c r="N15" s="79">
        <v>0.97</v>
      </c>
      <c r="O15" s="79">
        <v>32694645.489999998</v>
      </c>
      <c r="P15" s="79">
        <v>98.63</v>
      </c>
      <c r="Q15" s="79">
        <v>32246.728846786998</v>
      </c>
      <c r="R15" s="79">
        <v>1.59</v>
      </c>
      <c r="S15" s="79">
        <v>3.02</v>
      </c>
      <c r="T15" s="79">
        <v>0.66</v>
      </c>
    </row>
    <row r="16" spans="2:65">
      <c r="B16" t="s">
        <v>291</v>
      </c>
      <c r="C16" t="s">
        <v>292</v>
      </c>
      <c r="D16" t="s">
        <v>106</v>
      </c>
      <c r="E16" t="s">
        <v>129</v>
      </c>
      <c r="F16" t="s">
        <v>289</v>
      </c>
      <c r="G16" t="s">
        <v>285</v>
      </c>
      <c r="H16" t="s">
        <v>203</v>
      </c>
      <c r="I16" t="s">
        <v>155</v>
      </c>
      <c r="J16" t="s">
        <v>293</v>
      </c>
      <c r="K16" s="79">
        <v>3.05</v>
      </c>
      <c r="L16" t="s">
        <v>108</v>
      </c>
      <c r="M16" s="79">
        <v>0.64</v>
      </c>
      <c r="N16" s="79">
        <v>0.57999999999999996</v>
      </c>
      <c r="O16" s="79">
        <v>48129893</v>
      </c>
      <c r="P16" s="79">
        <v>99.57</v>
      </c>
      <c r="Q16" s="79">
        <v>47922.934460099998</v>
      </c>
      <c r="R16" s="79">
        <v>1.53</v>
      </c>
      <c r="S16" s="79">
        <v>4.4800000000000004</v>
      </c>
      <c r="T16" s="79">
        <v>0.99</v>
      </c>
    </row>
    <row r="17" spans="2:20">
      <c r="B17" t="s">
        <v>294</v>
      </c>
      <c r="C17" t="s">
        <v>295</v>
      </c>
      <c r="D17" t="s">
        <v>106</v>
      </c>
      <c r="E17" t="s">
        <v>129</v>
      </c>
      <c r="F17" t="s">
        <v>296</v>
      </c>
      <c r="G17" t="s">
        <v>285</v>
      </c>
      <c r="H17" t="s">
        <v>203</v>
      </c>
      <c r="I17" t="s">
        <v>155</v>
      </c>
      <c r="J17" t="s">
        <v>297</v>
      </c>
      <c r="K17" s="79">
        <v>2.66</v>
      </c>
      <c r="L17" t="s">
        <v>108</v>
      </c>
      <c r="M17" s="79">
        <v>1.6</v>
      </c>
      <c r="N17" s="79">
        <v>0.99</v>
      </c>
      <c r="O17" s="79">
        <v>45863791</v>
      </c>
      <c r="P17" s="79">
        <v>102.07</v>
      </c>
      <c r="Q17" s="79">
        <v>46813.1714737</v>
      </c>
      <c r="R17" s="79">
        <v>1.46</v>
      </c>
      <c r="S17" s="79">
        <v>4.38</v>
      </c>
      <c r="T17" s="79">
        <v>0.96</v>
      </c>
    </row>
    <row r="18" spans="2:20">
      <c r="B18" t="s">
        <v>298</v>
      </c>
      <c r="C18" t="s">
        <v>299</v>
      </c>
      <c r="D18" t="s">
        <v>106</v>
      </c>
      <c r="E18" t="s">
        <v>129</v>
      </c>
      <c r="F18" t="s">
        <v>296</v>
      </c>
      <c r="G18" t="s">
        <v>285</v>
      </c>
      <c r="H18" t="s">
        <v>203</v>
      </c>
      <c r="I18" t="s">
        <v>155</v>
      </c>
      <c r="J18" t="s">
        <v>300</v>
      </c>
      <c r="K18" s="79">
        <v>3.19</v>
      </c>
      <c r="L18" t="s">
        <v>108</v>
      </c>
      <c r="M18" s="79">
        <v>0.7</v>
      </c>
      <c r="N18" s="79">
        <v>0.59</v>
      </c>
      <c r="O18" s="79">
        <v>26114730</v>
      </c>
      <c r="P18" s="79">
        <v>101.29</v>
      </c>
      <c r="Q18" s="79">
        <v>26451.610016999999</v>
      </c>
      <c r="R18" s="79">
        <v>0.52</v>
      </c>
      <c r="S18" s="79">
        <v>2.4700000000000002</v>
      </c>
      <c r="T18" s="79">
        <v>0.54</v>
      </c>
    </row>
    <row r="19" spans="2:20">
      <c r="B19" t="s">
        <v>301</v>
      </c>
      <c r="C19" t="s">
        <v>302</v>
      </c>
      <c r="D19" t="s">
        <v>106</v>
      </c>
      <c r="E19" t="s">
        <v>129</v>
      </c>
      <c r="F19" t="s">
        <v>303</v>
      </c>
      <c r="G19" t="s">
        <v>285</v>
      </c>
      <c r="H19" t="s">
        <v>304</v>
      </c>
      <c r="I19" t="s">
        <v>155</v>
      </c>
      <c r="J19" t="s">
        <v>305</v>
      </c>
      <c r="K19" s="79">
        <v>3.19</v>
      </c>
      <c r="L19" t="s">
        <v>108</v>
      </c>
      <c r="M19" s="79">
        <v>0.8</v>
      </c>
      <c r="N19" s="79">
        <v>0.75</v>
      </c>
      <c r="O19" s="79">
        <v>77314</v>
      </c>
      <c r="P19" s="79">
        <v>101.19</v>
      </c>
      <c r="Q19" s="79">
        <v>78.234036599999996</v>
      </c>
      <c r="R19" s="79">
        <v>0.01</v>
      </c>
      <c r="S19" s="79">
        <v>0.01</v>
      </c>
      <c r="T19" s="79">
        <v>0</v>
      </c>
    </row>
    <row r="20" spans="2:20">
      <c r="B20" t="s">
        <v>306</v>
      </c>
      <c r="C20" t="s">
        <v>307</v>
      </c>
      <c r="D20" t="s">
        <v>106</v>
      </c>
      <c r="E20" t="s">
        <v>129</v>
      </c>
      <c r="F20" t="s">
        <v>296</v>
      </c>
      <c r="G20" t="s">
        <v>285</v>
      </c>
      <c r="H20" t="s">
        <v>304</v>
      </c>
      <c r="I20" t="s">
        <v>155</v>
      </c>
      <c r="J20" t="s">
        <v>308</v>
      </c>
      <c r="K20" s="79">
        <v>0.97</v>
      </c>
      <c r="L20" t="s">
        <v>108</v>
      </c>
      <c r="M20" s="79">
        <v>4.7</v>
      </c>
      <c r="N20" s="79">
        <v>0.81</v>
      </c>
      <c r="O20" s="79">
        <v>2247490.38</v>
      </c>
      <c r="P20" s="79">
        <v>123.65</v>
      </c>
      <c r="Q20" s="79">
        <v>2779.02185487</v>
      </c>
      <c r="R20" s="79">
        <v>1.57</v>
      </c>
      <c r="S20" s="79">
        <v>0.26</v>
      </c>
      <c r="T20" s="79">
        <v>0.06</v>
      </c>
    </row>
    <row r="21" spans="2:20">
      <c r="B21" t="s">
        <v>309</v>
      </c>
      <c r="C21" t="s">
        <v>310</v>
      </c>
      <c r="D21" t="s">
        <v>106</v>
      </c>
      <c r="E21" t="s">
        <v>129</v>
      </c>
      <c r="F21" t="s">
        <v>311</v>
      </c>
      <c r="G21" t="s">
        <v>312</v>
      </c>
      <c r="H21" t="s">
        <v>313</v>
      </c>
      <c r="I21" t="s">
        <v>155</v>
      </c>
      <c r="J21" t="s">
        <v>236</v>
      </c>
      <c r="K21" s="79">
        <v>1.01</v>
      </c>
      <c r="L21" t="s">
        <v>108</v>
      </c>
      <c r="M21" s="79">
        <v>3.2</v>
      </c>
      <c r="N21" s="79">
        <v>1.08</v>
      </c>
      <c r="O21" s="79">
        <v>2226104.16</v>
      </c>
      <c r="P21" s="79">
        <v>107.43</v>
      </c>
      <c r="Q21" s="79">
        <v>2391.5036990879998</v>
      </c>
      <c r="R21" s="79">
        <v>0.56000000000000005</v>
      </c>
      <c r="S21" s="79">
        <v>0.22</v>
      </c>
      <c r="T21" s="79">
        <v>0.05</v>
      </c>
    </row>
    <row r="22" spans="2:20">
      <c r="B22" t="s">
        <v>314</v>
      </c>
      <c r="C22" t="s">
        <v>315</v>
      </c>
      <c r="D22" t="s">
        <v>106</v>
      </c>
      <c r="E22" t="s">
        <v>129</v>
      </c>
      <c r="F22" t="s">
        <v>311</v>
      </c>
      <c r="G22" t="s">
        <v>312</v>
      </c>
      <c r="H22" t="s">
        <v>313</v>
      </c>
      <c r="I22" t="s">
        <v>155</v>
      </c>
      <c r="J22" t="s">
        <v>316</v>
      </c>
      <c r="K22" s="79">
        <v>6.6</v>
      </c>
      <c r="L22" t="s">
        <v>108</v>
      </c>
      <c r="M22" s="79">
        <v>2.34</v>
      </c>
      <c r="N22" s="79">
        <v>2.36</v>
      </c>
      <c r="O22" s="79">
        <v>17043474.75</v>
      </c>
      <c r="P22" s="79">
        <v>101.81</v>
      </c>
      <c r="Q22" s="79">
        <v>17351.961642974999</v>
      </c>
      <c r="R22" s="79">
        <v>1.22</v>
      </c>
      <c r="S22" s="79">
        <v>1.62</v>
      </c>
      <c r="T22" s="79">
        <v>0.36</v>
      </c>
    </row>
    <row r="23" spans="2:20">
      <c r="B23" t="s">
        <v>317</v>
      </c>
      <c r="C23" t="s">
        <v>318</v>
      </c>
      <c r="D23" t="s">
        <v>106</v>
      </c>
      <c r="E23" t="s">
        <v>129</v>
      </c>
      <c r="F23" t="s">
        <v>311</v>
      </c>
      <c r="G23" t="s">
        <v>312</v>
      </c>
      <c r="H23" t="s">
        <v>313</v>
      </c>
      <c r="I23" t="s">
        <v>155</v>
      </c>
      <c r="J23" t="s">
        <v>319</v>
      </c>
      <c r="K23" s="79">
        <v>0.16</v>
      </c>
      <c r="L23" t="s">
        <v>108</v>
      </c>
      <c r="M23" s="79">
        <v>3.1</v>
      </c>
      <c r="N23" s="79">
        <v>3.82</v>
      </c>
      <c r="O23" s="79">
        <v>1237112.31</v>
      </c>
      <c r="P23" s="79">
        <v>106.04</v>
      </c>
      <c r="Q23" s="79">
        <v>1311.8338935239999</v>
      </c>
      <c r="R23" s="79">
        <v>1.31</v>
      </c>
      <c r="S23" s="79">
        <v>0.12</v>
      </c>
      <c r="T23" s="79">
        <v>0.03</v>
      </c>
    </row>
    <row r="24" spans="2:20">
      <c r="B24" t="s">
        <v>320</v>
      </c>
      <c r="C24" t="s">
        <v>321</v>
      </c>
      <c r="D24" t="s">
        <v>106</v>
      </c>
      <c r="E24" t="s">
        <v>129</v>
      </c>
      <c r="F24" t="s">
        <v>322</v>
      </c>
      <c r="G24" t="s">
        <v>312</v>
      </c>
      <c r="H24" t="s">
        <v>323</v>
      </c>
      <c r="I24" t="s">
        <v>155</v>
      </c>
      <c r="J24" t="s">
        <v>236</v>
      </c>
      <c r="K24" s="79">
        <v>1.1599999999999999</v>
      </c>
      <c r="L24" t="s">
        <v>108</v>
      </c>
      <c r="M24" s="79">
        <v>4.25</v>
      </c>
      <c r="N24" s="79">
        <v>1.08</v>
      </c>
      <c r="O24" s="79">
        <v>5055685.6900000004</v>
      </c>
      <c r="P24" s="79">
        <v>128.24</v>
      </c>
      <c r="Q24" s="79">
        <v>6483.4113288560002</v>
      </c>
      <c r="R24" s="79">
        <v>0.84</v>
      </c>
      <c r="S24" s="79">
        <v>0.61</v>
      </c>
      <c r="T24" s="79">
        <v>0.13</v>
      </c>
    </row>
    <row r="25" spans="2:20">
      <c r="B25" t="s">
        <v>324</v>
      </c>
      <c r="C25" t="s">
        <v>325</v>
      </c>
      <c r="D25" t="s">
        <v>106</v>
      </c>
      <c r="E25" t="s">
        <v>129</v>
      </c>
      <c r="F25" t="s">
        <v>322</v>
      </c>
      <c r="G25" t="s">
        <v>312</v>
      </c>
      <c r="H25" t="s">
        <v>323</v>
      </c>
      <c r="I25" t="s">
        <v>155</v>
      </c>
      <c r="J25" t="s">
        <v>326</v>
      </c>
      <c r="K25" s="79">
        <v>2.95</v>
      </c>
      <c r="L25" t="s">
        <v>108</v>
      </c>
      <c r="M25" s="79">
        <v>4.45</v>
      </c>
      <c r="N25" s="79">
        <v>1.32</v>
      </c>
      <c r="O25" s="79">
        <v>8599500</v>
      </c>
      <c r="P25" s="79">
        <v>115.59</v>
      </c>
      <c r="Q25" s="79">
        <v>9940.1620500000008</v>
      </c>
      <c r="R25" s="79">
        <v>1.1299999999999999</v>
      </c>
      <c r="S25" s="79">
        <v>0.93</v>
      </c>
      <c r="T25" s="79">
        <v>0.2</v>
      </c>
    </row>
    <row r="26" spans="2:20">
      <c r="B26" t="s">
        <v>327</v>
      </c>
      <c r="C26" t="s">
        <v>328</v>
      </c>
      <c r="D26" t="s">
        <v>106</v>
      </c>
      <c r="E26" t="s">
        <v>129</v>
      </c>
      <c r="F26" t="s">
        <v>329</v>
      </c>
      <c r="G26" t="s">
        <v>312</v>
      </c>
      <c r="H26" t="s">
        <v>330</v>
      </c>
      <c r="I26" t="s">
        <v>156</v>
      </c>
      <c r="J26" t="s">
        <v>236</v>
      </c>
      <c r="K26" s="79">
        <v>2.44</v>
      </c>
      <c r="L26" t="s">
        <v>108</v>
      </c>
      <c r="M26" s="79">
        <v>4.9000000000000004</v>
      </c>
      <c r="N26" s="79">
        <v>0.87</v>
      </c>
      <c r="O26" s="79">
        <v>351464.5</v>
      </c>
      <c r="P26" s="79">
        <v>117.63</v>
      </c>
      <c r="Q26" s="79">
        <v>413.42769134999998</v>
      </c>
      <c r="R26" s="79">
        <v>0.09</v>
      </c>
      <c r="S26" s="79">
        <v>0.04</v>
      </c>
      <c r="T26" s="79">
        <v>0.01</v>
      </c>
    </row>
    <row r="27" spans="2:20">
      <c r="B27" t="s">
        <v>331</v>
      </c>
      <c r="C27" t="s">
        <v>332</v>
      </c>
      <c r="D27" t="s">
        <v>106</v>
      </c>
      <c r="E27" t="s">
        <v>129</v>
      </c>
      <c r="F27" t="s">
        <v>333</v>
      </c>
      <c r="G27" t="s">
        <v>312</v>
      </c>
      <c r="H27" t="s">
        <v>323</v>
      </c>
      <c r="I27" t="s">
        <v>155</v>
      </c>
      <c r="J27" t="s">
        <v>334</v>
      </c>
      <c r="K27" s="79">
        <v>7.67</v>
      </c>
      <c r="L27" t="s">
        <v>108</v>
      </c>
      <c r="M27" s="79">
        <v>4</v>
      </c>
      <c r="N27" s="79">
        <v>3.96</v>
      </c>
      <c r="O27" s="79">
        <v>94487388</v>
      </c>
      <c r="P27" s="79">
        <v>100.6</v>
      </c>
      <c r="Q27" s="79">
        <v>95054.312328</v>
      </c>
      <c r="R27" s="79">
        <v>3.19</v>
      </c>
      <c r="S27" s="79">
        <v>8.89</v>
      </c>
      <c r="T27" s="79">
        <v>1.96</v>
      </c>
    </row>
    <row r="28" spans="2:20">
      <c r="B28" t="s">
        <v>335</v>
      </c>
      <c r="C28" t="s">
        <v>336</v>
      </c>
      <c r="D28" t="s">
        <v>106</v>
      </c>
      <c r="E28" t="s">
        <v>129</v>
      </c>
      <c r="F28" t="s">
        <v>337</v>
      </c>
      <c r="G28" t="s">
        <v>138</v>
      </c>
      <c r="H28" t="s">
        <v>338</v>
      </c>
      <c r="I28" t="s">
        <v>155</v>
      </c>
      <c r="J28" t="s">
        <v>339</v>
      </c>
      <c r="K28" s="79">
        <v>0.02</v>
      </c>
      <c r="L28" t="s">
        <v>108</v>
      </c>
      <c r="M28" s="79">
        <v>5.3</v>
      </c>
      <c r="N28" s="79">
        <v>1.77</v>
      </c>
      <c r="O28" s="79">
        <v>285211.01</v>
      </c>
      <c r="P28" s="79">
        <v>125.3</v>
      </c>
      <c r="Q28" s="79">
        <v>357.36939553000002</v>
      </c>
      <c r="R28" s="79">
        <v>0.15</v>
      </c>
      <c r="S28" s="79">
        <v>0.03</v>
      </c>
      <c r="T28" s="79">
        <v>0.01</v>
      </c>
    </row>
    <row r="29" spans="2:20">
      <c r="B29" t="s">
        <v>340</v>
      </c>
      <c r="C29" t="s">
        <v>341</v>
      </c>
      <c r="D29" t="s">
        <v>106</v>
      </c>
      <c r="E29" t="s">
        <v>129</v>
      </c>
      <c r="F29" t="s">
        <v>337</v>
      </c>
      <c r="G29" t="s">
        <v>138</v>
      </c>
      <c r="H29" t="s">
        <v>338</v>
      </c>
      <c r="I29" t="s">
        <v>155</v>
      </c>
      <c r="J29" t="s">
        <v>342</v>
      </c>
      <c r="K29" s="79">
        <v>0.5</v>
      </c>
      <c r="L29" t="s">
        <v>108</v>
      </c>
      <c r="M29" s="79">
        <v>5.19</v>
      </c>
      <c r="N29" s="79">
        <v>1.56</v>
      </c>
      <c r="O29" s="79">
        <v>1567199.88</v>
      </c>
      <c r="P29" s="79">
        <v>121.21</v>
      </c>
      <c r="Q29" s="79">
        <v>1899.602974548</v>
      </c>
      <c r="R29" s="79">
        <v>0.52</v>
      </c>
      <c r="S29" s="79">
        <v>0.18</v>
      </c>
      <c r="T29" s="79">
        <v>0.04</v>
      </c>
    </row>
    <row r="30" spans="2:20">
      <c r="B30" t="s">
        <v>343</v>
      </c>
      <c r="C30" t="s">
        <v>344</v>
      </c>
      <c r="D30" t="s">
        <v>106</v>
      </c>
      <c r="E30" t="s">
        <v>129</v>
      </c>
      <c r="F30" t="s">
        <v>345</v>
      </c>
      <c r="G30" t="s">
        <v>118</v>
      </c>
      <c r="H30" t="s">
        <v>346</v>
      </c>
      <c r="I30" t="s">
        <v>155</v>
      </c>
      <c r="J30" t="s">
        <v>347</v>
      </c>
      <c r="K30" s="79">
        <v>4.45</v>
      </c>
      <c r="L30" t="s">
        <v>108</v>
      </c>
      <c r="M30" s="79">
        <v>4.95</v>
      </c>
      <c r="N30" s="79">
        <v>4.51</v>
      </c>
      <c r="O30" s="79">
        <v>59826529</v>
      </c>
      <c r="P30" s="79">
        <v>121.6</v>
      </c>
      <c r="Q30" s="79">
        <v>72749.059263999996</v>
      </c>
      <c r="R30" s="79">
        <v>1.93</v>
      </c>
      <c r="S30" s="79">
        <v>6.81</v>
      </c>
      <c r="T30" s="79">
        <v>1.5</v>
      </c>
    </row>
    <row r="31" spans="2:20">
      <c r="B31" t="s">
        <v>348</v>
      </c>
      <c r="C31" t="s">
        <v>349</v>
      </c>
      <c r="D31" t="s">
        <v>106</v>
      </c>
      <c r="E31" t="s">
        <v>129</v>
      </c>
      <c r="F31" t="s">
        <v>350</v>
      </c>
      <c r="G31" t="s">
        <v>118</v>
      </c>
      <c r="H31" t="s">
        <v>351</v>
      </c>
      <c r="I31" t="s">
        <v>155</v>
      </c>
      <c r="J31" t="s">
        <v>352</v>
      </c>
      <c r="K31" s="79">
        <v>1.1399999999999999</v>
      </c>
      <c r="L31" t="s">
        <v>108</v>
      </c>
      <c r="M31" s="79">
        <v>6.33</v>
      </c>
      <c r="N31" s="79">
        <v>21.44</v>
      </c>
      <c r="O31" s="79">
        <v>2016597.16</v>
      </c>
      <c r="P31" s="79">
        <v>103.6</v>
      </c>
      <c r="Q31" s="79">
        <v>2089.1946577600002</v>
      </c>
      <c r="R31" s="79">
        <v>0.68</v>
      </c>
      <c r="S31" s="79">
        <v>0.2</v>
      </c>
      <c r="T31" s="79">
        <v>0.04</v>
      </c>
    </row>
    <row r="32" spans="2:20">
      <c r="B32" t="s">
        <v>353</v>
      </c>
      <c r="C32" t="s">
        <v>354</v>
      </c>
      <c r="D32" t="s">
        <v>106</v>
      </c>
      <c r="E32" t="s">
        <v>129</v>
      </c>
      <c r="F32" t="s">
        <v>350</v>
      </c>
      <c r="G32" t="s">
        <v>118</v>
      </c>
      <c r="H32" t="s">
        <v>351</v>
      </c>
      <c r="I32" t="s">
        <v>155</v>
      </c>
      <c r="J32" t="s">
        <v>352</v>
      </c>
      <c r="K32" s="79">
        <v>2.0499999999999998</v>
      </c>
      <c r="L32" t="s">
        <v>108</v>
      </c>
      <c r="M32" s="79">
        <v>6.78</v>
      </c>
      <c r="N32" s="79">
        <v>27.1</v>
      </c>
      <c r="O32" s="79">
        <v>19551695.539999999</v>
      </c>
      <c r="P32" s="79">
        <v>83.46</v>
      </c>
      <c r="Q32" s="79">
        <v>16317.845097683999</v>
      </c>
      <c r="R32" s="79">
        <v>2.0499999999999998</v>
      </c>
      <c r="S32" s="79">
        <v>1.53</v>
      </c>
      <c r="T32" s="79">
        <v>0.34</v>
      </c>
    </row>
    <row r="33" spans="2:20">
      <c r="B33" t="s">
        <v>355</v>
      </c>
      <c r="C33" t="s">
        <v>356</v>
      </c>
      <c r="D33" t="s">
        <v>106</v>
      </c>
      <c r="E33" t="s">
        <v>129</v>
      </c>
      <c r="F33" t="s">
        <v>357</v>
      </c>
      <c r="G33" t="s">
        <v>312</v>
      </c>
      <c r="H33" t="s">
        <v>358</v>
      </c>
      <c r="I33" t="s">
        <v>155</v>
      </c>
      <c r="J33" t="s">
        <v>359</v>
      </c>
      <c r="K33" s="79">
        <v>0.52</v>
      </c>
      <c r="L33" t="s">
        <v>108</v>
      </c>
      <c r="M33" s="79">
        <v>5.0999999999999996</v>
      </c>
      <c r="N33" s="79">
        <v>6.69</v>
      </c>
      <c r="O33" s="79">
        <v>1762311.81</v>
      </c>
      <c r="P33" s="79">
        <v>103</v>
      </c>
      <c r="Q33" s="79">
        <v>1815.1811643000001</v>
      </c>
      <c r="R33" s="79">
        <v>1.84</v>
      </c>
      <c r="S33" s="79">
        <v>0.17</v>
      </c>
      <c r="T33" s="79">
        <v>0.04</v>
      </c>
    </row>
    <row r="34" spans="2:20">
      <c r="B34" t="s">
        <v>360</v>
      </c>
      <c r="C34" t="s">
        <v>361</v>
      </c>
      <c r="D34" t="s">
        <v>106</v>
      </c>
      <c r="E34" t="s">
        <v>129</v>
      </c>
      <c r="F34" t="s">
        <v>362</v>
      </c>
      <c r="G34" t="s">
        <v>312</v>
      </c>
      <c r="H34" t="s">
        <v>363</v>
      </c>
      <c r="I34" t="s">
        <v>156</v>
      </c>
      <c r="J34" t="s">
        <v>364</v>
      </c>
      <c r="K34" s="79">
        <v>3.28</v>
      </c>
      <c r="L34" t="s">
        <v>108</v>
      </c>
      <c r="M34" s="79">
        <v>6.45</v>
      </c>
      <c r="N34" s="79">
        <v>19.809999999999999</v>
      </c>
      <c r="O34" s="79">
        <v>9602874.1199999992</v>
      </c>
      <c r="P34" s="79">
        <v>68.069999999999993</v>
      </c>
      <c r="Q34" s="79">
        <v>6536.6764134839996</v>
      </c>
      <c r="R34" s="79">
        <v>0.95</v>
      </c>
      <c r="S34" s="79">
        <v>0.61</v>
      </c>
      <c r="T34" s="79">
        <v>0.13</v>
      </c>
    </row>
    <row r="35" spans="2:20">
      <c r="B35" s="80" t="s">
        <v>250</v>
      </c>
      <c r="C35" s="16"/>
      <c r="D35" s="16"/>
      <c r="E35" s="16"/>
      <c r="F35" s="16"/>
      <c r="K35" s="81">
        <v>1.24</v>
      </c>
      <c r="N35" s="81">
        <v>0.97</v>
      </c>
      <c r="O35" s="81">
        <v>10469299.640000001</v>
      </c>
      <c r="Q35" s="81">
        <v>11323.045993079</v>
      </c>
      <c r="S35" s="81">
        <v>1.06</v>
      </c>
      <c r="T35" s="81">
        <v>0.23</v>
      </c>
    </row>
    <row r="36" spans="2:20">
      <c r="B36" t="s">
        <v>365</v>
      </c>
      <c r="C36" t="s">
        <v>366</v>
      </c>
      <c r="D36" t="s">
        <v>106</v>
      </c>
      <c r="E36" t="s">
        <v>129</v>
      </c>
      <c r="F36" t="s">
        <v>337</v>
      </c>
      <c r="G36" t="s">
        <v>138</v>
      </c>
      <c r="H36" t="s">
        <v>338</v>
      </c>
      <c r="I36" t="s">
        <v>155</v>
      </c>
      <c r="J36" t="s">
        <v>236</v>
      </c>
      <c r="K36" s="79">
        <v>0.02</v>
      </c>
      <c r="L36" t="s">
        <v>108</v>
      </c>
      <c r="M36" s="79">
        <v>6.25</v>
      </c>
      <c r="N36" s="79">
        <v>2.3199999999999998</v>
      </c>
      <c r="O36" s="79">
        <v>2029395.27</v>
      </c>
      <c r="P36" s="79">
        <v>106.21</v>
      </c>
      <c r="Q36" s="79">
        <v>2155.420716267</v>
      </c>
      <c r="R36" s="79">
        <v>1.24</v>
      </c>
      <c r="S36" s="79">
        <v>0.2</v>
      </c>
      <c r="T36" s="79">
        <v>0.04</v>
      </c>
    </row>
    <row r="37" spans="2:20">
      <c r="B37" t="s">
        <v>367</v>
      </c>
      <c r="C37" t="s">
        <v>368</v>
      </c>
      <c r="D37" t="s">
        <v>106</v>
      </c>
      <c r="E37" t="s">
        <v>129</v>
      </c>
      <c r="F37" t="s">
        <v>369</v>
      </c>
      <c r="G37" t="s">
        <v>138</v>
      </c>
      <c r="H37" t="s">
        <v>338</v>
      </c>
      <c r="I37" t="s">
        <v>155</v>
      </c>
      <c r="J37" t="s">
        <v>236</v>
      </c>
      <c r="K37" s="79">
        <v>0.98</v>
      </c>
      <c r="L37" t="s">
        <v>108</v>
      </c>
      <c r="M37" s="79">
        <v>5.5</v>
      </c>
      <c r="N37" s="79">
        <v>0.98</v>
      </c>
      <c r="O37" s="79">
        <v>1360560.07</v>
      </c>
      <c r="P37" s="79">
        <v>104.5</v>
      </c>
      <c r="Q37" s="79">
        <v>1421.78527315</v>
      </c>
      <c r="R37" s="79">
        <v>1.1200000000000001</v>
      </c>
      <c r="S37" s="79">
        <v>0.13</v>
      </c>
      <c r="T37" s="79">
        <v>0.03</v>
      </c>
    </row>
    <row r="38" spans="2:20">
      <c r="B38" t="s">
        <v>370</v>
      </c>
      <c r="C38" t="s">
        <v>371</v>
      </c>
      <c r="D38" t="s">
        <v>106</v>
      </c>
      <c r="E38" t="s">
        <v>129</v>
      </c>
      <c r="F38" t="s">
        <v>372</v>
      </c>
      <c r="G38" t="s">
        <v>373</v>
      </c>
      <c r="H38" t="s">
        <v>338</v>
      </c>
      <c r="I38" t="s">
        <v>155</v>
      </c>
      <c r="J38" t="s">
        <v>236</v>
      </c>
      <c r="K38" s="79">
        <v>0.1</v>
      </c>
      <c r="L38" t="s">
        <v>108</v>
      </c>
      <c r="M38" s="79">
        <v>5.45</v>
      </c>
      <c r="N38" s="79">
        <v>1.19</v>
      </c>
      <c r="O38" s="79">
        <v>19289.66</v>
      </c>
      <c r="P38" s="79">
        <v>105.33</v>
      </c>
      <c r="Q38" s="79">
        <v>20.317798878000001</v>
      </c>
      <c r="R38" s="79">
        <v>0.02</v>
      </c>
      <c r="S38" s="79">
        <v>0</v>
      </c>
      <c r="T38" s="79">
        <v>0</v>
      </c>
    </row>
    <row r="39" spans="2:20">
      <c r="B39" t="s">
        <v>374</v>
      </c>
      <c r="C39" t="s">
        <v>375</v>
      </c>
      <c r="D39" t="s">
        <v>106</v>
      </c>
      <c r="E39" t="s">
        <v>129</v>
      </c>
      <c r="F39" t="s">
        <v>376</v>
      </c>
      <c r="G39" t="s">
        <v>312</v>
      </c>
      <c r="H39" t="s">
        <v>377</v>
      </c>
      <c r="I39" t="s">
        <v>155</v>
      </c>
      <c r="J39" t="s">
        <v>378</v>
      </c>
      <c r="K39" s="79">
        <v>1.93</v>
      </c>
      <c r="L39" t="s">
        <v>108</v>
      </c>
      <c r="M39" s="79">
        <v>6</v>
      </c>
      <c r="N39" s="79">
        <v>0.14000000000000001</v>
      </c>
      <c r="O39" s="79">
        <v>4642000</v>
      </c>
      <c r="P39" s="79">
        <v>111.7</v>
      </c>
      <c r="Q39" s="79">
        <v>5185.1139999999996</v>
      </c>
      <c r="R39" s="79">
        <v>8.17</v>
      </c>
      <c r="S39" s="79">
        <v>0.49</v>
      </c>
      <c r="T39" s="79">
        <v>0.11</v>
      </c>
    </row>
    <row r="40" spans="2:20">
      <c r="B40" t="s">
        <v>379</v>
      </c>
      <c r="C40" t="s">
        <v>380</v>
      </c>
      <c r="D40" t="s">
        <v>106</v>
      </c>
      <c r="E40" t="s">
        <v>129</v>
      </c>
      <c r="F40" t="s">
        <v>345</v>
      </c>
      <c r="G40" t="s">
        <v>118</v>
      </c>
      <c r="H40" t="s">
        <v>346</v>
      </c>
      <c r="I40" t="s">
        <v>155</v>
      </c>
      <c r="J40" t="s">
        <v>381</v>
      </c>
      <c r="K40" s="79">
        <v>1.02</v>
      </c>
      <c r="L40" t="s">
        <v>108</v>
      </c>
      <c r="M40" s="79">
        <v>6.7</v>
      </c>
      <c r="N40" s="79">
        <v>1.52</v>
      </c>
      <c r="O40" s="79">
        <v>2418054.64</v>
      </c>
      <c r="P40" s="79">
        <v>105.06</v>
      </c>
      <c r="Q40" s="79">
        <v>2540.4082047840002</v>
      </c>
      <c r="R40" s="79">
        <v>1.0900000000000001</v>
      </c>
      <c r="S40" s="79">
        <v>0.24</v>
      </c>
      <c r="T40" s="79">
        <v>0.05</v>
      </c>
    </row>
    <row r="41" spans="2:20">
      <c r="B41" s="80" t="s">
        <v>279</v>
      </c>
      <c r="C41" s="16"/>
      <c r="D41" s="16"/>
      <c r="E41" s="16"/>
      <c r="F41" s="16"/>
      <c r="K41" s="81">
        <v>0</v>
      </c>
      <c r="N41" s="81">
        <v>0</v>
      </c>
      <c r="O41" s="81">
        <v>0</v>
      </c>
      <c r="Q41" s="81">
        <v>0</v>
      </c>
      <c r="S41" s="81">
        <v>0</v>
      </c>
      <c r="T41" s="81">
        <v>0</v>
      </c>
    </row>
    <row r="42" spans="2:20">
      <c r="B42" t="s">
        <v>219</v>
      </c>
      <c r="C42" t="s">
        <v>219</v>
      </c>
      <c r="D42" s="16"/>
      <c r="E42" s="16"/>
      <c r="F42" s="16"/>
      <c r="G42" t="s">
        <v>219</v>
      </c>
      <c r="H42" t="s">
        <v>219</v>
      </c>
      <c r="K42" s="79">
        <v>0</v>
      </c>
      <c r="L42" t="s">
        <v>219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  <c r="R42" s="79">
        <v>0</v>
      </c>
      <c r="S42" s="79">
        <v>0</v>
      </c>
      <c r="T42" s="79">
        <v>0</v>
      </c>
    </row>
    <row r="43" spans="2:20">
      <c r="B43" s="80" t="s">
        <v>382</v>
      </c>
      <c r="C43" s="16"/>
      <c r="D43" s="16"/>
      <c r="E43" s="16"/>
      <c r="F43" s="16"/>
      <c r="K43" s="81">
        <v>0</v>
      </c>
      <c r="N43" s="81">
        <v>0</v>
      </c>
      <c r="O43" s="81">
        <v>0</v>
      </c>
      <c r="Q43" s="81">
        <v>0</v>
      </c>
      <c r="S43" s="81">
        <v>0</v>
      </c>
      <c r="T43" s="81">
        <v>0</v>
      </c>
    </row>
    <row r="44" spans="2:20">
      <c r="B44" t="s">
        <v>219</v>
      </c>
      <c r="C44" t="s">
        <v>219</v>
      </c>
      <c r="D44" s="16"/>
      <c r="E44" s="16"/>
      <c r="F44" s="16"/>
      <c r="G44" t="s">
        <v>219</v>
      </c>
      <c r="H44" t="s">
        <v>219</v>
      </c>
      <c r="K44" s="79">
        <v>0</v>
      </c>
      <c r="L44" t="s">
        <v>219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  <c r="T44" s="79">
        <v>0</v>
      </c>
    </row>
    <row r="45" spans="2:20">
      <c r="B45" s="80" t="s">
        <v>227</v>
      </c>
      <c r="C45" s="16"/>
      <c r="D45" s="16"/>
      <c r="E45" s="16"/>
      <c r="F45" s="16"/>
      <c r="K45" s="81">
        <v>7.82</v>
      </c>
      <c r="N45" s="81">
        <v>3.96</v>
      </c>
      <c r="O45" s="81">
        <v>152543664</v>
      </c>
      <c r="Q45" s="81">
        <v>593630.04906485695</v>
      </c>
      <c r="S45" s="81">
        <v>55.54</v>
      </c>
      <c r="T45" s="81">
        <v>12.22</v>
      </c>
    </row>
    <row r="46" spans="2:20">
      <c r="B46" s="80" t="s">
        <v>280</v>
      </c>
      <c r="C46" s="16"/>
      <c r="D46" s="16"/>
      <c r="E46" s="16"/>
      <c r="F46" s="16"/>
      <c r="K46" s="81">
        <v>0</v>
      </c>
      <c r="N46" s="81">
        <v>0</v>
      </c>
      <c r="O46" s="81">
        <v>0</v>
      </c>
      <c r="Q46" s="81">
        <v>0</v>
      </c>
      <c r="S46" s="81">
        <v>0</v>
      </c>
      <c r="T46" s="81">
        <v>0</v>
      </c>
    </row>
    <row r="47" spans="2:20">
      <c r="B47" t="s">
        <v>219</v>
      </c>
      <c r="C47" t="s">
        <v>219</v>
      </c>
      <c r="D47" s="16"/>
      <c r="E47" s="16"/>
      <c r="F47" s="16"/>
      <c r="G47" t="s">
        <v>219</v>
      </c>
      <c r="H47" t="s">
        <v>219</v>
      </c>
      <c r="K47" s="79">
        <v>0</v>
      </c>
      <c r="L47" t="s">
        <v>219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  <c r="R47" s="79">
        <v>0</v>
      </c>
      <c r="S47" s="79">
        <v>0</v>
      </c>
      <c r="T47" s="79">
        <v>0</v>
      </c>
    </row>
    <row r="48" spans="2:20">
      <c r="B48" s="80" t="s">
        <v>281</v>
      </c>
      <c r="C48" s="16"/>
      <c r="D48" s="16"/>
      <c r="E48" s="16"/>
      <c r="F48" s="16"/>
      <c r="K48" s="81">
        <v>7.82</v>
      </c>
      <c r="N48" s="81">
        <v>3.96</v>
      </c>
      <c r="O48" s="81">
        <v>152543664</v>
      </c>
      <c r="Q48" s="81">
        <v>593630.04906485695</v>
      </c>
      <c r="S48" s="81">
        <v>55.54</v>
      </c>
      <c r="T48" s="81">
        <v>12.22</v>
      </c>
    </row>
    <row r="49" spans="2:20">
      <c r="B49" t="s">
        <v>383</v>
      </c>
      <c r="C49" t="s">
        <v>384</v>
      </c>
      <c r="D49" t="s">
        <v>129</v>
      </c>
      <c r="E49" t="s">
        <v>385</v>
      </c>
      <c r="F49" t="s">
        <v>386</v>
      </c>
      <c r="G49" t="s">
        <v>387</v>
      </c>
      <c r="H49" t="s">
        <v>388</v>
      </c>
      <c r="I49" t="s">
        <v>389</v>
      </c>
      <c r="J49" t="s">
        <v>390</v>
      </c>
      <c r="K49" s="79">
        <v>7.47</v>
      </c>
      <c r="L49" t="s">
        <v>112</v>
      </c>
      <c r="M49" s="79">
        <v>3</v>
      </c>
      <c r="N49" s="79">
        <v>2.74</v>
      </c>
      <c r="O49" s="79">
        <v>10357000</v>
      </c>
      <c r="P49" s="79">
        <v>97.125333333011483</v>
      </c>
      <c r="Q49" s="79">
        <v>38667.836852565197</v>
      </c>
      <c r="R49" s="79">
        <v>0.41</v>
      </c>
      <c r="S49" s="79">
        <v>3.62</v>
      </c>
      <c r="T49" s="79">
        <v>0.8</v>
      </c>
    </row>
    <row r="50" spans="2:20">
      <c r="B50" t="s">
        <v>391</v>
      </c>
      <c r="C50" t="s">
        <v>392</v>
      </c>
      <c r="D50" t="s">
        <v>129</v>
      </c>
      <c r="E50" t="s">
        <v>385</v>
      </c>
      <c r="F50" t="s">
        <v>386</v>
      </c>
      <c r="G50" t="s">
        <v>387</v>
      </c>
      <c r="H50" t="s">
        <v>388</v>
      </c>
      <c r="I50" t="s">
        <v>389</v>
      </c>
      <c r="J50" t="s">
        <v>316</v>
      </c>
      <c r="K50" s="79">
        <v>7.07</v>
      </c>
      <c r="L50" t="s">
        <v>112</v>
      </c>
      <c r="M50" s="79">
        <v>3.3</v>
      </c>
      <c r="N50" s="79">
        <v>2.63</v>
      </c>
      <c r="O50" s="79">
        <v>685000</v>
      </c>
      <c r="P50" s="79">
        <v>100.01633332846716</v>
      </c>
      <c r="Q50" s="79">
        <v>2633.5700794052</v>
      </c>
      <c r="R50" s="79">
        <v>0.03</v>
      </c>
      <c r="S50" s="79">
        <v>0.25</v>
      </c>
      <c r="T50" s="79">
        <v>0.05</v>
      </c>
    </row>
    <row r="51" spans="2:20">
      <c r="B51" t="s">
        <v>393</v>
      </c>
      <c r="C51" t="s">
        <v>394</v>
      </c>
      <c r="D51" t="s">
        <v>129</v>
      </c>
      <c r="E51" t="s">
        <v>385</v>
      </c>
      <c r="F51" t="s">
        <v>386</v>
      </c>
      <c r="G51" t="s">
        <v>387</v>
      </c>
      <c r="H51" t="s">
        <v>395</v>
      </c>
      <c r="I51" t="s">
        <v>396</v>
      </c>
      <c r="J51" t="s">
        <v>397</v>
      </c>
      <c r="K51" s="79">
        <v>7.83</v>
      </c>
      <c r="L51" t="s">
        <v>112</v>
      </c>
      <c r="M51" s="79">
        <v>3.55</v>
      </c>
      <c r="N51" s="79">
        <v>2.81</v>
      </c>
      <c r="O51" s="79">
        <v>4574000</v>
      </c>
      <c r="P51" s="79">
        <v>100.5205</v>
      </c>
      <c r="Q51" s="79">
        <v>17673.972683479999</v>
      </c>
      <c r="R51" s="79">
        <v>0.18</v>
      </c>
      <c r="S51" s="79">
        <v>1.65</v>
      </c>
      <c r="T51" s="79">
        <v>0.36</v>
      </c>
    </row>
    <row r="52" spans="2:20">
      <c r="B52" t="s">
        <v>398</v>
      </c>
      <c r="C52" t="s">
        <v>399</v>
      </c>
      <c r="D52" t="s">
        <v>129</v>
      </c>
      <c r="E52" t="s">
        <v>385</v>
      </c>
      <c r="F52" t="s">
        <v>400</v>
      </c>
      <c r="G52" t="s">
        <v>401</v>
      </c>
      <c r="H52" t="s">
        <v>402</v>
      </c>
      <c r="I52" t="s">
        <v>396</v>
      </c>
      <c r="J52" t="s">
        <v>403</v>
      </c>
      <c r="K52" s="79">
        <v>8.02</v>
      </c>
      <c r="L52" t="s">
        <v>112</v>
      </c>
      <c r="M52" s="79">
        <v>3.65</v>
      </c>
      <c r="N52" s="79">
        <v>2.73</v>
      </c>
      <c r="O52" s="79">
        <v>9457000</v>
      </c>
      <c r="P52" s="79">
        <v>102.53055555567305</v>
      </c>
      <c r="Q52" s="79">
        <v>37272.6334719316</v>
      </c>
      <c r="R52" s="79">
        <v>85.97</v>
      </c>
      <c r="S52" s="79">
        <v>3.49</v>
      </c>
      <c r="T52" s="79">
        <v>0.77</v>
      </c>
    </row>
    <row r="53" spans="2:20">
      <c r="B53" t="s">
        <v>404</v>
      </c>
      <c r="C53" t="s">
        <v>405</v>
      </c>
      <c r="D53" t="s">
        <v>129</v>
      </c>
      <c r="E53" t="s">
        <v>385</v>
      </c>
      <c r="F53" t="s">
        <v>406</v>
      </c>
      <c r="G53" t="s">
        <v>387</v>
      </c>
      <c r="H53" t="s">
        <v>402</v>
      </c>
      <c r="I53" t="s">
        <v>396</v>
      </c>
      <c r="J53" t="s">
        <v>407</v>
      </c>
      <c r="K53" s="79">
        <v>7.37</v>
      </c>
      <c r="L53" t="s">
        <v>112</v>
      </c>
      <c r="M53" s="79">
        <v>3.13</v>
      </c>
      <c r="N53" s="79">
        <v>2.78</v>
      </c>
      <c r="O53" s="79">
        <v>2683000</v>
      </c>
      <c r="P53" s="79">
        <v>98.985805557212075</v>
      </c>
      <c r="Q53" s="79">
        <v>10208.8535429564</v>
      </c>
      <c r="R53" s="79">
        <v>0.11</v>
      </c>
      <c r="S53" s="79">
        <v>0.96</v>
      </c>
      <c r="T53" s="79">
        <v>0.21</v>
      </c>
    </row>
    <row r="54" spans="2:20">
      <c r="B54" t="s">
        <v>408</v>
      </c>
      <c r="C54" t="s">
        <v>409</v>
      </c>
      <c r="D54" t="s">
        <v>129</v>
      </c>
      <c r="E54" t="s">
        <v>385</v>
      </c>
      <c r="F54" t="s">
        <v>406</v>
      </c>
      <c r="G54" t="s">
        <v>387</v>
      </c>
      <c r="H54" t="s">
        <v>410</v>
      </c>
      <c r="I54" t="s">
        <v>389</v>
      </c>
      <c r="J54" t="s">
        <v>411</v>
      </c>
      <c r="K54" s="79">
        <v>7.54</v>
      </c>
      <c r="L54" t="s">
        <v>112</v>
      </c>
      <c r="M54" s="79">
        <v>3.9</v>
      </c>
      <c r="N54" s="79">
        <v>2.85</v>
      </c>
      <c r="O54" s="79">
        <v>9511000</v>
      </c>
      <c r="P54" s="79">
        <v>104.55054098412364</v>
      </c>
      <c r="Q54" s="79">
        <v>38223.974707332003</v>
      </c>
      <c r="R54" s="79">
        <v>0.38</v>
      </c>
      <c r="S54" s="79">
        <v>3.58</v>
      </c>
      <c r="T54" s="79">
        <v>0.79</v>
      </c>
    </row>
    <row r="55" spans="2:20">
      <c r="B55" t="s">
        <v>412</v>
      </c>
      <c r="C55" t="s">
        <v>413</v>
      </c>
      <c r="D55" t="s">
        <v>129</v>
      </c>
      <c r="E55" t="s">
        <v>385</v>
      </c>
      <c r="F55" t="s">
        <v>406</v>
      </c>
      <c r="G55" t="s">
        <v>414</v>
      </c>
      <c r="H55" t="s">
        <v>402</v>
      </c>
      <c r="I55" t="s">
        <v>396</v>
      </c>
      <c r="J55" t="s">
        <v>415</v>
      </c>
      <c r="K55" s="79">
        <v>4.79</v>
      </c>
      <c r="L55" t="s">
        <v>112</v>
      </c>
      <c r="M55" s="79">
        <v>4.5</v>
      </c>
      <c r="N55" s="79">
        <v>2.31</v>
      </c>
      <c r="O55" s="79">
        <v>2676000</v>
      </c>
      <c r="P55" s="79">
        <v>109.562</v>
      </c>
      <c r="Q55" s="79">
        <v>11270.14333728</v>
      </c>
      <c r="R55" s="79">
        <v>0.08</v>
      </c>
      <c r="S55" s="79">
        <v>1.05</v>
      </c>
      <c r="T55" s="79">
        <v>0.23</v>
      </c>
    </row>
    <row r="56" spans="2:20">
      <c r="B56" t="s">
        <v>416</v>
      </c>
      <c r="C56" t="s">
        <v>417</v>
      </c>
      <c r="D56" t="s">
        <v>129</v>
      </c>
      <c r="E56" t="s">
        <v>385</v>
      </c>
      <c r="F56" t="s">
        <v>418</v>
      </c>
      <c r="G56" t="s">
        <v>387</v>
      </c>
      <c r="H56" t="s">
        <v>377</v>
      </c>
      <c r="I56" t="s">
        <v>396</v>
      </c>
      <c r="J56" t="s">
        <v>419</v>
      </c>
      <c r="K56" s="79">
        <v>6.48</v>
      </c>
      <c r="L56" t="s">
        <v>112</v>
      </c>
      <c r="M56" s="79">
        <v>4</v>
      </c>
      <c r="N56" s="79">
        <v>2.81</v>
      </c>
      <c r="O56" s="79">
        <v>4704000</v>
      </c>
      <c r="P56" s="79">
        <v>103.9837777784864</v>
      </c>
      <c r="Q56" s="79">
        <v>18802.5297093548</v>
      </c>
      <c r="R56" s="79">
        <v>0.17</v>
      </c>
      <c r="S56" s="79">
        <v>1.76</v>
      </c>
      <c r="T56" s="79">
        <v>0.39</v>
      </c>
    </row>
    <row r="57" spans="2:20">
      <c r="B57" t="s">
        <v>420</v>
      </c>
      <c r="C57" t="s">
        <v>421</v>
      </c>
      <c r="D57" t="s">
        <v>129</v>
      </c>
      <c r="E57" t="s">
        <v>385</v>
      </c>
      <c r="F57" t="s">
        <v>418</v>
      </c>
      <c r="G57" t="s">
        <v>387</v>
      </c>
      <c r="H57" t="s">
        <v>422</v>
      </c>
      <c r="I57" t="s">
        <v>389</v>
      </c>
      <c r="J57" t="s">
        <v>423</v>
      </c>
      <c r="K57" s="79">
        <v>6.39</v>
      </c>
      <c r="L57" t="s">
        <v>112</v>
      </c>
      <c r="M57" s="79">
        <v>4.13</v>
      </c>
      <c r="N57" s="79">
        <v>2.8</v>
      </c>
      <c r="O57" s="79">
        <v>5024000</v>
      </c>
      <c r="P57" s="79">
        <v>105.58595833399681</v>
      </c>
      <c r="Q57" s="79">
        <v>20391.030573514799</v>
      </c>
      <c r="R57" s="79">
        <v>0.2</v>
      </c>
      <c r="S57" s="79">
        <v>1.91</v>
      </c>
      <c r="T57" s="79">
        <v>0.42</v>
      </c>
    </row>
    <row r="58" spans="2:20">
      <c r="B58" t="s">
        <v>424</v>
      </c>
      <c r="C58" t="s">
        <v>425</v>
      </c>
      <c r="D58" t="s">
        <v>129</v>
      </c>
      <c r="E58" t="s">
        <v>385</v>
      </c>
      <c r="F58" t="s">
        <v>418</v>
      </c>
      <c r="G58" t="s">
        <v>387</v>
      </c>
      <c r="H58" t="s">
        <v>422</v>
      </c>
      <c r="I58" t="s">
        <v>389</v>
      </c>
      <c r="J58" t="s">
        <v>426</v>
      </c>
      <c r="K58" s="79">
        <v>7.58</v>
      </c>
      <c r="L58" t="s">
        <v>112</v>
      </c>
      <c r="M58" s="79">
        <v>3.88</v>
      </c>
      <c r="N58" s="79">
        <v>2.97</v>
      </c>
      <c r="O58" s="79">
        <v>5190000</v>
      </c>
      <c r="P58" s="79">
        <v>102.9790555549133</v>
      </c>
      <c r="Q58" s="79">
        <v>20544.692307805199</v>
      </c>
      <c r="R58" s="79">
        <v>0.21</v>
      </c>
      <c r="S58" s="79">
        <v>1.92</v>
      </c>
      <c r="T58" s="79">
        <v>0.42</v>
      </c>
    </row>
    <row r="59" spans="2:20">
      <c r="B59" t="s">
        <v>427</v>
      </c>
      <c r="C59" t="s">
        <v>428</v>
      </c>
      <c r="D59" t="s">
        <v>129</v>
      </c>
      <c r="E59" t="s">
        <v>385</v>
      </c>
      <c r="F59" t="s">
        <v>429</v>
      </c>
      <c r="G59" t="s">
        <v>387</v>
      </c>
      <c r="H59" t="s">
        <v>422</v>
      </c>
      <c r="I59" t="s">
        <v>389</v>
      </c>
      <c r="J59" t="s">
        <v>430</v>
      </c>
      <c r="K59" s="79">
        <v>7.94</v>
      </c>
      <c r="L59" t="s">
        <v>112</v>
      </c>
      <c r="M59" s="79">
        <v>3.7</v>
      </c>
      <c r="N59" s="79">
        <v>2.98</v>
      </c>
      <c r="O59" s="79">
        <v>7353000</v>
      </c>
      <c r="P59" s="79">
        <v>101.30938888888889</v>
      </c>
      <c r="Q59" s="79">
        <v>28635.029879059999</v>
      </c>
      <c r="R59" s="79">
        <v>0.37</v>
      </c>
      <c r="S59" s="79">
        <v>2.68</v>
      </c>
      <c r="T59" s="79">
        <v>0.59</v>
      </c>
    </row>
    <row r="60" spans="2:20">
      <c r="B60" t="s">
        <v>431</v>
      </c>
      <c r="C60" t="s">
        <v>432</v>
      </c>
      <c r="D60" t="s">
        <v>129</v>
      </c>
      <c r="E60" t="s">
        <v>385</v>
      </c>
      <c r="F60" t="s">
        <v>429</v>
      </c>
      <c r="G60" t="s">
        <v>414</v>
      </c>
      <c r="H60" t="s">
        <v>422</v>
      </c>
      <c r="I60" t="s">
        <v>389</v>
      </c>
      <c r="J60" t="s">
        <v>433</v>
      </c>
      <c r="K60" s="79">
        <v>4.76</v>
      </c>
      <c r="L60" t="s">
        <v>112</v>
      </c>
      <c r="M60" s="79">
        <v>4.5</v>
      </c>
      <c r="N60" s="79">
        <v>2.36</v>
      </c>
      <c r="O60" s="79">
        <v>4848000</v>
      </c>
      <c r="P60" s="79">
        <v>108.8695</v>
      </c>
      <c r="Q60" s="79">
        <v>20288.606475839999</v>
      </c>
      <c r="R60" s="79">
        <v>0</v>
      </c>
      <c r="S60" s="79">
        <v>1.9</v>
      </c>
      <c r="T60" s="79">
        <v>0.42</v>
      </c>
    </row>
    <row r="61" spans="2:20">
      <c r="B61" t="s">
        <v>434</v>
      </c>
      <c r="C61" t="s">
        <v>435</v>
      </c>
      <c r="D61" t="s">
        <v>129</v>
      </c>
      <c r="E61" t="s">
        <v>385</v>
      </c>
      <c r="F61" t="s">
        <v>429</v>
      </c>
      <c r="G61" t="s">
        <v>387</v>
      </c>
      <c r="H61" t="s">
        <v>422</v>
      </c>
      <c r="I61" t="s">
        <v>389</v>
      </c>
      <c r="J61" t="s">
        <v>426</v>
      </c>
      <c r="K61" s="79">
        <v>6.2</v>
      </c>
      <c r="L61" t="s">
        <v>112</v>
      </c>
      <c r="M61" s="79">
        <v>3.88</v>
      </c>
      <c r="N61" s="79">
        <v>2.66</v>
      </c>
      <c r="O61" s="79">
        <v>2681000</v>
      </c>
      <c r="P61" s="79">
        <v>103.51188888847445</v>
      </c>
      <c r="Q61" s="79">
        <v>10667.6909807884</v>
      </c>
      <c r="R61" s="79">
        <v>0.13</v>
      </c>
      <c r="S61" s="79">
        <v>1</v>
      </c>
      <c r="T61" s="79">
        <v>0.22</v>
      </c>
    </row>
    <row r="62" spans="2:20">
      <c r="B62" t="s">
        <v>436</v>
      </c>
      <c r="C62" t="s">
        <v>437</v>
      </c>
      <c r="D62" t="s">
        <v>129</v>
      </c>
      <c r="E62" t="s">
        <v>385</v>
      </c>
      <c r="F62" t="s">
        <v>438</v>
      </c>
      <c r="G62" t="s">
        <v>414</v>
      </c>
      <c r="H62" t="s">
        <v>377</v>
      </c>
      <c r="I62" t="s">
        <v>396</v>
      </c>
      <c r="J62" t="s">
        <v>439</v>
      </c>
      <c r="K62" s="79">
        <v>6.34</v>
      </c>
      <c r="L62" t="s">
        <v>112</v>
      </c>
      <c r="M62" s="79">
        <v>4.88</v>
      </c>
      <c r="N62" s="79">
        <v>2.78</v>
      </c>
      <c r="O62" s="79">
        <v>3573000</v>
      </c>
      <c r="P62" s="79">
        <v>110.35658333333333</v>
      </c>
      <c r="Q62" s="79">
        <v>15157.04853729</v>
      </c>
      <c r="R62" s="79">
        <v>0</v>
      </c>
      <c r="S62" s="79">
        <v>1.42</v>
      </c>
      <c r="T62" s="79">
        <v>0.31</v>
      </c>
    </row>
    <row r="63" spans="2:20">
      <c r="B63" t="s">
        <v>440</v>
      </c>
      <c r="C63" t="s">
        <v>441</v>
      </c>
      <c r="D63" t="s">
        <v>129</v>
      </c>
      <c r="E63" t="s">
        <v>385</v>
      </c>
      <c r="F63" t="s">
        <v>442</v>
      </c>
      <c r="G63" t="s">
        <v>443</v>
      </c>
      <c r="H63" t="s">
        <v>377</v>
      </c>
      <c r="I63" t="s">
        <v>396</v>
      </c>
      <c r="J63" t="s">
        <v>444</v>
      </c>
      <c r="K63" s="79">
        <v>5.69</v>
      </c>
      <c r="L63" t="s">
        <v>112</v>
      </c>
      <c r="M63" s="79">
        <v>3.5</v>
      </c>
      <c r="N63" s="79">
        <v>4.4000000000000004</v>
      </c>
      <c r="O63" s="79">
        <v>4340000</v>
      </c>
      <c r="P63" s="79">
        <v>92.851888889400925</v>
      </c>
      <c r="Q63" s="79">
        <v>15490.4434826632</v>
      </c>
      <c r="R63" s="79">
        <v>0.21</v>
      </c>
      <c r="S63" s="79">
        <v>1.45</v>
      </c>
      <c r="T63" s="79">
        <v>0.32</v>
      </c>
    </row>
    <row r="64" spans="2:20">
      <c r="B64" t="s">
        <v>445</v>
      </c>
      <c r="C64" t="s">
        <v>446</v>
      </c>
      <c r="D64" t="s">
        <v>129</v>
      </c>
      <c r="E64" t="s">
        <v>385</v>
      </c>
      <c r="F64" t="s">
        <v>447</v>
      </c>
      <c r="G64" t="s">
        <v>448</v>
      </c>
      <c r="H64" t="s">
        <v>377</v>
      </c>
      <c r="I64" t="s">
        <v>396</v>
      </c>
      <c r="J64" t="s">
        <v>449</v>
      </c>
      <c r="K64" s="79">
        <v>6.02</v>
      </c>
      <c r="L64" t="s">
        <v>112</v>
      </c>
      <c r="M64" s="79">
        <v>5.15</v>
      </c>
      <c r="N64" s="79">
        <v>2.52</v>
      </c>
      <c r="O64" s="79">
        <v>5148000</v>
      </c>
      <c r="P64" s="79">
        <v>111.72686111111111</v>
      </c>
      <c r="Q64" s="79">
        <v>22109.530225639999</v>
      </c>
      <c r="R64" s="79">
        <v>0.05</v>
      </c>
      <c r="S64" s="79">
        <v>2.0699999999999998</v>
      </c>
      <c r="T64" s="79">
        <v>0.46</v>
      </c>
    </row>
    <row r="65" spans="2:20">
      <c r="B65" t="s">
        <v>450</v>
      </c>
      <c r="C65" t="s">
        <v>451</v>
      </c>
      <c r="D65" t="s">
        <v>129</v>
      </c>
      <c r="E65" t="s">
        <v>385</v>
      </c>
      <c r="F65" t="s">
        <v>452</v>
      </c>
      <c r="G65" t="s">
        <v>453</v>
      </c>
      <c r="H65" t="s">
        <v>454</v>
      </c>
      <c r="I65" t="s">
        <v>389</v>
      </c>
      <c r="J65" t="s">
        <v>455</v>
      </c>
      <c r="K65" s="79">
        <v>7.43</v>
      </c>
      <c r="L65" t="s">
        <v>112</v>
      </c>
      <c r="M65" s="79">
        <v>3.6</v>
      </c>
      <c r="N65" s="79">
        <v>2.97</v>
      </c>
      <c r="O65" s="79">
        <v>3850000</v>
      </c>
      <c r="P65" s="79">
        <v>99.123000000000005</v>
      </c>
      <c r="Q65" s="79">
        <v>14669.609262</v>
      </c>
      <c r="R65" s="79">
        <v>0.1</v>
      </c>
      <c r="S65" s="79">
        <v>1.37</v>
      </c>
      <c r="T65" s="79">
        <v>0.3</v>
      </c>
    </row>
    <row r="66" spans="2:20">
      <c r="B66" t="s">
        <v>456</v>
      </c>
      <c r="C66" t="s">
        <v>457</v>
      </c>
      <c r="D66" t="s">
        <v>129</v>
      </c>
      <c r="E66" t="s">
        <v>385</v>
      </c>
      <c r="F66" t="s">
        <v>458</v>
      </c>
      <c r="G66" t="s">
        <v>453</v>
      </c>
      <c r="H66" t="s">
        <v>459</v>
      </c>
      <c r="I66" t="s">
        <v>396</v>
      </c>
      <c r="J66" t="s">
        <v>460</v>
      </c>
      <c r="K66" s="79">
        <v>6.36</v>
      </c>
      <c r="L66" t="s">
        <v>116</v>
      </c>
      <c r="M66" s="79">
        <v>3.75</v>
      </c>
      <c r="N66" s="79">
        <v>3.43</v>
      </c>
      <c r="O66" s="79">
        <v>5355000</v>
      </c>
      <c r="P66" s="79">
        <v>103.94258919607822</v>
      </c>
      <c r="Q66" s="79">
        <v>22376.3817313941</v>
      </c>
      <c r="R66" s="79">
        <v>0.36</v>
      </c>
      <c r="S66" s="79">
        <v>2.09</v>
      </c>
      <c r="T66" s="79">
        <v>0.46</v>
      </c>
    </row>
    <row r="67" spans="2:20">
      <c r="B67" t="s">
        <v>461</v>
      </c>
      <c r="C67" t="s">
        <v>462</v>
      </c>
      <c r="D67" t="s">
        <v>129</v>
      </c>
      <c r="E67" t="s">
        <v>385</v>
      </c>
      <c r="F67" t="s">
        <v>463</v>
      </c>
      <c r="G67" t="s">
        <v>401</v>
      </c>
      <c r="H67" t="s">
        <v>459</v>
      </c>
      <c r="I67" t="s">
        <v>396</v>
      </c>
      <c r="J67" t="s">
        <v>464</v>
      </c>
      <c r="K67" s="79">
        <v>6.42</v>
      </c>
      <c r="L67" t="s">
        <v>112</v>
      </c>
      <c r="M67" s="79">
        <v>4.75</v>
      </c>
      <c r="N67" s="79">
        <v>4.3899999999999997</v>
      </c>
      <c r="O67" s="79">
        <v>5797000</v>
      </c>
      <c r="P67" s="79">
        <v>98.283194443677758</v>
      </c>
      <c r="Q67" s="79">
        <v>21901.100749623602</v>
      </c>
      <c r="R67" s="79">
        <v>0.77</v>
      </c>
      <c r="S67" s="79">
        <v>2.0499999999999998</v>
      </c>
      <c r="T67" s="79">
        <v>0.45</v>
      </c>
    </row>
    <row r="68" spans="2:20">
      <c r="B68" t="s">
        <v>465</v>
      </c>
      <c r="C68" t="s">
        <v>466</v>
      </c>
      <c r="D68" t="s">
        <v>129</v>
      </c>
      <c r="E68" t="s">
        <v>385</v>
      </c>
      <c r="F68" t="s">
        <v>467</v>
      </c>
      <c r="G68" t="s">
        <v>468</v>
      </c>
      <c r="H68" t="s">
        <v>459</v>
      </c>
      <c r="I68" t="s">
        <v>396</v>
      </c>
      <c r="J68" t="s">
        <v>469</v>
      </c>
      <c r="K68" s="79">
        <v>7.29</v>
      </c>
      <c r="L68" t="s">
        <v>112</v>
      </c>
      <c r="M68" s="79">
        <v>3.4</v>
      </c>
      <c r="N68" s="79">
        <v>3.54</v>
      </c>
      <c r="O68" s="79">
        <v>3841000</v>
      </c>
      <c r="P68" s="79">
        <v>97.011777776620676</v>
      </c>
      <c r="Q68" s="79">
        <v>14323.5988456336</v>
      </c>
      <c r="R68" s="79">
        <v>0.64</v>
      </c>
      <c r="S68" s="79">
        <v>1.34</v>
      </c>
      <c r="T68" s="79">
        <v>0.28999999999999998</v>
      </c>
    </row>
    <row r="69" spans="2:20">
      <c r="B69" t="s">
        <v>470</v>
      </c>
      <c r="C69" t="s">
        <v>471</v>
      </c>
      <c r="D69" t="s">
        <v>129</v>
      </c>
      <c r="E69" t="s">
        <v>385</v>
      </c>
      <c r="F69" t="s">
        <v>472</v>
      </c>
      <c r="G69" t="s">
        <v>473</v>
      </c>
      <c r="H69" t="s">
        <v>454</v>
      </c>
      <c r="I69" t="s">
        <v>389</v>
      </c>
      <c r="J69" t="s">
        <v>474</v>
      </c>
      <c r="K69" s="79">
        <v>16.12</v>
      </c>
      <c r="L69" t="s">
        <v>112</v>
      </c>
      <c r="M69" s="79">
        <v>5.75</v>
      </c>
      <c r="N69" s="79">
        <v>5.38</v>
      </c>
      <c r="O69" s="79">
        <v>2660000</v>
      </c>
      <c r="P69" s="79">
        <v>106.17761111278196</v>
      </c>
      <c r="Q69" s="79">
        <v>10856.7032073264</v>
      </c>
      <c r="R69" s="79">
        <v>0.67</v>
      </c>
      <c r="S69" s="79">
        <v>1.02</v>
      </c>
      <c r="T69" s="79">
        <v>0.22</v>
      </c>
    </row>
    <row r="70" spans="2:20">
      <c r="B70" t="s">
        <v>475</v>
      </c>
      <c r="C70" t="s">
        <v>476</v>
      </c>
      <c r="D70" t="s">
        <v>129</v>
      </c>
      <c r="E70" t="s">
        <v>385</v>
      </c>
      <c r="F70" t="s">
        <v>477</v>
      </c>
      <c r="G70" t="s">
        <v>478</v>
      </c>
      <c r="H70" t="s">
        <v>459</v>
      </c>
      <c r="I70" t="s">
        <v>396</v>
      </c>
      <c r="J70" t="s">
        <v>479</v>
      </c>
      <c r="K70" s="79">
        <v>7.04</v>
      </c>
      <c r="L70" t="s">
        <v>112</v>
      </c>
      <c r="M70" s="79">
        <v>3.8</v>
      </c>
      <c r="N70" s="79">
        <v>2.74</v>
      </c>
      <c r="O70" s="79">
        <v>3765000</v>
      </c>
      <c r="P70" s="79">
        <v>101.90977777689243</v>
      </c>
      <c r="Q70" s="79">
        <v>14749.0556444052</v>
      </c>
      <c r="R70" s="79">
        <v>0.19</v>
      </c>
      <c r="S70" s="79">
        <v>1.38</v>
      </c>
      <c r="T70" s="79">
        <v>0.3</v>
      </c>
    </row>
    <row r="71" spans="2:20">
      <c r="B71" t="s">
        <v>480</v>
      </c>
      <c r="C71" t="s">
        <v>481</v>
      </c>
      <c r="D71" t="s">
        <v>129</v>
      </c>
      <c r="E71" t="s">
        <v>385</v>
      </c>
      <c r="F71" t="s">
        <v>482</v>
      </c>
      <c r="G71" t="s">
        <v>483</v>
      </c>
      <c r="H71" t="s">
        <v>459</v>
      </c>
      <c r="I71" t="s">
        <v>396</v>
      </c>
      <c r="J71" t="s">
        <v>484</v>
      </c>
      <c r="K71" s="79">
        <v>7</v>
      </c>
      <c r="L71" t="s">
        <v>112</v>
      </c>
      <c r="M71" s="79">
        <v>3.75</v>
      </c>
      <c r="N71" s="79">
        <v>2.78</v>
      </c>
      <c r="O71" s="79">
        <v>1320000</v>
      </c>
      <c r="P71" s="79">
        <v>101.46266666666666</v>
      </c>
      <c r="Q71" s="79">
        <v>5148.2968768000001</v>
      </c>
      <c r="R71" s="79">
        <v>0.18</v>
      </c>
      <c r="S71" s="79">
        <v>0.48</v>
      </c>
      <c r="T71" s="79">
        <v>0.11</v>
      </c>
    </row>
    <row r="72" spans="2:20">
      <c r="B72" t="s">
        <v>485</v>
      </c>
      <c r="C72" t="s">
        <v>486</v>
      </c>
      <c r="D72" t="s">
        <v>129</v>
      </c>
      <c r="E72" t="s">
        <v>385</v>
      </c>
      <c r="F72" t="s">
        <v>487</v>
      </c>
      <c r="G72" t="s">
        <v>414</v>
      </c>
      <c r="H72" t="s">
        <v>488</v>
      </c>
      <c r="I72" t="s">
        <v>389</v>
      </c>
      <c r="J72" t="s">
        <v>489</v>
      </c>
      <c r="K72" s="79">
        <v>6.6</v>
      </c>
      <c r="L72" t="s">
        <v>112</v>
      </c>
      <c r="M72" s="79">
        <v>4.25</v>
      </c>
      <c r="N72" s="79">
        <v>3.07</v>
      </c>
      <c r="O72" s="79">
        <v>5456000</v>
      </c>
      <c r="P72" s="79">
        <v>103.09255555535191</v>
      </c>
      <c r="Q72" s="79">
        <v>21621.4614707484</v>
      </c>
      <c r="R72" s="79">
        <v>1.0900000000000001</v>
      </c>
      <c r="S72" s="79">
        <v>2.02</v>
      </c>
      <c r="T72" s="79">
        <v>0.45</v>
      </c>
    </row>
    <row r="73" spans="2:20">
      <c r="B73" t="s">
        <v>490</v>
      </c>
      <c r="C73" t="s">
        <v>491</v>
      </c>
      <c r="D73" t="s">
        <v>129</v>
      </c>
      <c r="E73" t="s">
        <v>385</v>
      </c>
      <c r="F73" t="s">
        <v>442</v>
      </c>
      <c r="G73" t="s">
        <v>387</v>
      </c>
      <c r="H73" t="s">
        <v>488</v>
      </c>
      <c r="I73" t="s">
        <v>389</v>
      </c>
      <c r="J73" t="s">
        <v>492</v>
      </c>
      <c r="K73" s="79">
        <v>7.64</v>
      </c>
      <c r="L73" t="s">
        <v>112</v>
      </c>
      <c r="M73" s="79">
        <v>4.5</v>
      </c>
      <c r="N73" s="79">
        <v>4.78</v>
      </c>
      <c r="O73" s="79">
        <v>4127000</v>
      </c>
      <c r="P73" s="79">
        <v>92.600999999999999</v>
      </c>
      <c r="Q73" s="79">
        <v>14690.39672988</v>
      </c>
      <c r="R73" s="79">
        <v>0.28000000000000003</v>
      </c>
      <c r="S73" s="79">
        <v>1.37</v>
      </c>
      <c r="T73" s="79">
        <v>0.3</v>
      </c>
    </row>
    <row r="74" spans="2:20">
      <c r="B74" t="s">
        <v>493</v>
      </c>
      <c r="C74" t="s">
        <v>494</v>
      </c>
      <c r="D74" t="s">
        <v>129</v>
      </c>
      <c r="E74" t="s">
        <v>385</v>
      </c>
      <c r="F74" t="s">
        <v>495</v>
      </c>
      <c r="G74" t="s">
        <v>453</v>
      </c>
      <c r="H74" t="s">
        <v>488</v>
      </c>
      <c r="I74" t="s">
        <v>389</v>
      </c>
      <c r="J74" t="s">
        <v>455</v>
      </c>
      <c r="K74" s="79">
        <v>7.03</v>
      </c>
      <c r="L74" t="s">
        <v>112</v>
      </c>
      <c r="M74" s="79">
        <v>3.9</v>
      </c>
      <c r="N74" s="79">
        <v>3.74</v>
      </c>
      <c r="O74" s="79">
        <v>3921000</v>
      </c>
      <c r="P74" s="79">
        <v>97.916066666666666</v>
      </c>
      <c r="Q74" s="79">
        <v>14758.226816056</v>
      </c>
      <c r="R74" s="79">
        <v>0.56000000000000005</v>
      </c>
      <c r="S74" s="79">
        <v>1.38</v>
      </c>
      <c r="T74" s="79">
        <v>0.3</v>
      </c>
    </row>
    <row r="75" spans="2:20">
      <c r="B75" t="s">
        <v>496</v>
      </c>
      <c r="C75" t="s">
        <v>497</v>
      </c>
      <c r="D75" t="s">
        <v>129</v>
      </c>
      <c r="E75" t="s">
        <v>385</v>
      </c>
      <c r="F75" t="s">
        <v>498</v>
      </c>
      <c r="G75" t="s">
        <v>443</v>
      </c>
      <c r="H75" t="s">
        <v>346</v>
      </c>
      <c r="I75" t="s">
        <v>396</v>
      </c>
      <c r="J75" t="s">
        <v>499</v>
      </c>
      <c r="K75" s="79">
        <v>16.73</v>
      </c>
      <c r="L75" t="s">
        <v>112</v>
      </c>
      <c r="M75" s="79">
        <v>4.88</v>
      </c>
      <c r="N75" s="79">
        <v>4.8</v>
      </c>
      <c r="O75" s="79">
        <v>3816000</v>
      </c>
      <c r="P75" s="79">
        <v>101.30641666666666</v>
      </c>
      <c r="Q75" s="79">
        <v>14860.33839384</v>
      </c>
      <c r="R75" s="79">
        <v>0.38</v>
      </c>
      <c r="S75" s="79">
        <v>1.39</v>
      </c>
      <c r="T75" s="79">
        <v>0.31</v>
      </c>
    </row>
    <row r="76" spans="2:20">
      <c r="B76" t="s">
        <v>500</v>
      </c>
      <c r="C76" t="s">
        <v>501</v>
      </c>
      <c r="D76" t="s">
        <v>129</v>
      </c>
      <c r="E76" t="s">
        <v>385</v>
      </c>
      <c r="F76" t="s">
        <v>502</v>
      </c>
      <c r="G76" t="s">
        <v>414</v>
      </c>
      <c r="H76" t="s">
        <v>346</v>
      </c>
      <c r="I76" t="s">
        <v>396</v>
      </c>
      <c r="J76" t="s">
        <v>503</v>
      </c>
      <c r="K76" s="79">
        <v>19.14</v>
      </c>
      <c r="L76" t="s">
        <v>116</v>
      </c>
      <c r="M76" s="79">
        <v>3.75</v>
      </c>
      <c r="N76" s="79">
        <v>3.6</v>
      </c>
      <c r="O76" s="79">
        <v>3632000</v>
      </c>
      <c r="P76" s="79">
        <v>104.70785245870023</v>
      </c>
      <c r="Q76" s="79">
        <v>15288.396888146101</v>
      </c>
      <c r="R76" s="79">
        <v>0.28999999999999998</v>
      </c>
      <c r="S76" s="79">
        <v>1.43</v>
      </c>
      <c r="T76" s="79">
        <v>0.31</v>
      </c>
    </row>
    <row r="77" spans="2:20">
      <c r="B77" t="s">
        <v>504</v>
      </c>
      <c r="C77" t="s">
        <v>505</v>
      </c>
      <c r="D77" t="s">
        <v>129</v>
      </c>
      <c r="E77" t="s">
        <v>385</v>
      </c>
      <c r="F77" t="s">
        <v>506</v>
      </c>
      <c r="G77" t="s">
        <v>414</v>
      </c>
      <c r="H77" t="s">
        <v>507</v>
      </c>
      <c r="I77" t="s">
        <v>389</v>
      </c>
      <c r="J77" t="s">
        <v>499</v>
      </c>
      <c r="K77" s="79">
        <v>5.44</v>
      </c>
      <c r="L77" t="s">
        <v>112</v>
      </c>
      <c r="M77" s="79">
        <v>3.75</v>
      </c>
      <c r="N77" s="79">
        <v>4.58</v>
      </c>
      <c r="O77" s="79">
        <v>6155000</v>
      </c>
      <c r="P77" s="79">
        <v>93.206500000000005</v>
      </c>
      <c r="Q77" s="79">
        <v>22052.4901283</v>
      </c>
      <c r="R77" s="79">
        <v>0.7</v>
      </c>
      <c r="S77" s="79">
        <v>2.06</v>
      </c>
      <c r="T77" s="79">
        <v>0.45</v>
      </c>
    </row>
    <row r="78" spans="2:20">
      <c r="B78" t="s">
        <v>508</v>
      </c>
      <c r="C78" t="s">
        <v>509</v>
      </c>
      <c r="D78" t="s">
        <v>129</v>
      </c>
      <c r="E78" t="s">
        <v>385</v>
      </c>
      <c r="F78" t="s">
        <v>510</v>
      </c>
      <c r="G78" t="s">
        <v>511</v>
      </c>
      <c r="H78" t="s">
        <v>512</v>
      </c>
      <c r="I78" t="s">
        <v>396</v>
      </c>
      <c r="J78" t="s">
        <v>513</v>
      </c>
      <c r="K78" s="79">
        <v>3.96</v>
      </c>
      <c r="L78" t="s">
        <v>112</v>
      </c>
      <c r="M78" s="79">
        <v>5.95</v>
      </c>
      <c r="N78" s="79">
        <v>4.3600000000000003</v>
      </c>
      <c r="O78" s="79">
        <v>3649000</v>
      </c>
      <c r="P78" s="79">
        <v>106.69363889010688</v>
      </c>
      <c r="Q78" s="79">
        <v>14965.6563946364</v>
      </c>
      <c r="R78" s="79">
        <v>0.28999999999999998</v>
      </c>
      <c r="S78" s="79">
        <v>1.4</v>
      </c>
      <c r="T78" s="79">
        <v>0.31</v>
      </c>
    </row>
    <row r="79" spans="2:20">
      <c r="B79" t="s">
        <v>514</v>
      </c>
      <c r="C79" t="s">
        <v>515</v>
      </c>
      <c r="D79" t="s">
        <v>129</v>
      </c>
      <c r="E79" t="s">
        <v>385</v>
      </c>
      <c r="F79" t="s">
        <v>516</v>
      </c>
      <c r="G79" t="s">
        <v>448</v>
      </c>
      <c r="H79" t="s">
        <v>512</v>
      </c>
      <c r="I79" t="s">
        <v>396</v>
      </c>
      <c r="J79" t="s">
        <v>517</v>
      </c>
      <c r="K79" s="79">
        <v>14.93</v>
      </c>
      <c r="L79" t="s">
        <v>116</v>
      </c>
      <c r="M79" s="79">
        <v>6.5</v>
      </c>
      <c r="N79" s="79">
        <v>5.94</v>
      </c>
      <c r="O79" s="79">
        <v>3390000</v>
      </c>
      <c r="P79" s="79">
        <v>108.68871584660752</v>
      </c>
      <c r="Q79" s="79">
        <v>14812.2492728907</v>
      </c>
      <c r="R79" s="79">
        <v>0.3</v>
      </c>
      <c r="S79" s="79">
        <v>1.39</v>
      </c>
      <c r="T79" s="79">
        <v>0.3</v>
      </c>
    </row>
    <row r="80" spans="2:20">
      <c r="B80" t="s">
        <v>518</v>
      </c>
      <c r="C80" t="s">
        <v>519</v>
      </c>
      <c r="D80" t="s">
        <v>129</v>
      </c>
      <c r="E80" t="s">
        <v>385</v>
      </c>
      <c r="F80" t="s">
        <v>520</v>
      </c>
      <c r="G80" t="s">
        <v>521</v>
      </c>
      <c r="H80" t="s">
        <v>522</v>
      </c>
      <c r="I80" t="s">
        <v>396</v>
      </c>
      <c r="J80" t="s">
        <v>523</v>
      </c>
      <c r="K80" s="79">
        <v>14.39</v>
      </c>
      <c r="L80" t="s">
        <v>112</v>
      </c>
      <c r="M80" s="79">
        <v>7</v>
      </c>
      <c r="N80" s="79">
        <v>6.9</v>
      </c>
      <c r="O80" s="79">
        <v>3780000</v>
      </c>
      <c r="P80" s="79">
        <v>104.23922222222222</v>
      </c>
      <c r="Q80" s="79">
        <v>15146.292554400001</v>
      </c>
      <c r="R80" s="79">
        <v>0</v>
      </c>
      <c r="S80" s="79">
        <v>1.42</v>
      </c>
      <c r="T80" s="79">
        <v>0.31</v>
      </c>
    </row>
    <row r="81" spans="2:20">
      <c r="B81" t="s">
        <v>524</v>
      </c>
      <c r="C81" t="s">
        <v>525</v>
      </c>
      <c r="D81" t="s">
        <v>129</v>
      </c>
      <c r="E81" t="s">
        <v>385</v>
      </c>
      <c r="F81" t="s">
        <v>526</v>
      </c>
      <c r="G81" t="s">
        <v>468</v>
      </c>
      <c r="H81" t="s">
        <v>219</v>
      </c>
      <c r="I81" t="s">
        <v>226</v>
      </c>
      <c r="J81" t="s">
        <v>527</v>
      </c>
      <c r="K81" s="79">
        <v>3.44</v>
      </c>
      <c r="L81" t="s">
        <v>116</v>
      </c>
      <c r="M81" s="79">
        <v>3</v>
      </c>
      <c r="N81" s="79">
        <v>-5.49</v>
      </c>
      <c r="O81" s="79">
        <v>907000</v>
      </c>
      <c r="P81" s="79">
        <v>128.22603278941565</v>
      </c>
      <c r="Q81" s="79">
        <v>4675.4169729597397</v>
      </c>
      <c r="R81" s="79">
        <v>0.2</v>
      </c>
      <c r="S81" s="79">
        <v>0.44</v>
      </c>
      <c r="T81" s="79">
        <v>0.1</v>
      </c>
    </row>
    <row r="82" spans="2:20">
      <c r="B82" t="s">
        <v>528</v>
      </c>
      <c r="C82" t="s">
        <v>529</v>
      </c>
      <c r="D82" t="s">
        <v>129</v>
      </c>
      <c r="E82" t="s">
        <v>385</v>
      </c>
      <c r="F82" t="s">
        <v>530</v>
      </c>
      <c r="G82" t="s">
        <v>443</v>
      </c>
      <c r="H82" t="s">
        <v>219</v>
      </c>
      <c r="I82" t="s">
        <v>226</v>
      </c>
      <c r="J82" t="s">
        <v>531</v>
      </c>
      <c r="K82" s="79">
        <v>2.0699999999999998</v>
      </c>
      <c r="L82" t="s">
        <v>112</v>
      </c>
      <c r="M82" s="79">
        <v>7.5</v>
      </c>
      <c r="N82" s="79">
        <v>45.14</v>
      </c>
      <c r="O82" s="79">
        <v>4318664</v>
      </c>
      <c r="P82" s="79">
        <v>52.387322437679799</v>
      </c>
      <c r="Q82" s="79">
        <v>8696.7902789099207</v>
      </c>
      <c r="R82" s="79">
        <v>0.6</v>
      </c>
      <c r="S82" s="79">
        <v>0.81</v>
      </c>
      <c r="T82" s="79">
        <v>0.18</v>
      </c>
    </row>
    <row r="83" spans="2:20">
      <c r="B83" t="s">
        <v>230</v>
      </c>
      <c r="C83" s="16"/>
      <c r="D83" s="16"/>
      <c r="E83" s="16"/>
      <c r="F83" s="16"/>
    </row>
    <row r="84" spans="2:20">
      <c r="C84" s="16"/>
      <c r="D84" s="16"/>
      <c r="E84" s="16"/>
      <c r="F84" s="16"/>
    </row>
    <row r="85" spans="2:20">
      <c r="C85" s="16"/>
      <c r="D85" s="16"/>
      <c r="E85" s="16"/>
      <c r="F85" s="16"/>
    </row>
    <row r="86" spans="2:20">
      <c r="C86" s="16"/>
      <c r="D86" s="16"/>
      <c r="E86" s="16"/>
      <c r="F86" s="16"/>
    </row>
    <row r="87" spans="2:20">
      <c r="C87" s="16"/>
      <c r="D87" s="16"/>
      <c r="E87" s="16"/>
      <c r="F87" s="16"/>
    </row>
    <row r="88" spans="2:20">
      <c r="C88" s="16"/>
      <c r="D88" s="16"/>
      <c r="E88" s="16"/>
      <c r="F88" s="16"/>
    </row>
    <row r="89" spans="2:20">
      <c r="C89" s="16"/>
      <c r="D89" s="16"/>
      <c r="E89" s="16"/>
      <c r="F89" s="16"/>
    </row>
    <row r="90" spans="2:20">
      <c r="C90" s="16"/>
      <c r="D90" s="16"/>
      <c r="E90" s="16"/>
      <c r="F90" s="16"/>
    </row>
    <row r="91" spans="2:20">
      <c r="C91" s="16"/>
      <c r="D91" s="16"/>
      <c r="E91" s="16"/>
      <c r="F91" s="16"/>
    </row>
    <row r="92" spans="2:20">
      <c r="C92" s="16"/>
      <c r="D92" s="16"/>
      <c r="E92" s="16"/>
      <c r="F92" s="16"/>
    </row>
    <row r="93" spans="2:20">
      <c r="C93" s="16"/>
      <c r="D93" s="16"/>
      <c r="E93" s="16"/>
      <c r="F93" s="16"/>
    </row>
    <row r="94" spans="2:20">
      <c r="C94" s="16"/>
      <c r="D94" s="16"/>
      <c r="E94" s="16"/>
      <c r="F94" s="16"/>
    </row>
    <row r="95" spans="2:20">
      <c r="C95" s="16"/>
      <c r="D95" s="16"/>
      <c r="E95" s="16"/>
      <c r="F95" s="16"/>
    </row>
    <row r="96" spans="2:2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I6" s="19"/>
    </row>
    <row r="7" spans="2:61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21881045.170000002</v>
      </c>
      <c r="J11" s="7"/>
      <c r="K11" s="78">
        <v>267762.26211786602</v>
      </c>
      <c r="L11" s="7"/>
      <c r="M11" s="78">
        <v>100</v>
      </c>
      <c r="N11" s="78">
        <v>5.51</v>
      </c>
      <c r="BE11" s="16"/>
      <c r="BF11" s="19"/>
      <c r="BG11" s="16"/>
      <c r="BI11" s="16"/>
    </row>
    <row r="12" spans="2:61">
      <c r="B12" s="80" t="s">
        <v>198</v>
      </c>
      <c r="E12" s="16"/>
      <c r="F12" s="16"/>
      <c r="G12" s="16"/>
      <c r="I12" s="81">
        <v>20946394.170000002</v>
      </c>
      <c r="K12" s="81">
        <v>241506.14738000001</v>
      </c>
      <c r="M12" s="81">
        <v>90.19</v>
      </c>
      <c r="N12" s="81">
        <v>4.97</v>
      </c>
    </row>
    <row r="13" spans="2:61">
      <c r="B13" s="80" t="s">
        <v>532</v>
      </c>
      <c r="E13" s="16"/>
      <c r="F13" s="16"/>
      <c r="G13" s="16"/>
      <c r="I13" s="81">
        <v>17221230.5</v>
      </c>
      <c r="K13" s="81">
        <v>181164.58531900001</v>
      </c>
      <c r="M13" s="81">
        <v>67.66</v>
      </c>
      <c r="N13" s="81">
        <v>3.73</v>
      </c>
    </row>
    <row r="14" spans="2:61">
      <c r="B14" t="s">
        <v>533</v>
      </c>
      <c r="C14" t="s">
        <v>534</v>
      </c>
      <c r="D14" t="s">
        <v>106</v>
      </c>
      <c r="E14" t="s">
        <v>129</v>
      </c>
      <c r="F14" t="s">
        <v>535</v>
      </c>
      <c r="G14" t="s">
        <v>285</v>
      </c>
      <c r="H14" t="s">
        <v>108</v>
      </c>
      <c r="I14" s="79">
        <v>2021241</v>
      </c>
      <c r="J14" s="79">
        <v>800.9</v>
      </c>
      <c r="K14" s="79">
        <v>16188.119169</v>
      </c>
      <c r="L14" s="79">
        <v>0.18</v>
      </c>
      <c r="M14" s="79">
        <v>6.05</v>
      </c>
      <c r="N14" s="79">
        <v>0.33</v>
      </c>
    </row>
    <row r="15" spans="2:61">
      <c r="B15" t="s">
        <v>536</v>
      </c>
      <c r="C15" t="s">
        <v>537</v>
      </c>
      <c r="D15" t="s">
        <v>106</v>
      </c>
      <c r="E15" t="s">
        <v>129</v>
      </c>
      <c r="F15" t="s">
        <v>538</v>
      </c>
      <c r="G15" t="s">
        <v>285</v>
      </c>
      <c r="H15" t="s">
        <v>108</v>
      </c>
      <c r="I15" s="79">
        <v>1192406</v>
      </c>
      <c r="J15" s="79">
        <v>2291</v>
      </c>
      <c r="K15" s="79">
        <v>27318.02146</v>
      </c>
      <c r="L15" s="79">
        <v>0.09</v>
      </c>
      <c r="M15" s="79">
        <v>10.199999999999999</v>
      </c>
      <c r="N15" s="79">
        <v>0.56000000000000005</v>
      </c>
    </row>
    <row r="16" spans="2:61">
      <c r="B16" t="s">
        <v>539</v>
      </c>
      <c r="C16" t="s">
        <v>540</v>
      </c>
      <c r="D16" t="s">
        <v>106</v>
      </c>
      <c r="E16" t="s">
        <v>129</v>
      </c>
      <c r="F16" t="s">
        <v>284</v>
      </c>
      <c r="G16" t="s">
        <v>285</v>
      </c>
      <c r="H16" t="s">
        <v>108</v>
      </c>
      <c r="I16" s="79">
        <v>1701050</v>
      </c>
      <c r="J16" s="79">
        <v>1586</v>
      </c>
      <c r="K16" s="79">
        <v>26978.652999999998</v>
      </c>
      <c r="L16" s="79">
        <v>0.11</v>
      </c>
      <c r="M16" s="79">
        <v>10.08</v>
      </c>
      <c r="N16" s="79">
        <v>0.56000000000000005</v>
      </c>
    </row>
    <row r="17" spans="2:14">
      <c r="B17" t="s">
        <v>541</v>
      </c>
      <c r="C17" t="s">
        <v>542</v>
      </c>
      <c r="D17" t="s">
        <v>106</v>
      </c>
      <c r="E17" t="s">
        <v>129</v>
      </c>
      <c r="F17" t="s">
        <v>543</v>
      </c>
      <c r="G17" t="s">
        <v>285</v>
      </c>
      <c r="H17" t="s">
        <v>108</v>
      </c>
      <c r="I17" s="79">
        <v>185070</v>
      </c>
      <c r="J17" s="79">
        <v>5635</v>
      </c>
      <c r="K17" s="79">
        <v>10428.6945</v>
      </c>
      <c r="L17" s="79">
        <v>0.08</v>
      </c>
      <c r="M17" s="79">
        <v>3.89</v>
      </c>
      <c r="N17" s="79">
        <v>0.21</v>
      </c>
    </row>
    <row r="18" spans="2:14">
      <c r="B18" t="s">
        <v>544</v>
      </c>
      <c r="C18" t="s">
        <v>545</v>
      </c>
      <c r="D18" t="s">
        <v>106</v>
      </c>
      <c r="E18" t="s">
        <v>129</v>
      </c>
      <c r="F18" t="s">
        <v>546</v>
      </c>
      <c r="G18" t="s">
        <v>285</v>
      </c>
      <c r="H18" t="s">
        <v>108</v>
      </c>
      <c r="I18" s="79">
        <v>204603</v>
      </c>
      <c r="J18" s="79">
        <v>5650</v>
      </c>
      <c r="K18" s="79">
        <v>11560.0695</v>
      </c>
      <c r="L18" s="79">
        <v>0.2</v>
      </c>
      <c r="M18" s="79">
        <v>4.32</v>
      </c>
      <c r="N18" s="79">
        <v>0.24</v>
      </c>
    </row>
    <row r="19" spans="2:14">
      <c r="B19" t="s">
        <v>547</v>
      </c>
      <c r="C19" t="s">
        <v>548</v>
      </c>
      <c r="D19" t="s">
        <v>106</v>
      </c>
      <c r="E19" t="s">
        <v>129</v>
      </c>
      <c r="F19" t="s">
        <v>549</v>
      </c>
      <c r="G19" t="s">
        <v>118</v>
      </c>
      <c r="H19" t="s">
        <v>108</v>
      </c>
      <c r="I19" s="79">
        <v>13943</v>
      </c>
      <c r="J19" s="79">
        <v>56500</v>
      </c>
      <c r="K19" s="79">
        <v>7877.7950000000001</v>
      </c>
      <c r="L19" s="79">
        <v>0.14000000000000001</v>
      </c>
      <c r="M19" s="79">
        <v>2.94</v>
      </c>
      <c r="N19" s="79">
        <v>0.16</v>
      </c>
    </row>
    <row r="20" spans="2:14">
      <c r="B20" t="s">
        <v>550</v>
      </c>
      <c r="C20" t="s">
        <v>551</v>
      </c>
      <c r="D20" t="s">
        <v>106</v>
      </c>
      <c r="E20" t="s">
        <v>129</v>
      </c>
      <c r="F20" t="s">
        <v>552</v>
      </c>
      <c r="G20" t="s">
        <v>553</v>
      </c>
      <c r="H20" t="s">
        <v>108</v>
      </c>
      <c r="I20" s="79">
        <v>9817607</v>
      </c>
      <c r="J20" s="79">
        <v>66</v>
      </c>
      <c r="K20" s="79">
        <v>6479.6206199999997</v>
      </c>
      <c r="L20" s="79">
        <v>0.08</v>
      </c>
      <c r="M20" s="79">
        <v>2.42</v>
      </c>
      <c r="N20" s="79">
        <v>0.13</v>
      </c>
    </row>
    <row r="21" spans="2:14">
      <c r="B21" t="s">
        <v>554</v>
      </c>
      <c r="C21" t="s">
        <v>555</v>
      </c>
      <c r="D21" t="s">
        <v>106</v>
      </c>
      <c r="E21" t="s">
        <v>129</v>
      </c>
      <c r="F21" t="s">
        <v>322</v>
      </c>
      <c r="G21" t="s">
        <v>312</v>
      </c>
      <c r="H21" t="s">
        <v>108</v>
      </c>
      <c r="I21" s="79">
        <v>717756</v>
      </c>
      <c r="J21" s="79">
        <v>3100</v>
      </c>
      <c r="K21" s="79">
        <v>22250.436000000002</v>
      </c>
      <c r="L21" s="79">
        <v>0.46</v>
      </c>
      <c r="M21" s="79">
        <v>8.31</v>
      </c>
      <c r="N21" s="79">
        <v>0.46</v>
      </c>
    </row>
    <row r="22" spans="2:14">
      <c r="B22" t="s">
        <v>556</v>
      </c>
      <c r="C22" t="s">
        <v>557</v>
      </c>
      <c r="D22" t="s">
        <v>106</v>
      </c>
      <c r="E22" t="s">
        <v>129</v>
      </c>
      <c r="F22" t="s">
        <v>329</v>
      </c>
      <c r="G22" t="s">
        <v>312</v>
      </c>
      <c r="H22" t="s">
        <v>108</v>
      </c>
      <c r="I22" s="79">
        <v>560828.5</v>
      </c>
      <c r="J22" s="79">
        <v>1634</v>
      </c>
      <c r="K22" s="79">
        <v>9163.9376900000007</v>
      </c>
      <c r="L22" s="79">
        <v>0.18</v>
      </c>
      <c r="M22" s="79">
        <v>3.42</v>
      </c>
      <c r="N22" s="79">
        <v>0.19</v>
      </c>
    </row>
    <row r="23" spans="2:14">
      <c r="B23" t="s">
        <v>558</v>
      </c>
      <c r="C23" t="s">
        <v>559</v>
      </c>
      <c r="D23" t="s">
        <v>106</v>
      </c>
      <c r="E23" t="s">
        <v>129</v>
      </c>
      <c r="F23" t="s">
        <v>333</v>
      </c>
      <c r="G23" t="s">
        <v>312</v>
      </c>
      <c r="H23" t="s">
        <v>108</v>
      </c>
      <c r="I23" s="79">
        <v>111250</v>
      </c>
      <c r="J23" s="79">
        <v>3283</v>
      </c>
      <c r="K23" s="79">
        <v>3652.3375000000001</v>
      </c>
      <c r="L23" s="79">
        <v>0.06</v>
      </c>
      <c r="M23" s="79">
        <v>1.36</v>
      </c>
      <c r="N23" s="79">
        <v>0.08</v>
      </c>
    </row>
    <row r="24" spans="2:14">
      <c r="B24" t="s">
        <v>560</v>
      </c>
      <c r="C24" t="s">
        <v>561</v>
      </c>
      <c r="D24" t="s">
        <v>106</v>
      </c>
      <c r="E24" t="s">
        <v>129</v>
      </c>
      <c r="F24" t="s">
        <v>562</v>
      </c>
      <c r="G24" t="s">
        <v>312</v>
      </c>
      <c r="H24" t="s">
        <v>108</v>
      </c>
      <c r="I24" s="79">
        <v>74622</v>
      </c>
      <c r="J24" s="79">
        <v>16400</v>
      </c>
      <c r="K24" s="79">
        <v>12238.008</v>
      </c>
      <c r="L24" s="79">
        <v>0.17</v>
      </c>
      <c r="M24" s="79">
        <v>4.57</v>
      </c>
      <c r="N24" s="79">
        <v>0.25</v>
      </c>
    </row>
    <row r="25" spans="2:14">
      <c r="B25" t="s">
        <v>563</v>
      </c>
      <c r="C25" t="s">
        <v>564</v>
      </c>
      <c r="D25" t="s">
        <v>106</v>
      </c>
      <c r="E25" t="s">
        <v>129</v>
      </c>
      <c r="F25" t="s">
        <v>565</v>
      </c>
      <c r="G25" t="s">
        <v>312</v>
      </c>
      <c r="H25" t="s">
        <v>108</v>
      </c>
      <c r="I25" s="79">
        <v>140720</v>
      </c>
      <c r="J25" s="79">
        <v>16710</v>
      </c>
      <c r="K25" s="79">
        <v>23514.312000000002</v>
      </c>
      <c r="L25" s="79">
        <v>0.12</v>
      </c>
      <c r="M25" s="79">
        <v>8.7799999999999994</v>
      </c>
      <c r="N25" s="79">
        <v>0.48</v>
      </c>
    </row>
    <row r="26" spans="2:14">
      <c r="B26" t="s">
        <v>566</v>
      </c>
      <c r="C26" t="s">
        <v>567</v>
      </c>
      <c r="D26" t="s">
        <v>106</v>
      </c>
      <c r="E26" t="s">
        <v>129</v>
      </c>
      <c r="F26" t="s">
        <v>568</v>
      </c>
      <c r="G26" t="s">
        <v>138</v>
      </c>
      <c r="H26" t="s">
        <v>108</v>
      </c>
      <c r="I26" s="79">
        <v>480134</v>
      </c>
      <c r="J26" s="79">
        <v>732</v>
      </c>
      <c r="K26" s="79">
        <v>3514.58088</v>
      </c>
      <c r="L26" s="79">
        <v>0.02</v>
      </c>
      <c r="M26" s="79">
        <v>1.31</v>
      </c>
      <c r="N26" s="79">
        <v>7.0000000000000007E-2</v>
      </c>
    </row>
    <row r="27" spans="2:14">
      <c r="B27" s="80" t="s">
        <v>569</v>
      </c>
      <c r="E27" s="16"/>
      <c r="F27" s="16"/>
      <c r="G27" s="16"/>
      <c r="I27" s="81">
        <v>3725163.67</v>
      </c>
      <c r="K27" s="81">
        <v>60341.562060999997</v>
      </c>
      <c r="M27" s="81">
        <v>22.54</v>
      </c>
      <c r="N27" s="81">
        <v>1.24</v>
      </c>
    </row>
    <row r="28" spans="2:14">
      <c r="B28" t="s">
        <v>570</v>
      </c>
      <c r="C28" t="s">
        <v>571</v>
      </c>
      <c r="D28" t="s">
        <v>106</v>
      </c>
      <c r="E28" t="s">
        <v>129</v>
      </c>
      <c r="F28" t="s">
        <v>572</v>
      </c>
      <c r="G28" t="s">
        <v>573</v>
      </c>
      <c r="H28" t="s">
        <v>108</v>
      </c>
      <c r="I28" s="79">
        <v>25503</v>
      </c>
      <c r="J28" s="79">
        <v>18640</v>
      </c>
      <c r="K28" s="79">
        <v>4753.7592000000004</v>
      </c>
      <c r="L28" s="79">
        <v>0.17</v>
      </c>
      <c r="M28" s="79">
        <v>1.78</v>
      </c>
      <c r="N28" s="79">
        <v>0.1</v>
      </c>
    </row>
    <row r="29" spans="2:14">
      <c r="B29" t="s">
        <v>574</v>
      </c>
      <c r="C29" t="s">
        <v>575</v>
      </c>
      <c r="D29" t="s">
        <v>106</v>
      </c>
      <c r="E29" t="s">
        <v>129</v>
      </c>
      <c r="F29" t="s">
        <v>576</v>
      </c>
      <c r="G29" t="s">
        <v>573</v>
      </c>
      <c r="H29" t="s">
        <v>108</v>
      </c>
      <c r="I29" s="79">
        <v>8565</v>
      </c>
      <c r="J29" s="79">
        <v>3497</v>
      </c>
      <c r="K29" s="79">
        <v>299.51805000000002</v>
      </c>
      <c r="L29" s="79">
        <v>0.01</v>
      </c>
      <c r="M29" s="79">
        <v>0.11</v>
      </c>
      <c r="N29" s="79">
        <v>0.01</v>
      </c>
    </row>
    <row r="30" spans="2:14">
      <c r="B30" t="s">
        <v>577</v>
      </c>
      <c r="C30" t="s">
        <v>578</v>
      </c>
      <c r="D30" t="s">
        <v>106</v>
      </c>
      <c r="E30" t="s">
        <v>129</v>
      </c>
      <c r="F30" t="s">
        <v>579</v>
      </c>
      <c r="G30" t="s">
        <v>118</v>
      </c>
      <c r="H30" t="s">
        <v>108</v>
      </c>
      <c r="I30" s="79">
        <v>39219.67</v>
      </c>
      <c r="J30" s="79">
        <v>16460</v>
      </c>
      <c r="K30" s="79">
        <v>6455.5576819999997</v>
      </c>
      <c r="L30" s="79">
        <v>0.23</v>
      </c>
      <c r="M30" s="79">
        <v>2.41</v>
      </c>
      <c r="N30" s="79">
        <v>0.13</v>
      </c>
    </row>
    <row r="31" spans="2:14">
      <c r="B31" t="s">
        <v>580</v>
      </c>
      <c r="C31" t="s">
        <v>581</v>
      </c>
      <c r="D31" t="s">
        <v>106</v>
      </c>
      <c r="E31" t="s">
        <v>129</v>
      </c>
      <c r="F31" t="s">
        <v>582</v>
      </c>
      <c r="G31" t="s">
        <v>583</v>
      </c>
      <c r="H31" t="s">
        <v>108</v>
      </c>
      <c r="I31" s="79">
        <v>417908</v>
      </c>
      <c r="J31" s="79">
        <v>1270</v>
      </c>
      <c r="K31" s="79">
        <v>5307.4315999999999</v>
      </c>
      <c r="L31" s="79">
        <v>0.38</v>
      </c>
      <c r="M31" s="79">
        <v>1.98</v>
      </c>
      <c r="N31" s="79">
        <v>0.11</v>
      </c>
    </row>
    <row r="32" spans="2:14">
      <c r="B32" t="s">
        <v>584</v>
      </c>
      <c r="C32" t="s">
        <v>585</v>
      </c>
      <c r="D32" t="s">
        <v>106</v>
      </c>
      <c r="E32" t="s">
        <v>129</v>
      </c>
      <c r="F32" t="s">
        <v>586</v>
      </c>
      <c r="G32" t="s">
        <v>583</v>
      </c>
      <c r="H32" t="s">
        <v>108</v>
      </c>
      <c r="I32" s="79">
        <v>843331</v>
      </c>
      <c r="J32" s="79">
        <v>837.9</v>
      </c>
      <c r="K32" s="79">
        <v>7066.2704489999996</v>
      </c>
      <c r="L32" s="79">
        <v>0.24</v>
      </c>
      <c r="M32" s="79">
        <v>2.64</v>
      </c>
      <c r="N32" s="79">
        <v>0.15</v>
      </c>
    </row>
    <row r="33" spans="2:14">
      <c r="B33" t="s">
        <v>587</v>
      </c>
      <c r="C33" t="s">
        <v>588</v>
      </c>
      <c r="D33" t="s">
        <v>106</v>
      </c>
      <c r="E33" t="s">
        <v>129</v>
      </c>
      <c r="F33" t="s">
        <v>589</v>
      </c>
      <c r="G33" t="s">
        <v>312</v>
      </c>
      <c r="H33" t="s">
        <v>108</v>
      </c>
      <c r="I33" s="79">
        <v>149195</v>
      </c>
      <c r="J33" s="79">
        <v>8521</v>
      </c>
      <c r="K33" s="79">
        <v>12712.90595</v>
      </c>
      <c r="L33" s="79">
        <v>0.84</v>
      </c>
      <c r="M33" s="79">
        <v>4.75</v>
      </c>
      <c r="N33" s="79">
        <v>0.26</v>
      </c>
    </row>
    <row r="34" spans="2:14">
      <c r="B34" t="s">
        <v>590</v>
      </c>
      <c r="C34" t="s">
        <v>591</v>
      </c>
      <c r="D34" t="s">
        <v>106</v>
      </c>
      <c r="E34" t="s">
        <v>129</v>
      </c>
      <c r="F34" t="s">
        <v>592</v>
      </c>
      <c r="G34" t="s">
        <v>312</v>
      </c>
      <c r="H34" t="s">
        <v>108</v>
      </c>
      <c r="I34" s="79">
        <v>2271</v>
      </c>
      <c r="J34" s="79">
        <v>139900</v>
      </c>
      <c r="K34" s="79">
        <v>3177.1289999999999</v>
      </c>
      <c r="L34" s="79">
        <v>0.11</v>
      </c>
      <c r="M34" s="79">
        <v>1.19</v>
      </c>
      <c r="N34" s="79">
        <v>7.0000000000000007E-2</v>
      </c>
    </row>
    <row r="35" spans="2:14">
      <c r="B35" t="s">
        <v>593</v>
      </c>
      <c r="C35" t="s">
        <v>594</v>
      </c>
      <c r="D35" t="s">
        <v>106</v>
      </c>
      <c r="E35" t="s">
        <v>129</v>
      </c>
      <c r="F35" t="s">
        <v>595</v>
      </c>
      <c r="G35" t="s">
        <v>312</v>
      </c>
      <c r="H35" t="s">
        <v>108</v>
      </c>
      <c r="I35" s="79">
        <v>1294700</v>
      </c>
      <c r="J35" s="79">
        <v>803.2</v>
      </c>
      <c r="K35" s="79">
        <v>10399.0304</v>
      </c>
      <c r="L35" s="79">
        <v>0.51</v>
      </c>
      <c r="M35" s="79">
        <v>3.88</v>
      </c>
      <c r="N35" s="79">
        <v>0.21</v>
      </c>
    </row>
    <row r="36" spans="2:14">
      <c r="B36" t="s">
        <v>596</v>
      </c>
      <c r="C36" t="s">
        <v>597</v>
      </c>
      <c r="D36" t="s">
        <v>106</v>
      </c>
      <c r="E36" t="s">
        <v>129</v>
      </c>
      <c r="F36" t="s">
        <v>598</v>
      </c>
      <c r="G36" t="s">
        <v>312</v>
      </c>
      <c r="H36" t="s">
        <v>108</v>
      </c>
      <c r="I36" s="79">
        <v>44400</v>
      </c>
      <c r="J36" s="79">
        <v>5133</v>
      </c>
      <c r="K36" s="79">
        <v>2279.0520000000001</v>
      </c>
      <c r="L36" s="79">
        <v>0.33</v>
      </c>
      <c r="M36" s="79">
        <v>0.85</v>
      </c>
      <c r="N36" s="79">
        <v>0.05</v>
      </c>
    </row>
    <row r="37" spans="2:14">
      <c r="B37" t="s">
        <v>599</v>
      </c>
      <c r="C37" t="s">
        <v>600</v>
      </c>
      <c r="D37" t="s">
        <v>106</v>
      </c>
      <c r="E37" t="s">
        <v>129</v>
      </c>
      <c r="F37" t="s">
        <v>601</v>
      </c>
      <c r="G37" t="s">
        <v>312</v>
      </c>
      <c r="H37" t="s">
        <v>108</v>
      </c>
      <c r="I37" s="79">
        <v>521980</v>
      </c>
      <c r="J37" s="79">
        <v>555</v>
      </c>
      <c r="K37" s="79">
        <v>2896.989</v>
      </c>
      <c r="L37" s="79">
        <v>0.37</v>
      </c>
      <c r="M37" s="79">
        <v>1.08</v>
      </c>
      <c r="N37" s="79">
        <v>0.06</v>
      </c>
    </row>
    <row r="38" spans="2:14">
      <c r="B38" t="s">
        <v>602</v>
      </c>
      <c r="C38" t="s">
        <v>603</v>
      </c>
      <c r="D38" t="s">
        <v>106</v>
      </c>
      <c r="E38" t="s">
        <v>129</v>
      </c>
      <c r="F38" t="s">
        <v>604</v>
      </c>
      <c r="G38" t="s">
        <v>312</v>
      </c>
      <c r="H38" t="s">
        <v>108</v>
      </c>
      <c r="I38" s="79">
        <v>283656</v>
      </c>
      <c r="J38" s="79">
        <v>1062</v>
      </c>
      <c r="K38" s="79">
        <v>3012.4267199999999</v>
      </c>
      <c r="L38" s="79">
        <v>0.17</v>
      </c>
      <c r="M38" s="79">
        <v>1.1299999999999999</v>
      </c>
      <c r="N38" s="79">
        <v>0.06</v>
      </c>
    </row>
    <row r="39" spans="2:14">
      <c r="B39" t="s">
        <v>605</v>
      </c>
      <c r="C39" t="s">
        <v>606</v>
      </c>
      <c r="D39" t="s">
        <v>106</v>
      </c>
      <c r="E39" t="s">
        <v>129</v>
      </c>
      <c r="F39" t="s">
        <v>607</v>
      </c>
      <c r="G39" t="s">
        <v>134</v>
      </c>
      <c r="H39" t="s">
        <v>108</v>
      </c>
      <c r="I39" s="79">
        <v>50142</v>
      </c>
      <c r="J39" s="79">
        <v>1769</v>
      </c>
      <c r="K39" s="79">
        <v>887.01197999999999</v>
      </c>
      <c r="L39" s="79">
        <v>7.0000000000000007E-2</v>
      </c>
      <c r="M39" s="79">
        <v>0.33</v>
      </c>
      <c r="N39" s="79">
        <v>0.02</v>
      </c>
    </row>
    <row r="40" spans="2:14">
      <c r="B40" t="s">
        <v>608</v>
      </c>
      <c r="C40" t="s">
        <v>609</v>
      </c>
      <c r="D40" t="s">
        <v>106</v>
      </c>
      <c r="E40" t="s">
        <v>129</v>
      </c>
      <c r="F40" t="s">
        <v>610</v>
      </c>
      <c r="G40" t="s">
        <v>134</v>
      </c>
      <c r="H40" t="s">
        <v>108</v>
      </c>
      <c r="I40" s="79">
        <v>44293</v>
      </c>
      <c r="J40" s="79">
        <v>2471</v>
      </c>
      <c r="K40" s="79">
        <v>1094.4800299999999</v>
      </c>
      <c r="L40" s="79">
        <v>0.14000000000000001</v>
      </c>
      <c r="M40" s="79">
        <v>0.41</v>
      </c>
      <c r="N40" s="79">
        <v>0.02</v>
      </c>
    </row>
    <row r="41" spans="2:14">
      <c r="B41" s="80" t="s">
        <v>611</v>
      </c>
      <c r="E41" s="16"/>
      <c r="F41" s="16"/>
      <c r="G41" s="16"/>
      <c r="I41" s="81">
        <v>0</v>
      </c>
      <c r="K41" s="81">
        <v>0</v>
      </c>
      <c r="M41" s="81">
        <v>0</v>
      </c>
      <c r="N41" s="81">
        <v>0</v>
      </c>
    </row>
    <row r="42" spans="2:14">
      <c r="B42" t="s">
        <v>219</v>
      </c>
      <c r="C42" t="s">
        <v>219</v>
      </c>
      <c r="E42" s="16"/>
      <c r="F42" s="16"/>
      <c r="G42" t="s">
        <v>219</v>
      </c>
      <c r="H42" t="s">
        <v>219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</row>
    <row r="43" spans="2:14">
      <c r="B43" s="80" t="s">
        <v>612</v>
      </c>
      <c r="E43" s="16"/>
      <c r="F43" s="16"/>
      <c r="G43" s="16"/>
      <c r="I43" s="81">
        <v>0</v>
      </c>
      <c r="K43" s="81">
        <v>0</v>
      </c>
      <c r="M43" s="81">
        <v>0</v>
      </c>
      <c r="N43" s="81">
        <v>0</v>
      </c>
    </row>
    <row r="44" spans="2:14">
      <c r="B44" t="s">
        <v>219</v>
      </c>
      <c r="C44" t="s">
        <v>219</v>
      </c>
      <c r="E44" s="16"/>
      <c r="F44" s="16"/>
      <c r="G44" t="s">
        <v>219</v>
      </c>
      <c r="H44" t="s">
        <v>219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</row>
    <row r="45" spans="2:14">
      <c r="B45" s="80" t="s">
        <v>227</v>
      </c>
      <c r="E45" s="16"/>
      <c r="F45" s="16"/>
      <c r="G45" s="16"/>
      <c r="I45" s="81">
        <v>934651</v>
      </c>
      <c r="K45" s="81">
        <v>26256.114737865999</v>
      </c>
      <c r="M45" s="81">
        <v>9.81</v>
      </c>
      <c r="N45" s="81">
        <v>0.54</v>
      </c>
    </row>
    <row r="46" spans="2:14">
      <c r="B46" s="80" t="s">
        <v>280</v>
      </c>
      <c r="E46" s="16"/>
      <c r="F46" s="16"/>
      <c r="G46" s="16"/>
      <c r="I46" s="81">
        <v>44491</v>
      </c>
      <c r="K46" s="81">
        <v>6170.5244163199995</v>
      </c>
      <c r="M46" s="81">
        <v>2.2999999999999998</v>
      </c>
      <c r="N46" s="81">
        <v>0.13</v>
      </c>
    </row>
    <row r="47" spans="2:14">
      <c r="B47" t="s">
        <v>613</v>
      </c>
      <c r="C47" t="s">
        <v>614</v>
      </c>
      <c r="D47" t="s">
        <v>615</v>
      </c>
      <c r="E47" t="s">
        <v>385</v>
      </c>
      <c r="F47" t="s">
        <v>616</v>
      </c>
      <c r="G47" t="s">
        <v>453</v>
      </c>
      <c r="H47" t="s">
        <v>112</v>
      </c>
      <c r="I47" s="79">
        <v>44491</v>
      </c>
      <c r="J47" s="79">
        <v>3608</v>
      </c>
      <c r="K47" s="79">
        <v>6170.5244163199995</v>
      </c>
      <c r="L47" s="79">
        <v>0</v>
      </c>
      <c r="M47" s="79">
        <v>2.2999999999999998</v>
      </c>
      <c r="N47" s="79">
        <v>0.13</v>
      </c>
    </row>
    <row r="48" spans="2:14">
      <c r="B48" s="80" t="s">
        <v>281</v>
      </c>
      <c r="E48" s="16"/>
      <c r="F48" s="16"/>
      <c r="G48" s="16"/>
      <c r="I48" s="81">
        <v>890160</v>
      </c>
      <c r="K48" s="81">
        <v>20085.590321545998</v>
      </c>
      <c r="M48" s="81">
        <v>7.5</v>
      </c>
      <c r="N48" s="81">
        <v>0.41</v>
      </c>
    </row>
    <row r="49" spans="2:14">
      <c r="B49" t="s">
        <v>617</v>
      </c>
      <c r="C49" t="s">
        <v>618</v>
      </c>
      <c r="D49" t="s">
        <v>619</v>
      </c>
      <c r="E49" t="s">
        <v>385</v>
      </c>
      <c r="F49" t="s">
        <v>620</v>
      </c>
      <c r="G49" t="s">
        <v>473</v>
      </c>
      <c r="H49" t="s">
        <v>112</v>
      </c>
      <c r="I49" s="79">
        <v>15350</v>
      </c>
      <c r="J49" s="79">
        <v>15569</v>
      </c>
      <c r="K49" s="79">
        <v>9186.5507259999995</v>
      </c>
      <c r="L49" s="79">
        <v>0</v>
      </c>
      <c r="M49" s="79">
        <v>3.43</v>
      </c>
      <c r="N49" s="79">
        <v>0.19</v>
      </c>
    </row>
    <row r="50" spans="2:14">
      <c r="B50" t="s">
        <v>621</v>
      </c>
      <c r="C50" t="s">
        <v>622</v>
      </c>
      <c r="D50" t="s">
        <v>619</v>
      </c>
      <c r="E50" t="s">
        <v>385</v>
      </c>
      <c r="F50" t="s">
        <v>623</v>
      </c>
      <c r="G50" t="s">
        <v>453</v>
      </c>
      <c r="H50" t="s">
        <v>112</v>
      </c>
      <c r="I50" s="79">
        <v>12731</v>
      </c>
      <c r="J50" s="79">
        <v>4525</v>
      </c>
      <c r="K50" s="79">
        <v>2214.4428710000002</v>
      </c>
      <c r="L50" s="79">
        <v>0.03</v>
      </c>
      <c r="M50" s="79">
        <v>0.83</v>
      </c>
      <c r="N50" s="79">
        <v>0.05</v>
      </c>
    </row>
    <row r="51" spans="2:14">
      <c r="B51" t="s">
        <v>624</v>
      </c>
      <c r="C51" t="s">
        <v>625</v>
      </c>
      <c r="D51" t="s">
        <v>626</v>
      </c>
      <c r="E51" t="s">
        <v>385</v>
      </c>
      <c r="F51" t="s">
        <v>627</v>
      </c>
      <c r="G51" t="s">
        <v>468</v>
      </c>
      <c r="H51" t="s">
        <v>112</v>
      </c>
      <c r="I51" s="79">
        <v>444400</v>
      </c>
      <c r="J51" s="79">
        <v>15.63</v>
      </c>
      <c r="K51" s="79">
        <v>267.00316368</v>
      </c>
      <c r="L51" s="79">
        <v>0.08</v>
      </c>
      <c r="M51" s="79">
        <v>0.1</v>
      </c>
      <c r="N51" s="79">
        <v>0.01</v>
      </c>
    </row>
    <row r="52" spans="2:14">
      <c r="B52" t="s">
        <v>628</v>
      </c>
      <c r="C52" t="s">
        <v>629</v>
      </c>
      <c r="D52" t="s">
        <v>630</v>
      </c>
      <c r="E52" t="s">
        <v>385</v>
      </c>
      <c r="F52" t="s">
        <v>526</v>
      </c>
      <c r="G52" t="s">
        <v>468</v>
      </c>
      <c r="H52" t="s">
        <v>116</v>
      </c>
      <c r="I52" s="79">
        <v>87333</v>
      </c>
      <c r="J52" s="79">
        <v>419</v>
      </c>
      <c r="K52" s="79">
        <v>1471.0561779269999</v>
      </c>
      <c r="L52" s="79">
        <v>0.02</v>
      </c>
      <c r="M52" s="79">
        <v>0.55000000000000004</v>
      </c>
      <c r="N52" s="79">
        <v>0.03</v>
      </c>
    </row>
    <row r="53" spans="2:14">
      <c r="B53" t="s">
        <v>631</v>
      </c>
      <c r="C53" t="s">
        <v>632</v>
      </c>
      <c r="D53" t="s">
        <v>129</v>
      </c>
      <c r="E53" t="s">
        <v>385</v>
      </c>
      <c r="F53" t="s">
        <v>633</v>
      </c>
      <c r="G53" t="s">
        <v>468</v>
      </c>
      <c r="H53" t="s">
        <v>116</v>
      </c>
      <c r="I53" s="79">
        <v>177910</v>
      </c>
      <c r="J53" s="79">
        <v>392.9</v>
      </c>
      <c r="K53" s="79">
        <v>2810.0836286389999</v>
      </c>
      <c r="L53" s="79">
        <v>0.05</v>
      </c>
      <c r="M53" s="79">
        <v>1.05</v>
      </c>
      <c r="N53" s="79">
        <v>0.06</v>
      </c>
    </row>
    <row r="54" spans="2:14">
      <c r="B54" t="s">
        <v>634</v>
      </c>
      <c r="C54" t="s">
        <v>635</v>
      </c>
      <c r="D54" t="s">
        <v>626</v>
      </c>
      <c r="E54" t="s">
        <v>385</v>
      </c>
      <c r="F54" t="s">
        <v>636</v>
      </c>
      <c r="G54" t="s">
        <v>468</v>
      </c>
      <c r="H54" t="s">
        <v>116</v>
      </c>
      <c r="I54" s="79">
        <v>152436</v>
      </c>
      <c r="J54" s="79">
        <v>675</v>
      </c>
      <c r="K54" s="79">
        <v>4136.4537542999997</v>
      </c>
      <c r="L54" s="79">
        <v>1.42</v>
      </c>
      <c r="M54" s="79">
        <v>1.54</v>
      </c>
      <c r="N54" s="79">
        <v>0.09</v>
      </c>
    </row>
    <row r="55" spans="2:14">
      <c r="B55" t="s">
        <v>230</v>
      </c>
      <c r="E55" s="16"/>
      <c r="F55" s="16"/>
      <c r="G55" s="16"/>
    </row>
    <row r="56" spans="2:14">
      <c r="E56" s="16"/>
      <c r="F56" s="16"/>
      <c r="G56" s="16"/>
    </row>
    <row r="57" spans="2:14"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  <c r="BJ6" s="19"/>
    </row>
    <row r="7" spans="2:62" ht="26.25" customHeight="1">
      <c r="B7" s="100" t="s">
        <v>97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224850</v>
      </c>
      <c r="I11" s="7"/>
      <c r="J11" s="78">
        <v>26247.735597300001</v>
      </c>
      <c r="K11" s="7"/>
      <c r="L11" s="78">
        <v>100</v>
      </c>
      <c r="M11" s="78">
        <v>0.54</v>
      </c>
      <c r="N11" s="35"/>
      <c r="BG11" s="16"/>
      <c r="BH11" s="19"/>
      <c r="BJ11" s="16"/>
    </row>
    <row r="12" spans="2:62">
      <c r="B12" s="80" t="s">
        <v>198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637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638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639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640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382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219</v>
      </c>
      <c r="C22" t="s">
        <v>219</v>
      </c>
      <c r="D22" s="16"/>
      <c r="E22" s="16"/>
      <c r="F22" t="s">
        <v>219</v>
      </c>
      <c r="G22" t="s">
        <v>219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641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219</v>
      </c>
      <c r="C24" t="s">
        <v>219</v>
      </c>
      <c r="D24" s="16"/>
      <c r="E24" s="16"/>
      <c r="F24" t="s">
        <v>219</v>
      </c>
      <c r="G24" t="s">
        <v>219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227</v>
      </c>
      <c r="D25" s="16"/>
      <c r="E25" s="16"/>
      <c r="F25" s="16"/>
      <c r="G25" s="16"/>
      <c r="H25" s="81">
        <v>224850</v>
      </c>
      <c r="J25" s="81">
        <v>26247.735597300001</v>
      </c>
      <c r="L25" s="81">
        <v>100</v>
      </c>
      <c r="M25" s="81">
        <v>0.54</v>
      </c>
    </row>
    <row r="26" spans="2:13">
      <c r="B26" s="80" t="s">
        <v>642</v>
      </c>
      <c r="D26" s="16"/>
      <c r="E26" s="16"/>
      <c r="F26" s="16"/>
      <c r="G26" s="16"/>
      <c r="H26" s="81">
        <v>224850</v>
      </c>
      <c r="J26" s="81">
        <v>26247.735597300001</v>
      </c>
      <c r="L26" s="81">
        <v>100</v>
      </c>
      <c r="M26" s="81">
        <v>0.54</v>
      </c>
    </row>
    <row r="27" spans="2:13">
      <c r="B27" t="s">
        <v>643</v>
      </c>
      <c r="C27" t="s">
        <v>644</v>
      </c>
      <c r="D27" t="s">
        <v>645</v>
      </c>
      <c r="E27" t="s">
        <v>646</v>
      </c>
      <c r="F27" t="s">
        <v>414</v>
      </c>
      <c r="G27" t="s">
        <v>116</v>
      </c>
      <c r="H27" s="79">
        <v>1550</v>
      </c>
      <c r="I27" s="79">
        <v>10006</v>
      </c>
      <c r="J27" s="79">
        <v>623.48936930000002</v>
      </c>
      <c r="K27" s="79">
        <v>0</v>
      </c>
      <c r="L27" s="79">
        <v>2.38</v>
      </c>
      <c r="M27" s="79">
        <v>0.01</v>
      </c>
    </row>
    <row r="28" spans="2:13">
      <c r="B28" t="s">
        <v>647</v>
      </c>
      <c r="C28" t="s">
        <v>648</v>
      </c>
      <c r="D28" t="s">
        <v>615</v>
      </c>
      <c r="E28" t="s">
        <v>649</v>
      </c>
      <c r="F28" t="s">
        <v>414</v>
      </c>
      <c r="G28" t="s">
        <v>112</v>
      </c>
      <c r="H28" s="79">
        <v>191000</v>
      </c>
      <c r="I28" s="79">
        <v>2320</v>
      </c>
      <c r="J28" s="79">
        <v>17033.532800000001</v>
      </c>
      <c r="K28" s="79">
        <v>0.02</v>
      </c>
      <c r="L28" s="79">
        <v>64.900000000000006</v>
      </c>
      <c r="M28" s="79">
        <v>0.35</v>
      </c>
    </row>
    <row r="29" spans="2:13">
      <c r="B29" t="s">
        <v>650</v>
      </c>
      <c r="C29" t="s">
        <v>651</v>
      </c>
      <c r="D29" t="s">
        <v>615</v>
      </c>
      <c r="E29" t="s">
        <v>649</v>
      </c>
      <c r="F29" t="s">
        <v>414</v>
      </c>
      <c r="G29" t="s">
        <v>112</v>
      </c>
      <c r="H29" s="79">
        <v>32300</v>
      </c>
      <c r="I29" s="79">
        <v>6919</v>
      </c>
      <c r="J29" s="79">
        <v>8590.7134279999991</v>
      </c>
      <c r="K29" s="79">
        <v>0.02</v>
      </c>
      <c r="L29" s="79">
        <v>32.729999999999997</v>
      </c>
      <c r="M29" s="79">
        <v>0.18</v>
      </c>
    </row>
    <row r="30" spans="2:13">
      <c r="B30" s="80" t="s">
        <v>652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219</v>
      </c>
      <c r="C31" t="s">
        <v>219</v>
      </c>
      <c r="D31" s="16"/>
      <c r="E31" s="16"/>
      <c r="F31" t="s">
        <v>219</v>
      </c>
      <c r="G31" t="s">
        <v>219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382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219</v>
      </c>
      <c r="C33" t="s">
        <v>219</v>
      </c>
      <c r="D33" s="16"/>
      <c r="E33" s="16"/>
      <c r="F33" t="s">
        <v>219</v>
      </c>
      <c r="G33" t="s">
        <v>219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641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219</v>
      </c>
      <c r="C35" t="s">
        <v>219</v>
      </c>
      <c r="D35" s="16"/>
      <c r="E35" s="16"/>
      <c r="F35" t="s">
        <v>219</v>
      </c>
      <c r="G35" t="s">
        <v>219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t="s">
        <v>230</v>
      </c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4196267.6399999997</v>
      </c>
      <c r="K11" s="7"/>
      <c r="L11" s="78">
        <v>45216.107343325079</v>
      </c>
      <c r="M11" s="7"/>
      <c r="N11" s="78">
        <v>100</v>
      </c>
      <c r="O11" s="78">
        <v>0.93</v>
      </c>
      <c r="P11" s="35"/>
      <c r="BG11" s="16"/>
      <c r="BH11" s="19"/>
      <c r="BI11" s="16"/>
      <c r="BM11" s="16"/>
    </row>
    <row r="12" spans="2:65">
      <c r="B12" s="80" t="s">
        <v>198</v>
      </c>
      <c r="C12" s="16"/>
      <c r="D12" s="16"/>
      <c r="E12" s="16"/>
      <c r="J12" s="81">
        <v>3972090</v>
      </c>
      <c r="L12" s="81">
        <v>6873.3419789999998</v>
      </c>
      <c r="N12" s="81">
        <v>15.2</v>
      </c>
      <c r="O12" s="81">
        <v>0.14000000000000001</v>
      </c>
    </row>
    <row r="13" spans="2:65">
      <c r="B13" s="80" t="s">
        <v>653</v>
      </c>
      <c r="C13" s="16"/>
      <c r="D13" s="16"/>
      <c r="E13" s="16"/>
      <c r="J13" s="81">
        <v>3972090</v>
      </c>
      <c r="L13" s="81">
        <v>6873.3419789999998</v>
      </c>
      <c r="N13" s="81">
        <v>15.2</v>
      </c>
      <c r="O13" s="81">
        <v>0.14000000000000001</v>
      </c>
    </row>
    <row r="14" spans="2:65">
      <c r="B14" t="s">
        <v>654</v>
      </c>
      <c r="C14" t="s">
        <v>655</v>
      </c>
      <c r="D14" t="s">
        <v>106</v>
      </c>
      <c r="E14" t="s">
        <v>656</v>
      </c>
      <c r="F14" t="s">
        <v>129</v>
      </c>
      <c r="G14" t="s">
        <v>219</v>
      </c>
      <c r="H14" t="s">
        <v>226</v>
      </c>
      <c r="I14" t="s">
        <v>108</v>
      </c>
      <c r="J14" s="79">
        <v>3639090</v>
      </c>
      <c r="K14" s="79">
        <v>156.31</v>
      </c>
      <c r="L14" s="79">
        <v>5688.261579</v>
      </c>
      <c r="M14" s="79">
        <v>4.03</v>
      </c>
      <c r="N14" s="79">
        <v>12.58</v>
      </c>
      <c r="O14" s="79">
        <v>0.12</v>
      </c>
    </row>
    <row r="15" spans="2:65">
      <c r="B15" t="s">
        <v>657</v>
      </c>
      <c r="C15" t="s">
        <v>658</v>
      </c>
      <c r="D15" t="s">
        <v>106</v>
      </c>
      <c r="E15" t="s">
        <v>656</v>
      </c>
      <c r="F15" t="s">
        <v>129</v>
      </c>
      <c r="G15" t="s">
        <v>219</v>
      </c>
      <c r="H15" t="s">
        <v>226</v>
      </c>
      <c r="I15" t="s">
        <v>108</v>
      </c>
      <c r="J15" s="79">
        <v>333000</v>
      </c>
      <c r="K15" s="79">
        <v>355.88</v>
      </c>
      <c r="L15" s="79">
        <v>1185.0804000000001</v>
      </c>
      <c r="M15" s="79">
        <v>0.18</v>
      </c>
      <c r="N15" s="79">
        <v>2.62</v>
      </c>
      <c r="O15" s="79">
        <v>0.02</v>
      </c>
    </row>
    <row r="16" spans="2:65">
      <c r="B16" s="80" t="s">
        <v>227</v>
      </c>
      <c r="C16" s="16"/>
      <c r="D16" s="16"/>
      <c r="E16" s="16"/>
      <c r="J16" s="81">
        <v>224177.64</v>
      </c>
      <c r="L16" s="81">
        <v>38342.765364325081</v>
      </c>
      <c r="N16" s="81">
        <v>84.8</v>
      </c>
      <c r="O16" s="81">
        <v>0.79</v>
      </c>
    </row>
    <row r="17" spans="2:15">
      <c r="B17" s="80" t="s">
        <v>659</v>
      </c>
      <c r="C17" s="16"/>
      <c r="D17" s="16"/>
      <c r="E17" s="16"/>
      <c r="J17" s="81">
        <v>224177.64</v>
      </c>
      <c r="L17" s="81">
        <v>38342.765364325081</v>
      </c>
      <c r="N17" s="81">
        <v>84.8</v>
      </c>
      <c r="O17" s="81">
        <v>0.79</v>
      </c>
    </row>
    <row r="18" spans="2:15">
      <c r="B18" t="s">
        <v>660</v>
      </c>
      <c r="C18" t="s">
        <v>661</v>
      </c>
      <c r="D18" t="s">
        <v>129</v>
      </c>
      <c r="E18" t="s">
        <v>662</v>
      </c>
      <c r="F18" t="s">
        <v>414</v>
      </c>
      <c r="G18" t="s">
        <v>219</v>
      </c>
      <c r="H18" t="s">
        <v>226</v>
      </c>
      <c r="I18" t="s">
        <v>112</v>
      </c>
      <c r="J18" s="79">
        <v>23356.959999999999</v>
      </c>
      <c r="K18" s="79">
        <v>13507</v>
      </c>
      <c r="L18" s="79">
        <v>12127.1457131968</v>
      </c>
      <c r="M18" s="79">
        <v>2.58</v>
      </c>
      <c r="N18" s="79">
        <v>26.82</v>
      </c>
      <c r="O18" s="79">
        <v>0.25</v>
      </c>
    </row>
    <row r="19" spans="2:15">
      <c r="B19" t="s">
        <v>663</v>
      </c>
      <c r="C19" t="s">
        <v>664</v>
      </c>
      <c r="D19" t="s">
        <v>129</v>
      </c>
      <c r="E19" t="s">
        <v>665</v>
      </c>
      <c r="F19" t="s">
        <v>414</v>
      </c>
      <c r="G19" t="s">
        <v>219</v>
      </c>
      <c r="H19" t="s">
        <v>226</v>
      </c>
      <c r="I19" t="s">
        <v>112</v>
      </c>
      <c r="J19" s="79">
        <v>34914.47</v>
      </c>
      <c r="K19" s="79">
        <v>13129</v>
      </c>
      <c r="L19" s="79">
        <v>17620.5914256572</v>
      </c>
      <c r="M19" s="79">
        <v>1.68</v>
      </c>
      <c r="N19" s="79">
        <v>38.97</v>
      </c>
      <c r="O19" s="79">
        <v>0.36</v>
      </c>
    </row>
    <row r="20" spans="2:15">
      <c r="B20" t="s">
        <v>666</v>
      </c>
      <c r="C20" t="s">
        <v>667</v>
      </c>
      <c r="D20" t="s">
        <v>129</v>
      </c>
      <c r="E20" t="s">
        <v>668</v>
      </c>
      <c r="F20" t="s">
        <v>414</v>
      </c>
      <c r="G20" t="s">
        <v>219</v>
      </c>
      <c r="H20" t="s">
        <v>226</v>
      </c>
      <c r="I20" t="s">
        <v>112</v>
      </c>
      <c r="J20" s="79">
        <v>87326.21</v>
      </c>
      <c r="K20" s="79">
        <v>1275.4900000000011</v>
      </c>
      <c r="L20" s="79">
        <v>4281.58971987108</v>
      </c>
      <c r="M20" s="79">
        <v>0.25</v>
      </c>
      <c r="N20" s="79">
        <v>9.4700000000000006</v>
      </c>
      <c r="O20" s="79">
        <v>0.09</v>
      </c>
    </row>
    <row r="21" spans="2:15">
      <c r="B21" t="s">
        <v>669</v>
      </c>
      <c r="C21" t="s">
        <v>670</v>
      </c>
      <c r="D21" t="s">
        <v>129</v>
      </c>
      <c r="E21" t="s">
        <v>671</v>
      </c>
      <c r="F21" t="s">
        <v>414</v>
      </c>
      <c r="G21" t="s">
        <v>219</v>
      </c>
      <c r="H21" t="s">
        <v>226</v>
      </c>
      <c r="I21" t="s">
        <v>112</v>
      </c>
      <c r="J21" s="79">
        <v>78580</v>
      </c>
      <c r="K21" s="79">
        <v>1428</v>
      </c>
      <c r="L21" s="79">
        <v>4313.4385056000001</v>
      </c>
      <c r="M21" s="79">
        <v>0.09</v>
      </c>
      <c r="N21" s="79">
        <v>9.5399999999999991</v>
      </c>
      <c r="O21" s="79">
        <v>0.09</v>
      </c>
    </row>
    <row r="22" spans="2:15">
      <c r="B22" t="s">
        <v>230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453717</v>
      </c>
      <c r="H11" s="7"/>
      <c r="I11" s="78">
        <v>1764.95913</v>
      </c>
      <c r="J11" s="25"/>
      <c r="K11" s="78">
        <v>100</v>
      </c>
      <c r="L11" s="78">
        <v>0.04</v>
      </c>
      <c r="BC11" s="16"/>
      <c r="BD11" s="19"/>
      <c r="BE11" s="16"/>
      <c r="BG11" s="16"/>
    </row>
    <row r="12" spans="2:60">
      <c r="B12" s="80" t="s">
        <v>198</v>
      </c>
      <c r="D12" s="16"/>
      <c r="E12" s="16"/>
      <c r="G12" s="81">
        <v>453717</v>
      </c>
      <c r="I12" s="81">
        <v>1764.95913</v>
      </c>
      <c r="K12" s="81">
        <v>100</v>
      </c>
      <c r="L12" s="81">
        <v>0.04</v>
      </c>
    </row>
    <row r="13" spans="2:60">
      <c r="B13" s="80" t="s">
        <v>672</v>
      </c>
      <c r="D13" s="16"/>
      <c r="E13" s="16"/>
      <c r="G13" s="81">
        <v>453717</v>
      </c>
      <c r="I13" s="81">
        <v>1764.95913</v>
      </c>
      <c r="K13" s="81">
        <v>100</v>
      </c>
      <c r="L13" s="81">
        <v>0.04</v>
      </c>
    </row>
    <row r="14" spans="2:60">
      <c r="B14" t="s">
        <v>673</v>
      </c>
      <c r="C14" t="s">
        <v>674</v>
      </c>
      <c r="D14" t="s">
        <v>106</v>
      </c>
      <c r="E14" t="s">
        <v>312</v>
      </c>
      <c r="F14" t="s">
        <v>108</v>
      </c>
      <c r="G14" s="79">
        <v>453717</v>
      </c>
      <c r="H14" s="79">
        <v>389</v>
      </c>
      <c r="I14" s="79">
        <v>1764.95913</v>
      </c>
      <c r="J14" s="79">
        <v>1.08</v>
      </c>
      <c r="K14" s="79">
        <v>100</v>
      </c>
      <c r="L14" s="79">
        <v>0.04</v>
      </c>
    </row>
    <row r="15" spans="2:60">
      <c r="B15" s="80" t="s">
        <v>227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675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219</v>
      </c>
      <c r="C17" t="s">
        <v>219</v>
      </c>
      <c r="D17" s="16"/>
      <c r="E17" t="s">
        <v>219</v>
      </c>
      <c r="F17" t="s">
        <v>219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230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Yossi Swissa</cp:lastModifiedBy>
  <dcterms:created xsi:type="dcterms:W3CDTF">2015-11-10T09:34:27Z</dcterms:created>
  <dcterms:modified xsi:type="dcterms:W3CDTF">2017-03-20T15:08:04Z</dcterms:modified>
</cp:coreProperties>
</file>