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<sst xmlns="http://schemas.openxmlformats.org/spreadsheetml/2006/main" count="1716" uniqueCount="295">
  <si>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</si>
  <si>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</si>
  <si>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</si>
  <si>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</si>
  <si>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</si>
  <si>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</si>
  <si>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</si>
  <si>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</si>
  <si>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</si>
  <si>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</si>
  <si>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</si>
  <si>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</si>
  <si>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</si>
  <si>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</si>
  <si>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</si>
  <si>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</si>
  <si>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</si>
  <si>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</si>
  <si>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</si>
  <si>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</si>
  <si>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</si>
  <si>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</si>
  <si>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</si>
  <si>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</si>
  <si>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</si>
  <si>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</si>
  <si>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</si>
  <si>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</si>
  <si>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</si>
  <si>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</si>
  <si>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</si>
  <si>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</si>
  <si>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</si>
  <si>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</si>
  <si>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</si>
  <si>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</si>
  <si>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</si>
  <si>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</si>
  <si>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</si>
  <si>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</si>
  <si>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</si>
  <si>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</si>
  <si>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</si>
  <si>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</si>
  <si>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</si>
  <si>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</si>
  <si>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</si>
  <si>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</si>
  <si>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</si>
  <si>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</si>
  <si>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</si>
  <si>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</si>
  <si>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</si>
  <si>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</si>
  <si>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</si>
  <si>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</si>
  <si>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</si>
  <si>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</si>
  <si>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</si>
  <si>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</si>
  <si>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</si>
  <si>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</si>
  <si>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</si>
  <si>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</si>
  <si>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</si>
  <si>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</si>
  <si>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</si>
  <si>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</si>
  <si>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</si>
  <si>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</si>
  <si>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</si>
  <si>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</si>
  <si>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</si>
  <si>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</si>
  <si>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</si>
  <si>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</si>
  <si>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</si>
  <si>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</si>
  <si>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</si>
  <si>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</si>
  <si>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</si>
  <si>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</si>
  <si>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</si>
  <si>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</si>
  <si>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</si>
  <si>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</si>
  <si>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</si>
  <si>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</si>
  <si>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</si>
  <si>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</si>
  <si>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</si>
  <si>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</si>
  <si>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</si>
  <si>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</si>
  <si>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</si>
  <si>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</si>
  <si>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</si>
  <si>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</si>
  <si>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</si>
  <si>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</si>
  <si>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</si>
  <si>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</si>
  <si>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</si>
  <si>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</si>
  <si>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</si>
  <si>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</si>
  <si>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</si>
  <si>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</si>
  <si>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</si>
  <si>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</si>
  <si>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</si>
  <si>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</si>
  <si>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</si>
  <si>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</si>
  <si>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</si>
  <si>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</si>
  <si>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</si>
  <si>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</si>
  <si>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</si>
  <si>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</si>
  <si>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</si>
  <si>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</si>
  <si>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</si>
  <si>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</si>
  <si>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</si>
  <si>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</si>
  <si>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</si>
  <si>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</si>
  <si>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</si>
  <si>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</si>
  <si>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</si>
  <si>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</si>
  <si>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</si>
  <si>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</si>
  <si>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</si>
  <si>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</si>
  <si>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</si>
  <si>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</si>
  <si>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</si>
  <si>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</si>
  <si>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</si>
  <si>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</si>
  <si>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</si>
  <si>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</si>
  <si>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</si>
  <si>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</si>
  <si>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</si>
  <si>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</si>
  <si>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</si>
  <si>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</si>
  <si>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</si>
  <si>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</si>
  <si>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</si>
  <si>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</si>
  <si>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</si>
  <si>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</si>
  <si>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</si>
  <si>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</si>
  <si>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</si>
  <si>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</si>
  <si>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</si>
  <si>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</si>
  <si>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</si>
  <si>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</si>
  <si>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</si>
  <si>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</si>
  <si>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</si>
  <si>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</si>
  <si>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</si>
  <si>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</si>
  <si>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</si>
  <si>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</si>
  <si>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</si>
  <si>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</si>
  <si>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</si>
  <si>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</si>
  <si>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</si>
  <si>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</si>
  <si>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</si>
  <si>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</si>
  <si>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</si>
  <si>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</si>
  <si>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</si>
  <si>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</si>
  <si>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</si>
  <si>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</si>
  <si>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</si>
  <si>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</si>
  <si>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</si>
  <si>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</si>
  <si>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</si>
  <si>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</si>
  <si>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</si>
  <si>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</si>
  <si>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</si>
  <si>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</si>
  <si>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</si>
  <si>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</si>
  <si>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</si>
  <si>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</si>
  <si>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</si>
  <si>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</si>
  <si>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</si>
  <si>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</si>
  <si>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</si>
  <si>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</si>
  <si>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</si>
  <si>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</si>
  <si>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</si>
  <si>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</si>
  <si>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</si>
  <si>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</si>
  <si>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</si>
  <si>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</si>
  <si>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</si>
  <si>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</si>
  <si>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</si>
  <si>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</si>
  <si>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</si>
  <si>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</si>
  <si>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</si>
  <si>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</si>
  <si>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</si>
  <si>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</si>
  <si>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</si>
  <si>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</si>
  <si>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</si>
  <si>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</si>
  <si>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</si>
  <si>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</si>
  <si>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</si>
  <si>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</si>
  <si>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</si>
  <si>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</si>
  <si>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</si>
  <si>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</si>
  <si>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</si>
  <si>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</si>
  <si>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</si>
  <si>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</si>
  <si>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</si>
  <si>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</si>
  <si>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</si>
  <si>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</si>
  <si>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</si>
  <si>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</si>
  <si>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</si>
  <si>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</si>
  <si>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</si>
  <si>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</si>
  <si>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</si>
  <si>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</si>
  <si>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</si>
  <si>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</si>
  <si>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</si>
  <si>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</si>
  <si>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</si>
  <si>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</si>
  <si>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</si>
  <si>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</si>
  <si>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לאומי                                        </t>
  </si>
  <si>
    <t xml:space="preserve">עו"ש מזרחי 492675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</si>
  <si>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</si>
  <si>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</si>
  <si>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</si>
  <si>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</si>
  <si>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</si>
  <si>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</si>
  <si>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</si>
  <si>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</si>
  <si>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30/09/2016</t>
  </si>
  <si>
    <t>מיטב דש גמל ופנסיה בע"מ</t>
  </si>
  <si>
    <t>מיטב דש פיצויים טווח קצר</t>
  </si>
  <si>
    <t>512065202-00000000001372-0000-000</t>
  </si>
  <si>
    <t xml:space="preserve">מקמ 1016                                          </t>
  </si>
  <si>
    <t>אין דירוג</t>
  </si>
  <si>
    <t xml:space="preserve">מקמ 1116                                          </t>
  </si>
  <si>
    <t xml:space="preserve">מקמ 1216                                          </t>
  </si>
  <si>
    <t xml:space="preserve">מקמ 227                                           </t>
  </si>
  <si>
    <t xml:space="preserve">מקמ 417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</si>
  <si>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</si>
  <si>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</si>
  <si>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917    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</si>
  <si>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</si>
  <si>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</si>
  <si>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</si>
  <si>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</si>
  <si>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</si>
  <si>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</si>
  <si>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</si>
  <si>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</si>
  <si>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</si>
  <si>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</si>
  <si>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>AAA</t>
  </si>
  <si>
    <t xml:space="preserve">ר.לקבל אגח סחיר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</si>
</sst>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0"/>
      <color rgb="FF000000"/>
      <name val="Arie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29" fillId="0" borderId="27" xfId="0" applyFont="1" applyBorder="1" applyAlignment="1">
      <alignment horizontal="right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J6" sqref="J6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270</v>
      </c>
    </row>
    <row r="2" spans="1:36">
      <c r="B2" s="83" t="s">
        <v>271</v>
      </c>
    </row>
    <row r="3" spans="1:36">
      <c r="B3" s="83" t="s">
        <v>272</v>
      </c>
    </row>
    <row r="4" spans="1:36">
      <c r="B4" s="83" t="s">
        <v>273</v>
      </c>
    </row>
    <row r="5" spans="1:36">
      <c r="B5" s="83"/>
    </row>
    <row r="6" spans="1:36" ht="26.25" customHeight="1">
      <c r="B6" s="123" t="s">
        <v>200</v>
      </c>
      <c r="C6" s="124"/>
      <c r="D6" s="125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153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167</v>
      </c>
      <c r="B11" s="72" t="s">
        <v>201</v>
      </c>
      <c r="C11" s="108">
        <f>מזומנים!J10</f>
        <v>122.02</v>
      </c>
      <c r="D11" s="110">
        <f>מזומנים!L10</f>
        <v>4.25</v>
      </c>
    </row>
    <row r="12" spans="1:36">
      <c r="B12" s="72" t="s">
        <v>202</v>
      </c>
      <c r="C12" s="108"/>
      <c r="D12" s="121"/>
    </row>
    <row r="13" spans="1:36">
      <c r="A13" s="34" t="s">
        <v>167</v>
      </c>
      <c r="B13" s="73" t="s">
        <v>98</v>
      </c>
      <c r="C13" s="108">
        <f>'תעודות התחייבות ממשלתיות'!N11</f>
        <v>2745.88</v>
      </c>
      <c r="D13" s="110">
        <f>'תעודות התחייבות ממשלתיות'!Q11</f>
        <v>95.75</v>
      </c>
    </row>
    <row r="14" spans="1:36">
      <c r="A14" s="34" t="s">
        <v>167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167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167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167</v>
      </c>
      <c r="B17" s="73" t="s">
        <v>102</v>
      </c>
      <c r="C17" s="108">
        <f>'תעודות סל'!J11</f>
        <v>0</v>
      </c>
      <c r="D17" s="110">
        <f>'תעודות סל'!M11</f>
        <v>0</v>
      </c>
    </row>
    <row r="18" spans="1:4">
      <c r="A18" s="34" t="s">
        <v>167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167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167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167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167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1"/>
    </row>
    <row r="24" spans="1:4">
      <c r="A24" s="34" t="s">
        <v>167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167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167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167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167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167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167</v>
      </c>
      <c r="B30" s="73" t="s">
        <v>228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167</v>
      </c>
      <c r="B31" s="73" t="s">
        <v>137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167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167</v>
      </c>
      <c r="B33" s="72" t="s">
        <v>204</v>
      </c>
      <c r="C33" s="108">
        <f>הלוואות!M10</f>
        <v>0</v>
      </c>
      <c r="D33" s="110">
        <f>הלוואות!O10</f>
        <v>0</v>
      </c>
    </row>
    <row r="34" spans="1:7">
      <c r="A34" s="34" t="s">
        <v>167</v>
      </c>
      <c r="B34" s="72" t="s">
        <v>205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167</v>
      </c>
      <c r="B35" s="72" t="s">
        <v>206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167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167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1"/>
    </row>
    <row r="39" spans="1:7">
      <c r="A39" s="34" t="s">
        <v>167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167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167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2867.9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51" t="s">
        <v>209</v>
      </c>
      <c r="C43" s="108">
        <f>'יתרת התחייבות להשקעה'!C10</f>
        <v>0</v>
      </c>
      <c r="D43" s="110"/>
    </row>
    <row r="44" spans="1:7">
      <c r="B44" s="6" t="s">
        <v>143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270</v>
      </c>
    </row>
    <row r="2" spans="2:61">
      <c r="B2" s="83" t="s">
        <v>271</v>
      </c>
    </row>
    <row r="3" spans="2:61">
      <c r="B3" s="83" t="s">
        <v>272</v>
      </c>
    </row>
    <row r="4" spans="2:61">
      <c r="B4" s="83" t="s">
        <v>273</v>
      </c>
    </row>
    <row r="6" spans="2:6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263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263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263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263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250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263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263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263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240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263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263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270</v>
      </c>
    </row>
    <row r="2" spans="1:60">
      <c r="B2" s="83" t="s">
        <v>271</v>
      </c>
    </row>
    <row r="3" spans="1:60">
      <c r="B3" s="83" t="s">
        <v>272</v>
      </c>
    </row>
    <row r="4" spans="1:60">
      <c r="B4" s="83" t="s">
        <v>273</v>
      </c>
    </row>
    <row r="6" spans="1:60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155</v>
      </c>
      <c r="BF6" s="1" t="s">
        <v>193</v>
      </c>
      <c r="BH6" s="3" t="s">
        <v>183</v>
      </c>
    </row>
    <row r="7" spans="1:60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8" t="s">
        <v>287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263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263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270</v>
      </c>
    </row>
    <row r="2" spans="2:81">
      <c r="B2" s="83" t="s">
        <v>271</v>
      </c>
    </row>
    <row r="3" spans="2:81">
      <c r="B3" s="83" t="s">
        <v>272</v>
      </c>
    </row>
    <row r="4" spans="2:81">
      <c r="B4" s="83" t="s">
        <v>273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150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263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263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263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263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263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263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263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263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263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263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263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270</v>
      </c>
    </row>
    <row r="2" spans="2:72">
      <c r="B2" s="83" t="s">
        <v>271</v>
      </c>
    </row>
    <row r="3" spans="2:72">
      <c r="B3" s="83" t="s">
        <v>272</v>
      </c>
    </row>
    <row r="4" spans="2:72">
      <c r="B4" s="83" t="s">
        <v>273</v>
      </c>
    </row>
    <row r="6" spans="2:72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9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289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251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263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263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263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263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263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250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263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290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263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270</v>
      </c>
    </row>
    <row r="2" spans="2:65">
      <c r="B2" s="83" t="s">
        <v>271</v>
      </c>
    </row>
    <row r="3" spans="2:65">
      <c r="B3" s="83" t="s">
        <v>272</v>
      </c>
    </row>
    <row r="4" spans="2:65">
      <c r="B4" s="83" t="s">
        <v>273</v>
      </c>
    </row>
    <row r="6" spans="2:65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263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263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263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263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263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263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270</v>
      </c>
    </row>
    <row r="2" spans="2:81">
      <c r="B2" s="83" t="s">
        <v>271</v>
      </c>
    </row>
    <row r="3" spans="2:81">
      <c r="B3" s="83" t="s">
        <v>272</v>
      </c>
    </row>
    <row r="4" spans="2:81">
      <c r="B4" s="83" t="s">
        <v>273</v>
      </c>
    </row>
    <row r="6" spans="2:81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263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263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263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263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263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263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270</v>
      </c>
    </row>
    <row r="2" spans="2:98">
      <c r="B2" s="83" t="s">
        <v>271</v>
      </c>
    </row>
    <row r="3" spans="2:98">
      <c r="B3" s="83" t="s">
        <v>272</v>
      </c>
    </row>
    <row r="4" spans="2:98">
      <c r="B4" s="83" t="s">
        <v>273</v>
      </c>
    </row>
    <row r="6" spans="2:9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263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250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263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263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270</v>
      </c>
    </row>
    <row r="2" spans="2:55">
      <c r="B2" s="83" t="s">
        <v>271</v>
      </c>
    </row>
    <row r="3" spans="2:55">
      <c r="B3" s="83" t="s">
        <v>272</v>
      </c>
    </row>
    <row r="4" spans="2:55">
      <c r="B4" s="83" t="s">
        <v>273</v>
      </c>
    </row>
    <row r="6" spans="2:55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263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263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263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263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250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263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263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263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263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270</v>
      </c>
    </row>
    <row r="2" spans="1:59">
      <c r="B2" s="83" t="s">
        <v>271</v>
      </c>
    </row>
    <row r="3" spans="1:59">
      <c r="B3" s="83" t="s">
        <v>272</v>
      </c>
    </row>
    <row r="4" spans="1:59">
      <c r="B4" s="83" t="s">
        <v>273</v>
      </c>
    </row>
    <row r="6" spans="1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263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263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270</v>
      </c>
    </row>
    <row r="2" spans="2:52">
      <c r="B2" s="83" t="s">
        <v>271</v>
      </c>
    </row>
    <row r="3" spans="2:52">
      <c r="B3" s="83" t="s">
        <v>272</v>
      </c>
    </row>
    <row r="4" spans="2:52">
      <c r="B4" s="83" t="s">
        <v>273</v>
      </c>
    </row>
    <row r="6" spans="2:52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263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291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263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263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263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263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263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263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263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240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263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263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270</v>
      </c>
    </row>
    <row r="2" spans="2:13">
      <c r="B2" s="83" t="s">
        <v>271</v>
      </c>
    </row>
    <row r="3" spans="2:13">
      <c r="B3" s="83" t="s">
        <v>272</v>
      </c>
    </row>
    <row r="4" spans="2:13">
      <c r="B4" s="83" t="s">
        <v>273</v>
      </c>
    </row>
    <row r="5" spans="2:13">
      <c r="B5" s="84"/>
    </row>
    <row r="6" spans="2:13" ht="26.25" customHeight="1">
      <c r="B6" s="126" t="s">
        <v>214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122.02</v>
      </c>
      <c r="K10" s="85"/>
      <c r="L10" s="85">
        <v>4.25</v>
      </c>
    </row>
    <row r="11" spans="2:13" customFormat="1" ht="15.75">
      <c r="B11" s="58" t="s">
        <v>251</v>
      </c>
      <c r="C11" s="89"/>
      <c r="D11" s="89"/>
      <c r="E11" s="89"/>
      <c r="F11" s="89"/>
      <c r="G11" s="89"/>
      <c r="H11" s="92"/>
      <c r="I11" s="92"/>
      <c r="J11" s="92">
        <v>122.02</v>
      </c>
      <c r="K11" s="92"/>
      <c r="L11" s="92">
        <v>4.25</v>
      </c>
    </row>
    <row r="12" spans="2:13" customFormat="1" ht="15.75">
      <c r="B12" s="58" t="s">
        <v>259</v>
      </c>
      <c r="C12" s="89"/>
      <c r="D12" s="89"/>
      <c r="E12" s="89"/>
      <c r="F12" s="89"/>
      <c r="G12" s="89"/>
      <c r="H12" s="92"/>
      <c r="I12" s="92"/>
      <c r="J12" s="92">
        <v>0.12</v>
      </c>
      <c r="K12" s="92"/>
      <c r="L12" s="92"/>
    </row>
    <row r="13" spans="2:13" customFormat="1" ht="15.75">
      <c r="B13" s="59" t="s">
        <v>260</v>
      </c>
      <c r="C13" s="90">
        <v>310</v>
      </c>
      <c r="D13" s="90">
        <v>10</v>
      </c>
      <c r="E13" s="122" t="s">
        <v>293</v>
      </c>
      <c r="F13" s="122" t="s">
        <v>181</v>
      </c>
      <c r="G13" s="90" t="s">
        <v>183</v>
      </c>
      <c r="H13" s="93">
        <v>0</v>
      </c>
      <c r="I13" s="93">
        <v>0</v>
      </c>
      <c r="J13" s="93">
        <v>0.1</v>
      </c>
      <c r="K13" s="93">
        <v>0.08</v>
      </c>
      <c r="L13" s="93">
        <v>0</v>
      </c>
    </row>
    <row r="14" spans="2:13" customFormat="1" ht="15.75">
      <c r="B14" s="59" t="s">
        <v>261</v>
      </c>
      <c r="C14" s="90">
        <v>332</v>
      </c>
      <c r="D14" s="90">
        <v>20</v>
      </c>
      <c r="E14" s="122" t="s">
        <v>293</v>
      </c>
      <c r="F14" s="122" t="s">
        <v>181</v>
      </c>
      <c r="G14" s="90" t="s">
        <v>183</v>
      </c>
      <c r="H14" s="93">
        <v>0</v>
      </c>
      <c r="I14" s="93">
        <v>0</v>
      </c>
      <c r="J14" s="93">
        <v>0.02</v>
      </c>
      <c r="K14" s="93">
        <v>0.02</v>
      </c>
      <c r="L14" s="93">
        <v>0</v>
      </c>
    </row>
    <row r="15" spans="2:13" customFormat="1" ht="15.75">
      <c r="B15" s="58" t="s">
        <v>262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9" t="s">
        <v>263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58" t="s">
        <v>264</v>
      </c>
      <c r="C17" s="89"/>
      <c r="D17" s="89"/>
      <c r="E17" s="89"/>
      <c r="F17" s="89"/>
      <c r="G17" s="89"/>
      <c r="H17" s="92"/>
      <c r="I17" s="92"/>
      <c r="J17" s="92">
        <v>121.9</v>
      </c>
      <c r="K17" s="92"/>
      <c r="L17" s="92">
        <v>4.25</v>
      </c>
    </row>
    <row r="18" spans="1:12" customFormat="1" ht="15.75">
      <c r="B18" s="59" t="s">
        <v>265</v>
      </c>
      <c r="C18" s="90">
        <v>1111</v>
      </c>
      <c r="D18" s="90">
        <v>20</v>
      </c>
      <c r="E18" s="122" t="s">
        <v>293</v>
      </c>
      <c r="F18" s="122" t="s">
        <v>181</v>
      </c>
      <c r="G18" s="90" t="s">
        <v>183</v>
      </c>
      <c r="H18" s="93">
        <v>0</v>
      </c>
      <c r="I18" s="93">
        <v>0</v>
      </c>
      <c r="J18" s="93">
        <v>121.9</v>
      </c>
      <c r="K18" s="93">
        <v>99.9</v>
      </c>
      <c r="L18" s="93">
        <v>4.25</v>
      </c>
    </row>
    <row r="19" spans="1:12" customFormat="1" ht="15.75">
      <c r="B19" s="58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9" t="s">
        <v>263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58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9" t="s">
        <v>263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31.5">
      <c r="B23" s="58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9" t="s">
        <v>263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58" t="s">
        <v>269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9" t="s">
        <v>263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8" t="s">
        <v>250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8" t="s">
        <v>262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9" t="s">
        <v>263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58" t="s">
        <v>269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 ht="15.75">
      <c r="B31" s="113" t="s">
        <v>263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1:12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270</v>
      </c>
    </row>
    <row r="2" spans="2:49">
      <c r="B2" s="83" t="s">
        <v>271</v>
      </c>
    </row>
    <row r="3" spans="2:49">
      <c r="B3" s="83" t="s">
        <v>272</v>
      </c>
    </row>
    <row r="4" spans="2:49">
      <c r="B4" s="83" t="s">
        <v>273</v>
      </c>
    </row>
    <row r="6" spans="2:4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292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263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291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263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263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263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263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263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263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263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263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270</v>
      </c>
    </row>
    <row r="2" spans="2:78">
      <c r="B2" s="83" t="s">
        <v>271</v>
      </c>
    </row>
    <row r="3" spans="2:78">
      <c r="B3" s="83" t="s">
        <v>272</v>
      </c>
    </row>
    <row r="4" spans="2:78">
      <c r="B4" s="83" t="s">
        <v>273</v>
      </c>
    </row>
    <row r="6" spans="2:7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147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263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263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263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263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263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263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263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263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263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263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263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270</v>
      </c>
    </row>
    <row r="2" spans="2:59">
      <c r="B2" s="83" t="s">
        <v>271</v>
      </c>
    </row>
    <row r="3" spans="2:59">
      <c r="B3" s="83" t="s">
        <v>272</v>
      </c>
    </row>
    <row r="4" spans="2:59">
      <c r="B4" s="83" t="s">
        <v>273</v>
      </c>
    </row>
    <row r="6" spans="2:59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115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263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263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263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263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263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263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263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97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263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263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47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263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263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263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263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270</v>
      </c>
    </row>
    <row r="2" spans="2:64">
      <c r="B2" s="83" t="s">
        <v>271</v>
      </c>
    </row>
    <row r="3" spans="2:64">
      <c r="B3" s="83" t="s">
        <v>272</v>
      </c>
    </row>
    <row r="4" spans="2:64">
      <c r="B4" s="83" t="s">
        <v>273</v>
      </c>
    </row>
    <row r="6" spans="2:64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2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263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263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263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263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263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263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270</v>
      </c>
    </row>
    <row r="2" spans="2:55">
      <c r="B2" s="83" t="s">
        <v>271</v>
      </c>
    </row>
    <row r="3" spans="2:55">
      <c r="B3" s="83" t="s">
        <v>272</v>
      </c>
    </row>
    <row r="4" spans="2:55">
      <c r="B4" s="83" t="s">
        <v>273</v>
      </c>
    </row>
    <row r="6" spans="2:55" ht="26.25" customHeight="1">
      <c r="B6" s="137" t="s">
        <v>219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256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270</v>
      </c>
    </row>
    <row r="2" spans="2:60">
      <c r="B2" s="83" t="s">
        <v>271</v>
      </c>
    </row>
    <row r="3" spans="2:60">
      <c r="B3" s="83" t="s">
        <v>272</v>
      </c>
    </row>
    <row r="4" spans="2:60">
      <c r="B4" s="83" t="s">
        <v>273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0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G33" sqref="G33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270</v>
      </c>
    </row>
    <row r="2" spans="2:60">
      <c r="B2" s="83" t="s">
        <v>271</v>
      </c>
    </row>
    <row r="3" spans="2:60">
      <c r="B3" s="83" t="s">
        <v>272</v>
      </c>
    </row>
    <row r="4" spans="2:60">
      <c r="B4" s="83" t="s">
        <v>273</v>
      </c>
    </row>
    <row r="6" spans="2:60" ht="26.25" customHeight="1">
      <c r="B6" s="137" t="s">
        <v>221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294</v>
      </c>
      <c r="C12" s="91">
        <v>410</v>
      </c>
      <c r="D12" s="91">
        <v>0</v>
      </c>
      <c r="E12" s="91" t="s">
        <v>275</v>
      </c>
      <c r="F12" s="91">
        <v>0</v>
      </c>
      <c r="G12" s="91" t="s">
        <v>183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263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270</v>
      </c>
    </row>
    <row r="2" spans="2:17">
      <c r="B2" s="83" t="s">
        <v>271</v>
      </c>
    </row>
    <row r="3" spans="2:17">
      <c r="B3" s="83" t="s">
        <v>272</v>
      </c>
    </row>
    <row r="4" spans="2:17">
      <c r="B4" s="83" t="s">
        <v>273</v>
      </c>
    </row>
    <row r="6" spans="2:17" ht="26.25" customHeight="1">
      <c r="B6" s="137" t="s">
        <v>222</v>
      </c>
      <c r="C6" s="138"/>
      <c r="D6" s="139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251</v>
      </c>
      <c r="C11" s="89"/>
      <c r="D11" s="98"/>
    </row>
    <row r="12" spans="2:17" customFormat="1" ht="15.75">
      <c r="B12" s="67" t="s">
        <v>263</v>
      </c>
      <c r="C12" s="91"/>
      <c r="D12" s="102"/>
    </row>
    <row r="13" spans="2:17" customFormat="1" ht="15.75">
      <c r="B13" s="60" t="s">
        <v>250</v>
      </c>
      <c r="C13" s="89"/>
      <c r="D13" s="98"/>
    </row>
    <row r="14" spans="2:17" customFormat="1" ht="15.75">
      <c r="B14" s="117" t="s">
        <v>263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270</v>
      </c>
    </row>
    <row r="2" spans="2:18">
      <c r="B2" s="83" t="s">
        <v>271</v>
      </c>
    </row>
    <row r="3" spans="2:18">
      <c r="B3" s="83" t="s">
        <v>272</v>
      </c>
    </row>
    <row r="4" spans="2:18">
      <c r="B4" s="83" t="s">
        <v>273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79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263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263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263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270</v>
      </c>
    </row>
    <row r="2" spans="2:18">
      <c r="B2" s="83" t="s">
        <v>271</v>
      </c>
    </row>
    <row r="3" spans="2:18">
      <c r="B3" s="83" t="s">
        <v>272</v>
      </c>
    </row>
    <row r="4" spans="2:18">
      <c r="B4" s="83" t="s">
        <v>273</v>
      </c>
    </row>
    <row r="6" spans="2:18" ht="26.25" customHeight="1">
      <c r="B6" s="137" t="s">
        <v>226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263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263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263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7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270</v>
      </c>
    </row>
    <row r="2" spans="2:52">
      <c r="B2" s="83" t="s">
        <v>271</v>
      </c>
    </row>
    <row r="3" spans="2:52">
      <c r="B3" s="83" t="s">
        <v>272</v>
      </c>
    </row>
    <row r="4" spans="2:52">
      <c r="B4" s="83" t="s">
        <v>273</v>
      </c>
    </row>
    <row r="6" spans="2:52" ht="21.75" customHeight="1">
      <c r="B6" s="129" t="s">
        <v>215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8" t="s">
        <v>154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>
        <v>0.18</v>
      </c>
      <c r="I11" s="86"/>
      <c r="J11" s="85"/>
      <c r="K11" s="85">
        <v>0.28000000000000003</v>
      </c>
      <c r="L11" s="85">
        <v>2746438.06</v>
      </c>
      <c r="M11" s="85"/>
      <c r="N11" s="85">
        <v>2745.88</v>
      </c>
      <c r="O11" s="85"/>
      <c r="P11" s="85"/>
      <c r="Q11" s="85">
        <v>95.75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251</v>
      </c>
      <c r="C12" s="89"/>
      <c r="D12" s="89"/>
      <c r="E12" s="89"/>
      <c r="F12" s="89"/>
      <c r="G12" s="98"/>
      <c r="H12" s="89">
        <v>0.18</v>
      </c>
      <c r="I12" s="89"/>
      <c r="J12" s="92"/>
      <c r="K12" s="92">
        <v>0.28000000000000003</v>
      </c>
      <c r="L12" s="92">
        <v>2746438.06</v>
      </c>
      <c r="M12" s="92"/>
      <c r="N12" s="92">
        <v>2745.88</v>
      </c>
      <c r="O12" s="92"/>
      <c r="P12" s="92"/>
      <c r="Q12" s="92">
        <v>95.75</v>
      </c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>
        <v>0.18</v>
      </c>
      <c r="I15" s="89"/>
      <c r="J15" s="92"/>
      <c r="K15" s="92">
        <v>0.28000000000000003</v>
      </c>
      <c r="L15" s="92">
        <v>2746438.06</v>
      </c>
      <c r="M15" s="92"/>
      <c r="N15" s="92">
        <v>2745.88</v>
      </c>
      <c r="O15" s="92"/>
      <c r="P15" s="92"/>
      <c r="Q15" s="92">
        <v>95.75</v>
      </c>
    </row>
    <row r="16" spans="2:52" customFormat="1" ht="15.75">
      <c r="B16" s="61" t="s">
        <v>274</v>
      </c>
      <c r="C16" s="90">
        <v>8161010</v>
      </c>
      <c r="D16" s="90" t="s">
        <v>155</v>
      </c>
      <c r="E16" s="90">
        <v>0</v>
      </c>
      <c r="F16" s="90" t="s">
        <v>275</v>
      </c>
      <c r="G16" s="99"/>
      <c r="H16" s="90">
        <v>0.02</v>
      </c>
      <c r="I16" s="90" t="s">
        <v>183</v>
      </c>
      <c r="J16" s="93">
        <v>0</v>
      </c>
      <c r="K16" s="93">
        <v>0.61</v>
      </c>
      <c r="L16" s="93">
        <v>969000</v>
      </c>
      <c r="M16" s="93">
        <v>99.99</v>
      </c>
      <c r="N16" s="93">
        <v>968.9</v>
      </c>
      <c r="O16" s="93">
        <v>0.01</v>
      </c>
      <c r="P16" s="93">
        <v>35.29</v>
      </c>
      <c r="Q16" s="93">
        <v>33.78</v>
      </c>
    </row>
    <row r="17" spans="2:17" customFormat="1" ht="15.75">
      <c r="B17" s="61" t="s">
        <v>276</v>
      </c>
      <c r="C17" s="90">
        <v>8161119</v>
      </c>
      <c r="D17" s="90" t="s">
        <v>155</v>
      </c>
      <c r="E17" s="90">
        <v>0</v>
      </c>
      <c r="F17" s="90" t="s">
        <v>275</v>
      </c>
      <c r="G17" s="99"/>
      <c r="H17" s="90">
        <v>0.09</v>
      </c>
      <c r="I17" s="90" t="s">
        <v>183</v>
      </c>
      <c r="J17" s="93">
        <v>0</v>
      </c>
      <c r="K17" s="93">
        <v>0.11</v>
      </c>
      <c r="L17" s="93">
        <v>939000</v>
      </c>
      <c r="M17" s="93">
        <v>99.99</v>
      </c>
      <c r="N17" s="93">
        <v>938.91</v>
      </c>
      <c r="O17" s="93">
        <v>0.01</v>
      </c>
      <c r="P17" s="93">
        <v>34.19</v>
      </c>
      <c r="Q17" s="93">
        <v>32.74</v>
      </c>
    </row>
    <row r="18" spans="2:17" customFormat="1" ht="15.75">
      <c r="B18" s="61" t="s">
        <v>277</v>
      </c>
      <c r="C18" s="90">
        <v>8161218</v>
      </c>
      <c r="D18" s="90" t="s">
        <v>155</v>
      </c>
      <c r="E18" s="90">
        <v>0</v>
      </c>
      <c r="F18" s="90" t="s">
        <v>275</v>
      </c>
      <c r="G18" s="99"/>
      <c r="H18" s="90">
        <v>0.19</v>
      </c>
      <c r="I18" s="90" t="s">
        <v>183</v>
      </c>
      <c r="J18" s="93">
        <v>0</v>
      </c>
      <c r="K18" s="93">
        <v>0.11</v>
      </c>
      <c r="L18" s="93">
        <v>344000</v>
      </c>
      <c r="M18" s="93">
        <v>99.98</v>
      </c>
      <c r="N18" s="93">
        <v>343.93</v>
      </c>
      <c r="O18" s="93">
        <v>0</v>
      </c>
      <c r="P18" s="93">
        <v>12.53</v>
      </c>
      <c r="Q18" s="93">
        <v>11.99</v>
      </c>
    </row>
    <row r="19" spans="2:17" customFormat="1" ht="15.75">
      <c r="B19" s="61" t="s">
        <v>278</v>
      </c>
      <c r="C19" s="90">
        <v>8170227</v>
      </c>
      <c r="D19" s="90" t="s">
        <v>155</v>
      </c>
      <c r="E19" s="90">
        <v>0</v>
      </c>
      <c r="F19" s="90" t="s">
        <v>275</v>
      </c>
      <c r="G19" s="99"/>
      <c r="H19" s="90">
        <v>0.36</v>
      </c>
      <c r="I19" s="90" t="s">
        <v>183</v>
      </c>
      <c r="J19" s="93">
        <v>0</v>
      </c>
      <c r="K19" s="93">
        <v>0.08</v>
      </c>
      <c r="L19" s="93">
        <v>80080</v>
      </c>
      <c r="M19" s="93">
        <v>99.97</v>
      </c>
      <c r="N19" s="93">
        <v>80.06</v>
      </c>
      <c r="O19" s="93">
        <v>0</v>
      </c>
      <c r="P19" s="93">
        <v>2.92</v>
      </c>
      <c r="Q19" s="93">
        <v>2.79</v>
      </c>
    </row>
    <row r="20" spans="2:17" customFormat="1" ht="15.75">
      <c r="B20" s="61" t="s">
        <v>279</v>
      </c>
      <c r="C20" s="90">
        <v>8170417</v>
      </c>
      <c r="D20" s="90" t="s">
        <v>155</v>
      </c>
      <c r="E20" s="90">
        <v>0</v>
      </c>
      <c r="F20" s="90" t="s">
        <v>275</v>
      </c>
      <c r="G20" s="99"/>
      <c r="H20" s="90">
        <v>0.51</v>
      </c>
      <c r="I20" s="90" t="s">
        <v>183</v>
      </c>
      <c r="J20" s="93">
        <v>0</v>
      </c>
      <c r="K20" s="93">
        <v>0.1</v>
      </c>
      <c r="L20" s="93">
        <v>15000</v>
      </c>
      <c r="M20" s="93">
        <v>99.95</v>
      </c>
      <c r="N20" s="93">
        <v>14.99</v>
      </c>
      <c r="O20" s="93">
        <v>0</v>
      </c>
      <c r="P20" s="93">
        <v>0.55000000000000004</v>
      </c>
      <c r="Q20" s="93">
        <v>0.52</v>
      </c>
    </row>
    <row r="21" spans="2:17" customFormat="1" ht="15.75">
      <c r="B21" s="61" t="s">
        <v>280</v>
      </c>
      <c r="C21" s="90">
        <v>8170516</v>
      </c>
      <c r="D21" s="90" t="s">
        <v>155</v>
      </c>
      <c r="E21" s="90">
        <v>0</v>
      </c>
      <c r="F21" s="90" t="s">
        <v>275</v>
      </c>
      <c r="G21" s="99"/>
      <c r="H21" s="90">
        <v>0.59</v>
      </c>
      <c r="I21" s="90" t="s">
        <v>183</v>
      </c>
      <c r="J21" s="93">
        <v>0</v>
      </c>
      <c r="K21" s="93">
        <v>0.1</v>
      </c>
      <c r="L21" s="93">
        <v>90000</v>
      </c>
      <c r="M21" s="93">
        <v>99.94</v>
      </c>
      <c r="N21" s="93">
        <v>89.95</v>
      </c>
      <c r="O21" s="93">
        <v>0</v>
      </c>
      <c r="P21" s="93">
        <v>3.28</v>
      </c>
      <c r="Q21" s="93">
        <v>3.14</v>
      </c>
    </row>
    <row r="22" spans="2:17" customFormat="1" ht="15.75">
      <c r="B22" s="61" t="s">
        <v>281</v>
      </c>
      <c r="C22" s="90">
        <v>8170615</v>
      </c>
      <c r="D22" s="90" t="s">
        <v>155</v>
      </c>
      <c r="E22" s="90">
        <v>0</v>
      </c>
      <c r="F22" s="90" t="s">
        <v>275</v>
      </c>
      <c r="G22" s="99"/>
      <c r="H22" s="90">
        <v>0.68</v>
      </c>
      <c r="I22" s="90" t="s">
        <v>183</v>
      </c>
      <c r="J22" s="93">
        <v>0</v>
      </c>
      <c r="K22" s="93">
        <v>0.1</v>
      </c>
      <c r="L22" s="93">
        <v>219958.06</v>
      </c>
      <c r="M22" s="93">
        <v>99.93</v>
      </c>
      <c r="N22" s="93">
        <v>219.8</v>
      </c>
      <c r="O22" s="93">
        <v>0</v>
      </c>
      <c r="P22" s="93">
        <v>8</v>
      </c>
      <c r="Q22" s="93">
        <v>7.66</v>
      </c>
    </row>
    <row r="23" spans="2:17" customFormat="1" ht="15.75">
      <c r="B23" s="61" t="s">
        <v>282</v>
      </c>
      <c r="C23" s="90">
        <v>8170912</v>
      </c>
      <c r="D23" s="90" t="s">
        <v>155</v>
      </c>
      <c r="E23" s="90">
        <v>0</v>
      </c>
      <c r="F23" s="90" t="s">
        <v>275</v>
      </c>
      <c r="G23" s="99"/>
      <c r="H23" s="90">
        <v>0.93</v>
      </c>
      <c r="I23" s="90" t="s">
        <v>183</v>
      </c>
      <c r="J23" s="93">
        <v>0</v>
      </c>
      <c r="K23" s="93">
        <v>7.0000000000000007E-2</v>
      </c>
      <c r="L23" s="93">
        <v>89400</v>
      </c>
      <c r="M23" s="93">
        <v>99.93</v>
      </c>
      <c r="N23" s="93">
        <v>89.34</v>
      </c>
      <c r="O23" s="93">
        <v>0</v>
      </c>
      <c r="P23" s="93">
        <v>3.25</v>
      </c>
      <c r="Q23" s="93">
        <v>3.12</v>
      </c>
    </row>
    <row r="24" spans="2:17" customFormat="1" ht="15.75">
      <c r="B24" s="61" t="s">
        <v>263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2:17" customFormat="1" ht="15.75">
      <c r="B25" s="61" t="s">
        <v>263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2:17" customFormat="1" ht="15.75">
      <c r="B26" s="60" t="s">
        <v>71</v>
      </c>
      <c r="C26" s="89"/>
      <c r="D26" s="89"/>
      <c r="E26" s="89"/>
      <c r="F26" s="89"/>
      <c r="G26" s="98"/>
      <c r="H26" s="89"/>
      <c r="I26" s="89"/>
      <c r="J26" s="92"/>
      <c r="K26" s="92"/>
      <c r="L26" s="92"/>
      <c r="M26" s="92"/>
      <c r="N26" s="92"/>
      <c r="O26" s="92"/>
      <c r="P26" s="92"/>
      <c r="Q26" s="92"/>
    </row>
    <row r="27" spans="2:17" customFormat="1" ht="15.75">
      <c r="B27" s="61" t="s">
        <v>263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2:17" customFormat="1" ht="15.75">
      <c r="B28" s="60" t="s">
        <v>250</v>
      </c>
      <c r="C28" s="89"/>
      <c r="D28" s="89"/>
      <c r="E28" s="89"/>
      <c r="F28" s="89"/>
      <c r="G28" s="98"/>
      <c r="H28" s="89"/>
      <c r="I28" s="89"/>
      <c r="J28" s="92"/>
      <c r="K28" s="92"/>
      <c r="L28" s="92"/>
      <c r="M28" s="92"/>
      <c r="N28" s="92"/>
      <c r="O28" s="92"/>
      <c r="P28" s="92"/>
      <c r="Q28" s="92"/>
    </row>
    <row r="29" spans="2:17" customFormat="1" ht="31.5">
      <c r="B29" s="60" t="s">
        <v>80</v>
      </c>
      <c r="C29" s="89"/>
      <c r="D29" s="89"/>
      <c r="E29" s="89"/>
      <c r="F29" s="89"/>
      <c r="G29" s="98"/>
      <c r="H29" s="89"/>
      <c r="I29" s="89"/>
      <c r="J29" s="92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263</v>
      </c>
      <c r="C30" s="90"/>
      <c r="D30" s="90"/>
      <c r="E30" s="90"/>
      <c r="F30" s="90"/>
      <c r="G30" s="99"/>
      <c r="H30" s="90"/>
      <c r="I30" s="90"/>
      <c r="J30" s="93"/>
      <c r="K30" s="93"/>
      <c r="L30" s="93"/>
      <c r="M30" s="93"/>
      <c r="N30" s="93"/>
      <c r="O30" s="93"/>
      <c r="P30" s="93"/>
      <c r="Q30" s="93"/>
    </row>
    <row r="31" spans="2:17" ht="31.5">
      <c r="B31" s="60" t="s">
        <v>81</v>
      </c>
      <c r="C31" s="89"/>
      <c r="D31" s="89"/>
      <c r="E31" s="89"/>
      <c r="F31" s="89"/>
      <c r="G31" s="98"/>
      <c r="H31" s="89"/>
      <c r="I31" s="89"/>
      <c r="J31" s="92"/>
      <c r="K31" s="92"/>
      <c r="L31" s="92"/>
      <c r="M31" s="92"/>
      <c r="N31" s="92"/>
      <c r="O31" s="92"/>
      <c r="P31" s="92"/>
      <c r="Q31" s="92"/>
    </row>
    <row r="32" spans="2:17">
      <c r="B32" s="114" t="s">
        <v>263</v>
      </c>
      <c r="C32" s="90"/>
      <c r="D32" s="90"/>
      <c r="E32" s="90"/>
      <c r="F32" s="90"/>
      <c r="G32" s="99"/>
      <c r="H32" s="90"/>
      <c r="I32" s="90"/>
      <c r="J32" s="93"/>
      <c r="K32" s="93"/>
      <c r="L32" s="93"/>
      <c r="M32" s="93"/>
      <c r="N32" s="93"/>
      <c r="O32" s="93"/>
      <c r="P32" s="93"/>
      <c r="Q32" s="93"/>
    </row>
    <row r="33" spans="2:4">
      <c r="B33" s="6" t="s">
        <v>146</v>
      </c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270</v>
      </c>
    </row>
    <row r="2" spans="2:18">
      <c r="B2" s="83" t="s">
        <v>271</v>
      </c>
    </row>
    <row r="3" spans="2:18">
      <c r="B3" s="83" t="s">
        <v>272</v>
      </c>
    </row>
    <row r="4" spans="2:18">
      <c r="B4" s="83" t="s">
        <v>273</v>
      </c>
    </row>
    <row r="6" spans="2:18" ht="26.25" customHeight="1">
      <c r="B6" s="137" t="s">
        <v>232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263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263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263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270</v>
      </c>
    </row>
    <row r="2" spans="2:67">
      <c r="B2" s="83" t="s">
        <v>271</v>
      </c>
    </row>
    <row r="3" spans="2:67">
      <c r="B3" s="83" t="s">
        <v>272</v>
      </c>
    </row>
    <row r="4" spans="2:67">
      <c r="B4" s="83" t="s">
        <v>273</v>
      </c>
    </row>
    <row r="6" spans="2:67" ht="26.25" customHeight="1">
      <c r="B6" s="132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0" t="s">
        <v>154</v>
      </c>
      <c r="E8" s="52" t="s">
        <v>236</v>
      </c>
      <c r="F8" s="52" t="s">
        <v>151</v>
      </c>
      <c r="G8" s="81" t="s">
        <v>84</v>
      </c>
      <c r="H8" s="13" t="s">
        <v>15</v>
      </c>
      <c r="I8" s="13" t="s">
        <v>85</v>
      </c>
      <c r="J8" s="13" t="s">
        <v>135</v>
      </c>
      <c r="K8" s="81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2" t="s">
        <v>148</v>
      </c>
      <c r="S10" s="65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270</v>
      </c>
    </row>
    <row r="2" spans="2:65">
      <c r="B2" s="83" t="s">
        <v>271</v>
      </c>
    </row>
    <row r="3" spans="2:65">
      <c r="B3" s="83" t="s">
        <v>272</v>
      </c>
    </row>
    <row r="4" spans="2:65">
      <c r="B4" s="83" t="s">
        <v>273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149</v>
      </c>
      <c r="C8" s="25" t="s">
        <v>50</v>
      </c>
      <c r="D8" s="80" t="s">
        <v>154</v>
      </c>
      <c r="E8" s="52" t="s">
        <v>236</v>
      </c>
      <c r="F8" s="49" t="s">
        <v>151</v>
      </c>
      <c r="G8" s="79" t="s">
        <v>84</v>
      </c>
      <c r="H8" s="25" t="s">
        <v>15</v>
      </c>
      <c r="I8" s="25" t="s">
        <v>85</v>
      </c>
      <c r="J8" s="25" t="s">
        <v>135</v>
      </c>
      <c r="K8" s="79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147</v>
      </c>
      <c r="R10" s="62" t="s">
        <v>148</v>
      </c>
      <c r="S10" s="62" t="s">
        <v>191</v>
      </c>
      <c r="T10" s="64" t="s">
        <v>237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270</v>
      </c>
    </row>
    <row r="2" spans="2:61">
      <c r="B2" s="83" t="s">
        <v>271</v>
      </c>
    </row>
    <row r="3" spans="2:61">
      <c r="B3" s="83" t="s">
        <v>272</v>
      </c>
    </row>
    <row r="4" spans="2:61">
      <c r="B4" s="83" t="s">
        <v>273</v>
      </c>
    </row>
    <row r="6" spans="2:6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149</v>
      </c>
      <c r="C8" s="25" t="s">
        <v>50</v>
      </c>
      <c r="D8" s="78" t="s">
        <v>154</v>
      </c>
      <c r="E8" s="49" t="s">
        <v>236</v>
      </c>
      <c r="F8" s="49" t="s">
        <v>151</v>
      </c>
      <c r="G8" s="79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263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263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263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263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263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263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250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263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263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270</v>
      </c>
    </row>
    <row r="2" spans="2:62">
      <c r="B2" s="83" t="s">
        <v>271</v>
      </c>
    </row>
    <row r="3" spans="2:62">
      <c r="B3" s="83" t="s">
        <v>272</v>
      </c>
    </row>
    <row r="4" spans="2:62">
      <c r="B4" s="83" t="s">
        <v>273</v>
      </c>
    </row>
    <row r="6" spans="2:6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263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263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263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2:13" customFormat="1" ht="15.75">
      <c r="B19" s="58" t="s">
        <v>88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263</v>
      </c>
      <c r="C20" s="91"/>
      <c r="D20" s="91"/>
      <c r="E20" s="91"/>
      <c r="F20" s="91"/>
      <c r="G20" s="91"/>
      <c r="H20" s="115"/>
      <c r="I20" s="115"/>
      <c r="J20" s="115"/>
      <c r="K20" s="115"/>
      <c r="L20" s="115"/>
      <c r="M20" s="115"/>
    </row>
    <row r="21" spans="2:13" customFormat="1" ht="15.75">
      <c r="B21" s="58" t="s">
        <v>76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263</v>
      </c>
      <c r="C22" s="91"/>
      <c r="D22" s="91"/>
      <c r="E22" s="91"/>
      <c r="F22" s="91"/>
      <c r="G22" s="91"/>
      <c r="H22" s="115"/>
      <c r="I22" s="115"/>
      <c r="J22" s="115"/>
      <c r="K22" s="115"/>
      <c r="L22" s="115"/>
      <c r="M22" s="115"/>
    </row>
    <row r="23" spans="2:13" customFormat="1" ht="15.75">
      <c r="B23" s="58" t="s">
        <v>90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263</v>
      </c>
      <c r="C24" s="91"/>
      <c r="D24" s="91"/>
      <c r="E24" s="91"/>
      <c r="F24" s="91"/>
      <c r="G24" s="91"/>
      <c r="H24" s="115"/>
      <c r="I24" s="115"/>
      <c r="J24" s="115"/>
      <c r="K24" s="115"/>
      <c r="L24" s="115"/>
      <c r="M24" s="115"/>
    </row>
    <row r="25" spans="2:13" customFormat="1" ht="15.75">
      <c r="B25" s="58" t="s">
        <v>250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91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263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92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263</v>
      </c>
      <c r="C29" s="91"/>
      <c r="D29" s="91"/>
      <c r="E29" s="91"/>
      <c r="F29" s="91"/>
      <c r="G29" s="91"/>
      <c r="H29" s="115"/>
      <c r="I29" s="115"/>
      <c r="J29" s="115"/>
      <c r="K29" s="115"/>
      <c r="L29" s="115"/>
      <c r="M29" s="115"/>
    </row>
    <row r="30" spans="2:13" customFormat="1" ht="15.75">
      <c r="B30" s="58" t="s">
        <v>76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263</v>
      </c>
      <c r="C31" s="91"/>
      <c r="D31" s="91"/>
      <c r="E31" s="91"/>
      <c r="F31" s="91"/>
      <c r="G31" s="91"/>
      <c r="H31" s="115"/>
      <c r="I31" s="115"/>
      <c r="J31" s="115"/>
      <c r="K31" s="115"/>
      <c r="L31" s="115"/>
      <c r="M31" s="115"/>
    </row>
    <row r="32" spans="2:13" customFormat="1" ht="15.75">
      <c r="B32" s="58" t="s">
        <v>90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4" t="s">
        <v>263</v>
      </c>
      <c r="C33" s="91"/>
      <c r="D33" s="91"/>
      <c r="E33" s="91"/>
      <c r="F33" s="91"/>
      <c r="G33" s="91"/>
      <c r="H33" s="115"/>
      <c r="I33" s="115"/>
      <c r="J33" s="115"/>
      <c r="K33" s="115"/>
      <c r="L33" s="115"/>
      <c r="M33" s="115"/>
    </row>
    <row r="34" spans="1:13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146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270</v>
      </c>
    </row>
    <row r="2" spans="1:65">
      <c r="B2" s="83" t="s">
        <v>271</v>
      </c>
    </row>
    <row r="3" spans="1:65">
      <c r="B3" s="83" t="s">
        <v>272</v>
      </c>
    </row>
    <row r="4" spans="1:65">
      <c r="B4" s="83" t="s">
        <v>273</v>
      </c>
    </row>
    <row r="6" spans="1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80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283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263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284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263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270</v>
      </c>
    </row>
    <row r="2" spans="1:60">
      <c r="B2" s="83" t="s">
        <v>271</v>
      </c>
    </row>
    <row r="3" spans="1:60">
      <c r="B3" s="83" t="s">
        <v>272</v>
      </c>
    </row>
    <row r="4" spans="1:60">
      <c r="B4" s="83" t="s">
        <v>273</v>
      </c>
    </row>
    <row r="6" spans="1:60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263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263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2016-11-17T10:46:11Z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