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<sst xmlns="http://schemas.openxmlformats.org/spreadsheetml/2006/main" count="2099" uniqueCount="391">
  <si>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</si>
  <si>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</si>
  <si>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</si>
  <si>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</si>
  <si>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</si>
  <si>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</si>
  <si>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</si>
  <si>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</si>
  <si>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</si>
  <si>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</si>
  <si>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</si>
  <si>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</si>
  <si>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</si>
  <si>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</si>
  <si>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</si>
  <si>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</si>
  <si>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</si>
  <si>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</si>
  <si>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</si>
  <si>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</si>
  <si>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</si>
  <si>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</si>
  <si>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</si>
  <si>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</si>
  <si>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</si>
  <si>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</si>
  <si>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</si>
  <si>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</si>
  <si>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</si>
  <si>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</si>
  <si>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</si>
  <si>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</si>
  <si>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</si>
  <si>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</si>
  <si>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</si>
  <si>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</si>
  <si>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</si>
  <si>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</si>
  <si>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</si>
  <si>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</si>
  <si>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</si>
  <si>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</si>
  <si>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</si>
  <si>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</si>
  <si>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</si>
  <si>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</si>
  <si>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</si>
  <si>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</si>
  <si>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</si>
  <si>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</si>
  <si>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</si>
  <si>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</si>
  <si>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</si>
  <si>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</si>
  <si>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</si>
  <si>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</si>
  <si>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</si>
  <si>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</si>
  <si>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</si>
  <si>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</si>
  <si>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</si>
  <si>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</si>
  <si>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</si>
  <si>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</si>
  <si>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</si>
  <si>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</si>
  <si>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</si>
  <si>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</si>
  <si>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</si>
  <si>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</si>
  <si>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</si>
  <si>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</si>
  <si>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</si>
  <si>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</si>
  <si>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</si>
  <si>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</si>
  <si>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</si>
  <si>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</si>
  <si>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</si>
  <si>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</si>
  <si>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</si>
  <si>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</si>
  <si>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</si>
  <si>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</si>
  <si>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</si>
  <si>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</si>
  <si>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</si>
  <si>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</si>
  <si>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</si>
  <si>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</si>
  <si>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</si>
  <si>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</si>
  <si>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</si>
  <si>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</si>
  <si>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</si>
  <si>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</si>
  <si>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</si>
  <si>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</si>
  <si>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</si>
  <si>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</si>
  <si>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</si>
  <si>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</si>
  <si>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</si>
  <si>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</si>
  <si>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</si>
  <si>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</si>
  <si>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</si>
  <si>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</si>
  <si>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</si>
  <si>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</si>
  <si>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</si>
  <si>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</si>
  <si>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</si>
  <si>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</si>
  <si>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</si>
  <si>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</si>
  <si>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</si>
  <si>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</si>
  <si>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</si>
  <si>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</si>
  <si>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</si>
  <si>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</si>
  <si>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</si>
  <si>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</si>
  <si>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</si>
  <si>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</si>
  <si>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</si>
  <si>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</si>
  <si>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</si>
  <si>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</si>
  <si>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</si>
  <si>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</si>
  <si>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</si>
  <si>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</si>
  <si>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</si>
  <si>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</si>
  <si>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</si>
  <si>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</si>
  <si>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</si>
  <si>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</si>
  <si>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</si>
  <si>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</si>
  <si>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</si>
  <si>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</si>
  <si>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</si>
  <si>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</si>
  <si>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</si>
  <si>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</si>
  <si>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</si>
  <si>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</si>
  <si>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</si>
  <si>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</si>
  <si>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</si>
  <si>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</si>
  <si>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</si>
  <si>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</si>
  <si>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</si>
  <si>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</si>
  <si>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</si>
  <si>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</si>
  <si>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</si>
  <si>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</si>
  <si>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</si>
  <si>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</si>
  <si>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</si>
  <si>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</si>
  <si>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</si>
  <si>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</si>
  <si>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</si>
  <si>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</si>
  <si>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</si>
  <si>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</si>
  <si>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</si>
  <si>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</si>
  <si>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</si>
  <si>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</si>
  <si>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</si>
  <si>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</si>
  <si>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</si>
  <si>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</si>
  <si>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</si>
  <si>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</si>
  <si>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</si>
  <si>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</si>
  <si>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</si>
  <si>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</si>
  <si>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</si>
  <si>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</si>
  <si>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</si>
  <si>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</si>
  <si>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</si>
  <si>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</si>
  <si>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</si>
  <si>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</si>
  <si>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</si>
  <si>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</si>
  <si>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</si>
  <si>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</si>
  <si>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</si>
  <si>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</si>
  <si>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</si>
  <si>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</si>
  <si>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</si>
  <si>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</si>
  <si>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</si>
  <si>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</si>
  <si>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</si>
  <si>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</si>
  <si>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</si>
  <si>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</si>
  <si>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</si>
  <si>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</si>
  <si>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</si>
  <si>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</si>
  <si>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</si>
  <si>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</si>
  <si>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</si>
  <si>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</si>
  <si>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</si>
  <si>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</si>
  <si>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</si>
  <si>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</si>
  <si>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</si>
  <si>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</si>
  <si>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</si>
  <si>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</si>
  <si>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</si>
  <si>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</si>
  <si>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</si>
  <si>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</si>
  <si>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</si>
  <si>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</si>
  <si>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</si>
  <si>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</si>
  <si>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</si>
  <si>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</si>
  <si>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</si>
  <si>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</si>
  <si>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</si>
  <si>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</si>
  <si>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</si>
  <si>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</si>
  <si>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</si>
  <si>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</si>
  <si>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</si>
  <si>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</si>
  <si>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</si>
  <si>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</si>
  <si>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</si>
  <si>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</si>
  <si>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</si>
  <si>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</si>
  <si>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</si>
  <si>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</si>
  <si>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</si>
  <si>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</si>
  <si>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</si>
  <si>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</si>
  <si>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</si>
  <si>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</si>
  <si>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</si>
  <si>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</si>
  <si>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</si>
  <si>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</si>
  <si>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</si>
  <si>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</si>
  <si>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</si>
  <si>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</si>
  <si>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</si>
  <si>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</si>
  <si>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</si>
  <si>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</si>
  <si>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30/09/2016</t>
  </si>
  <si>
    <t>מיטב דש גמל ופנסיה בע"מ</t>
  </si>
  <si>
    <t>מיטב דש פיצויים שקלי</t>
  </si>
  <si>
    <t>512065202-00000000001528-0000-000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</si>
  <si>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</si>
  <si>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</si>
  <si>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</si>
  <si>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</si>
  <si>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</si>
  <si>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</si>
  <si>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</si>
  <si>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</si>
  <si>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</si>
  <si>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</si>
  <si>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</si>
  <si>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</si>
  <si>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</si>
  <si>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</si>
  <si>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מקמ 1016                                          </t>
  </si>
  <si>
    <t xml:space="preserve">מקמ 1116                                          </t>
  </si>
  <si>
    <t xml:space="preserve">מקמ 1216  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</si>
  <si>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</si>
  <si>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</si>
  <si>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</si>
  <si>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</si>
  <si>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</si>
  <si>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</si>
  <si>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</si>
  <si>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</si>
  <si>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</si>
  <si>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</si>
  <si>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</si>
  <si>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</si>
  <si>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</si>
  <si>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</si>
  <si>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</si>
  <si>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</si>
  <si>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</si>
  <si>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</si>
  <si>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</si>
  <si>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</si>
  <si>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</si>
  <si>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</si>
  <si>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</si>
  <si>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</si>
  <si>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</si>
  <si>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</si>
  <si>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מז טפ הנפק 43                                     </t>
  </si>
  <si>
    <t>בנקים</t>
  </si>
  <si>
    <t>AAA</t>
  </si>
  <si>
    <t xml:space="preserve">מזרחי טפחות הנפק 36                               </t>
  </si>
  <si>
    <t xml:space="preserve">עזריאלי אגח ד                                     </t>
  </si>
  <si>
    <t>נדל"ן ובינוי</t>
  </si>
  <si>
    <t>AA+</t>
  </si>
  <si>
    <t xml:space="preserve">פועלים הנ התחיבות יד                              </t>
  </si>
  <si>
    <t xml:space="preserve">פועלים הנפק סדרה י                                </t>
  </si>
  <si>
    <t xml:space="preserve">דקסה יש הנ אג"ח ז'                                </t>
  </si>
  <si>
    <t>AA-</t>
  </si>
  <si>
    <t xml:space="preserve">הפניקס אג"ח ב'                                    </t>
  </si>
  <si>
    <t>ביטוח</t>
  </si>
  <si>
    <t xml:space="preserve">ריט 1 אגח א       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</si>
  <si>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</si>
  <si>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</si>
  <si>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סלע נדלן  אגח א                                   </t>
  </si>
  <si>
    <t xml:space="preserve">סלקום אגח ח                                       </t>
  </si>
  <si>
    <t xml:space="preserve">שלמה החזקות אגח יד                                </t>
  </si>
  <si>
    <t>שרותים</t>
  </si>
  <si>
    <t>A</t>
  </si>
  <si>
    <t xml:space="preserve">אשדר אגח א                                        </t>
  </si>
  <si>
    <t>A-</t>
  </si>
  <si>
    <t xml:space="preserve">כלכלית ים אגח י                                   </t>
  </si>
  <si>
    <t>BBB+</t>
  </si>
  <si>
    <t xml:space="preserve">דיסק השק אגח ו                                    </t>
  </si>
  <si>
    <t>BBB-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</si>
  <si>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</si>
  <si>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</si>
  <si>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</si>
  <si>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בזק אגח 8                                         </t>
  </si>
  <si>
    <t>AA</t>
  </si>
  <si>
    <t xml:space="preserve">כיל אגח ה                                         </t>
  </si>
  <si>
    <t>כימיה גומי ופלסטיק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</si>
  <si>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</si>
  <si>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</si>
  <si>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</si>
  <si>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</si>
  <si>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</si>
  <si>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</si>
  <si>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</si>
  <si>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</si>
  <si>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</si>
  <si>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</si>
  <si>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</si>
  <si>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</si>
  <si>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אגח ד     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</si>
  <si>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</si>
  <si>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</si>
  <si>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</si>
  <si>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דלק קב אגח טו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</si>
  <si>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</si>
  <si>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</si>
  <si>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</si>
  <si>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חלל תקש אגח יג                                    </t>
  </si>
  <si>
    <t xml:space="preserve">תכלית תל בונד שקלי                                </t>
  </si>
  <si>
    <t>אג״ח</t>
  </si>
  <si>
    <t>*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</si>
  <si>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</si>
  <si>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</si>
  <si>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</si>
  <si>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</si>
  <si>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</si>
  <si>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</si>
  <si>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</si>
  <si>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</si>
  <si>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</si>
  <si>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</si>
  <si>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FW081116 USD/NIS3.78685                           </t>
  </si>
  <si>
    <t>ל.ר.</t>
  </si>
  <si>
    <t xml:space="preserve">FW081116 USD/NIS3.8022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</si>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</sst>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272</v>
      </c>
    </row>
    <row r="2" spans="1:36">
      <c r="B2" s="84" t="s">
        <v>273</v>
      </c>
    </row>
    <row r="3" spans="1:36">
      <c r="B3" s="84" t="s">
        <v>274</v>
      </c>
    </row>
    <row r="4" spans="1:36">
      <c r="B4" s="84" t="s">
        <v>275</v>
      </c>
    </row>
    <row r="5" spans="1:36">
      <c r="B5" s="84"/>
    </row>
    <row r="6" spans="1:36" ht="26.25" customHeight="1">
      <c r="B6" s="123" t="s">
        <v>200</v>
      </c>
      <c r="C6" s="124"/>
      <c r="D6" s="125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153</v>
      </c>
    </row>
    <row r="10" spans="1:36" s="10" customFormat="1" ht="18" customHeight="1">
      <c r="B10" s="72" t="s">
        <v>199</v>
      </c>
      <c r="C10" s="105"/>
      <c r="D10" s="106"/>
      <c r="AJ10" s="47"/>
    </row>
    <row r="11" spans="1:36">
      <c r="A11" s="33" t="s">
        <v>167</v>
      </c>
      <c r="B11" s="73" t="s">
        <v>201</v>
      </c>
      <c r="C11" s="109">
        <f>מזומנים!J10</f>
        <v>642.04</v>
      </c>
      <c r="D11" s="111">
        <f>מזומנים!L10</f>
        <v>4.49</v>
      </c>
    </row>
    <row r="12" spans="1:36">
      <c r="B12" s="73" t="s">
        <v>202</v>
      </c>
      <c r="C12" s="109"/>
      <c r="D12" s="122"/>
    </row>
    <row r="13" spans="1:36">
      <c r="A13" s="34" t="s">
        <v>167</v>
      </c>
      <c r="B13" s="74" t="s">
        <v>98</v>
      </c>
      <c r="C13" s="109">
        <f>'תעודות התחייבות ממשלתיות'!N11</f>
        <v>12805.2</v>
      </c>
      <c r="D13" s="111">
        <f>'תעודות התחייבות ממשלתיות'!Q11</f>
        <v>89.56</v>
      </c>
    </row>
    <row r="14" spans="1:36">
      <c r="A14" s="34" t="s">
        <v>167</v>
      </c>
      <c r="B14" s="74" t="s">
        <v>99</v>
      </c>
      <c r="C14" s="109">
        <f>'תעודות חוב מסחריות '!Q11</f>
        <v>0</v>
      </c>
      <c r="D14" s="111">
        <f>'תעודות חוב מסחריות '!T11</f>
        <v>0</v>
      </c>
      <c r="G14" s="113"/>
    </row>
    <row r="15" spans="1:36">
      <c r="A15" s="34" t="s">
        <v>167</v>
      </c>
      <c r="B15" s="74" t="s">
        <v>100</v>
      </c>
      <c r="C15" s="109">
        <f>'אג"ח קונצרני'!Q11</f>
        <v>773.49</v>
      </c>
      <c r="D15" s="111">
        <f>'אג"ח קונצרני'!T11</f>
        <v>5.41</v>
      </c>
    </row>
    <row r="16" spans="1:36">
      <c r="A16" s="34" t="s">
        <v>167</v>
      </c>
      <c r="B16" s="74" t="s">
        <v>101</v>
      </c>
      <c r="C16" s="109">
        <f>מניות!K11</f>
        <v>0</v>
      </c>
      <c r="D16" s="111">
        <f>מניות!N11</f>
        <v>0</v>
      </c>
    </row>
    <row r="17" spans="1:4">
      <c r="A17" s="34" t="s">
        <v>167</v>
      </c>
      <c r="B17" s="74" t="s">
        <v>102</v>
      </c>
      <c r="C17" s="109">
        <f>'תעודות סל'!J11</f>
        <v>73.55</v>
      </c>
      <c r="D17" s="111">
        <f>'תעודות סל'!M11</f>
        <v>0.51</v>
      </c>
    </row>
    <row r="18" spans="1:4">
      <c r="A18" s="34" t="s">
        <v>167</v>
      </c>
      <c r="B18" s="74" t="s">
        <v>103</v>
      </c>
      <c r="C18" s="109">
        <f>'קרנות נאמנות'!L11</f>
        <v>0</v>
      </c>
      <c r="D18" s="111">
        <f>'קרנות נאמנות'!O11</f>
        <v>0</v>
      </c>
    </row>
    <row r="19" spans="1:4">
      <c r="A19" s="34" t="s">
        <v>167</v>
      </c>
      <c r="B19" s="74" t="s">
        <v>104</v>
      </c>
      <c r="C19" s="109">
        <f>'כתבי אופציה'!I11</f>
        <v>0</v>
      </c>
      <c r="D19" s="111">
        <f>'כתבי אופציה'!L11</f>
        <v>0</v>
      </c>
    </row>
    <row r="20" spans="1:4">
      <c r="A20" s="34" t="s">
        <v>167</v>
      </c>
      <c r="B20" s="74" t="s">
        <v>105</v>
      </c>
      <c r="C20" s="109">
        <f>אופציות!I11</f>
        <v>0</v>
      </c>
      <c r="D20" s="111">
        <f>אופציות!L11</f>
        <v>0</v>
      </c>
    </row>
    <row r="21" spans="1:4">
      <c r="A21" s="34" t="s">
        <v>167</v>
      </c>
      <c r="B21" s="74" t="s">
        <v>106</v>
      </c>
      <c r="C21" s="109">
        <f>'חוזים עתידיים'!I11</f>
        <v>0</v>
      </c>
      <c r="D21" s="111">
        <f>'חוזים עתידיים'!K11</f>
        <v>0</v>
      </c>
    </row>
    <row r="22" spans="1:4">
      <c r="A22" s="34" t="s">
        <v>167</v>
      </c>
      <c r="B22" s="74" t="s">
        <v>107</v>
      </c>
      <c r="C22" s="109">
        <f>'מוצרים מובנים'!N11</f>
        <v>0</v>
      </c>
      <c r="D22" s="111">
        <f>'מוצרים מובנים'!Q11</f>
        <v>0</v>
      </c>
    </row>
    <row r="23" spans="1:4">
      <c r="B23" s="73" t="s">
        <v>203</v>
      </c>
      <c r="C23" s="109"/>
      <c r="D23" s="122"/>
    </row>
    <row r="24" spans="1:4">
      <c r="A24" s="34" t="s">
        <v>167</v>
      </c>
      <c r="B24" s="74" t="s">
        <v>108</v>
      </c>
      <c r="C24" s="109">
        <f>'לא סחיר- תעודות התחייבות ממשלתי'!M11</f>
        <v>0</v>
      </c>
      <c r="D24" s="111">
        <f>'לא סחיר- תעודות התחייבות ממשלתי'!P11</f>
        <v>0</v>
      </c>
    </row>
    <row r="25" spans="1:4">
      <c r="A25" s="34" t="s">
        <v>167</v>
      </c>
      <c r="B25" s="74" t="s">
        <v>109</v>
      </c>
      <c r="C25" s="109">
        <f>'לא סחיר - תעודות חוב מסחריות'!P11</f>
        <v>0</v>
      </c>
      <c r="D25" s="111">
        <f>'לא סחיר - תעודות חוב מסחריות'!S11</f>
        <v>0</v>
      </c>
    </row>
    <row r="26" spans="1:4">
      <c r="A26" s="34" t="s">
        <v>167</v>
      </c>
      <c r="B26" s="74" t="s">
        <v>100</v>
      </c>
      <c r="C26" s="109">
        <f>'לא סחיר - אג"ח קונצרני'!P11</f>
        <v>0</v>
      </c>
      <c r="D26" s="111">
        <f>'לא סחיר - אג"ח קונצרני'!S11</f>
        <v>0</v>
      </c>
    </row>
    <row r="27" spans="1:4">
      <c r="A27" s="34" t="s">
        <v>167</v>
      </c>
      <c r="B27" s="74" t="s">
        <v>110</v>
      </c>
      <c r="C27" s="109">
        <f>'לא סחיר - מניות'!J11</f>
        <v>0</v>
      </c>
      <c r="D27" s="111">
        <f>'לא סחיר - מניות'!M11</f>
        <v>0</v>
      </c>
    </row>
    <row r="28" spans="1:4">
      <c r="A28" s="34" t="s">
        <v>167</v>
      </c>
      <c r="B28" s="74" t="s">
        <v>111</v>
      </c>
      <c r="C28" s="109">
        <f>'לא סחיר - קרנות השקעה'!H11</f>
        <v>0</v>
      </c>
      <c r="D28" s="111">
        <f>'לא סחיר - קרנות השקעה'!K11</f>
        <v>0</v>
      </c>
    </row>
    <row r="29" spans="1:4">
      <c r="A29" s="34" t="s">
        <v>167</v>
      </c>
      <c r="B29" s="74" t="s">
        <v>112</v>
      </c>
      <c r="C29" s="109">
        <f>'לא סחיר - כתבי אופציה'!I11</f>
        <v>0</v>
      </c>
      <c r="D29" s="111">
        <f>'לא סחיר - כתבי אופציה'!L11</f>
        <v>0</v>
      </c>
    </row>
    <row r="30" spans="1:4">
      <c r="A30" s="34" t="s">
        <v>167</v>
      </c>
      <c r="B30" s="74" t="s">
        <v>228</v>
      </c>
      <c r="C30" s="109">
        <f>'לא סחיר - אופציות'!I11</f>
        <v>0</v>
      </c>
      <c r="D30" s="111">
        <f>'לא סחיר - אופציות'!L11</f>
        <v>0</v>
      </c>
    </row>
    <row r="31" spans="1:4">
      <c r="A31" s="34" t="s">
        <v>167</v>
      </c>
      <c r="B31" s="74" t="s">
        <v>137</v>
      </c>
      <c r="C31" s="109">
        <f>'לא סחיר - חוזים עתידיים'!I11</f>
        <v>1.7</v>
      </c>
      <c r="D31" s="111">
        <f>'לא סחיר - חוזים עתידיים'!K11</f>
        <v>0.01</v>
      </c>
    </row>
    <row r="32" spans="1:4">
      <c r="A32" s="34" t="s">
        <v>167</v>
      </c>
      <c r="B32" s="74" t="s">
        <v>113</v>
      </c>
      <c r="C32" s="109">
        <f>'לא סחיר - מוצרים מובנים'!N11</f>
        <v>0</v>
      </c>
      <c r="D32" s="111">
        <f>'לא סחיר - מוצרים מובנים'!Q11</f>
        <v>0</v>
      </c>
    </row>
    <row r="33" spans="1:7">
      <c r="A33" s="34" t="s">
        <v>167</v>
      </c>
      <c r="B33" s="73" t="s">
        <v>204</v>
      </c>
      <c r="C33" s="109">
        <f>הלוואות!M10</f>
        <v>0</v>
      </c>
      <c r="D33" s="111">
        <f>הלוואות!O10</f>
        <v>0</v>
      </c>
    </row>
    <row r="34" spans="1:7">
      <c r="A34" s="34" t="s">
        <v>167</v>
      </c>
      <c r="B34" s="73" t="s">
        <v>205</v>
      </c>
      <c r="C34" s="109">
        <f>'פקדונות מעל 3 חודשים'!M10</f>
        <v>0</v>
      </c>
      <c r="D34" s="111">
        <f>'פקדונות מעל 3 חודשים'!O10</f>
        <v>0</v>
      </c>
    </row>
    <row r="35" spans="1:7">
      <c r="A35" s="34" t="s">
        <v>167</v>
      </c>
      <c r="B35" s="73" t="s">
        <v>206</v>
      </c>
      <c r="C35" s="109">
        <f>'זכויות מקרקעין'!G10</f>
        <v>0</v>
      </c>
      <c r="D35" s="111">
        <f>'זכויות מקרקעין'!I10</f>
        <v>0</v>
      </c>
    </row>
    <row r="36" spans="1:7">
      <c r="A36" s="34" t="s">
        <v>167</v>
      </c>
      <c r="B36" s="75" t="s">
        <v>207</v>
      </c>
      <c r="C36" s="109">
        <f>'השקעה בחברות מוחזקות'!I10</f>
        <v>0</v>
      </c>
      <c r="D36" s="111">
        <f>'השקעה בחברות מוחזקות'!K10</f>
        <v>0</v>
      </c>
    </row>
    <row r="37" spans="1:7">
      <c r="A37" s="34" t="s">
        <v>167</v>
      </c>
      <c r="B37" s="73" t="s">
        <v>208</v>
      </c>
      <c r="C37" s="109">
        <f>'השקעות אחרות '!I10</f>
        <v>1.85</v>
      </c>
      <c r="D37" s="111">
        <f>'השקעות אחרות '!K10</f>
        <v>0.01</v>
      </c>
    </row>
    <row r="38" spans="1:7">
      <c r="A38" s="34"/>
      <c r="B38" s="76" t="s">
        <v>210</v>
      </c>
      <c r="C38" s="109"/>
      <c r="D38" s="122"/>
    </row>
    <row r="39" spans="1:7">
      <c r="A39" s="34" t="s">
        <v>167</v>
      </c>
      <c r="B39" s="77" t="s">
        <v>212</v>
      </c>
      <c r="C39" s="109">
        <f>'עלות מתואמת אג"ח קונצרני סחיר'!M10</f>
        <v>0</v>
      </c>
      <c r="D39" s="111">
        <f>'עלות מתואמת אג"ח קונצרני סחיר'!P10</f>
        <v>0</v>
      </c>
    </row>
    <row r="40" spans="1:7">
      <c r="A40" s="34" t="s">
        <v>167</v>
      </c>
      <c r="B40" s="77" t="s">
        <v>211</v>
      </c>
      <c r="C40" s="109">
        <f>'עלות מתואמת אג"ח קונצרני ל.סחיר'!M10</f>
        <v>0</v>
      </c>
      <c r="D40" s="111">
        <f>'עלות מתואמת אג"ח קונצרני ל.סחיר'!P10</f>
        <v>0</v>
      </c>
    </row>
    <row r="41" spans="1:7">
      <c r="A41" s="34" t="s">
        <v>167</v>
      </c>
      <c r="B41" s="77" t="s">
        <v>213</v>
      </c>
      <c r="C41" s="109">
        <f>'עלות מתואמת מסגרות אשראי ללווים'!M10</f>
        <v>0</v>
      </c>
      <c r="D41" s="111">
        <f>'עלות מתואמת מסגרות אשראי ללווים'!P10</f>
        <v>0</v>
      </c>
    </row>
    <row r="42" spans="1:7">
      <c r="B42" s="77" t="s">
        <v>114</v>
      </c>
      <c r="C42" s="110">
        <f>SUM(C11,C13,C14,C15,C16,C17,C18,C19,C20,C21,C22,C24,C25,C26,C27,C28,C29,C30,C31,C32,C33,C34,C35,C36,C37,C39,C40,C41)</f>
        <v>14297.830000000002</v>
      </c>
      <c r="D42" s="112">
        <v>100</v>
      </c>
    </row>
    <row r="43" spans="1:7">
      <c r="A43" s="34" t="s">
        <v>167</v>
      </c>
      <c r="B43" s="51" t="s">
        <v>209</v>
      </c>
      <c r="C43" s="109">
        <f>'יתרת התחייבות להשקעה'!C10</f>
        <v>0</v>
      </c>
      <c r="D43" s="111"/>
    </row>
    <row r="44" spans="1:7">
      <c r="B44" s="6" t="s">
        <v>143</v>
      </c>
      <c r="C44" s="107"/>
      <c r="D44" s="108"/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184</v>
      </c>
      <c r="D47" s="43">
        <v>4.21</v>
      </c>
      <c r="G47" s="56"/>
    </row>
    <row r="48" spans="1:7">
      <c r="C48" s="43" t="s">
        <v>182</v>
      </c>
      <c r="D48" s="43">
        <v>3.75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272</v>
      </c>
    </row>
    <row r="2" spans="2:61">
      <c r="B2" s="84" t="s">
        <v>273</v>
      </c>
    </row>
    <row r="3" spans="2:61">
      <c r="B3" s="84" t="s">
        <v>274</v>
      </c>
    </row>
    <row r="4" spans="2:61">
      <c r="B4" s="84" t="s">
        <v>275</v>
      </c>
    </row>
    <row r="6" spans="2:6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126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57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251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238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268</v>
      </c>
      <c r="C14" s="92"/>
      <c r="D14" s="92"/>
      <c r="E14" s="92"/>
      <c r="F14" s="92"/>
      <c r="G14" s="116"/>
      <c r="H14" s="116"/>
      <c r="I14" s="116"/>
      <c r="J14" s="116"/>
      <c r="K14" s="116"/>
      <c r="L14" s="116"/>
    </row>
    <row r="15" spans="2:61" customFormat="1" ht="15.75">
      <c r="B15" s="59" t="s">
        <v>380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268</v>
      </c>
      <c r="C16" s="92"/>
      <c r="D16" s="92"/>
      <c r="E16" s="92"/>
      <c r="F16" s="92"/>
      <c r="G16" s="116"/>
      <c r="H16" s="116"/>
      <c r="I16" s="116"/>
      <c r="J16" s="116"/>
      <c r="K16" s="116"/>
      <c r="L16" s="116"/>
    </row>
    <row r="17" spans="1:12" customFormat="1" ht="15.75">
      <c r="B17" s="59" t="s">
        <v>239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268</v>
      </c>
      <c r="C18" s="92"/>
      <c r="D18" s="92"/>
      <c r="E18" s="92"/>
      <c r="F18" s="92"/>
      <c r="G18" s="116"/>
      <c r="H18" s="116"/>
      <c r="I18" s="116"/>
      <c r="J18" s="116"/>
      <c r="K18" s="116"/>
      <c r="L18" s="116"/>
    </row>
    <row r="19" spans="1:12" customFormat="1" ht="15.75">
      <c r="B19" s="59" t="s">
        <v>76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268</v>
      </c>
      <c r="C20" s="92"/>
      <c r="D20" s="92"/>
      <c r="E20" s="92"/>
      <c r="F20" s="92"/>
      <c r="G20" s="116"/>
      <c r="H20" s="116"/>
      <c r="I20" s="116"/>
      <c r="J20" s="116"/>
      <c r="K20" s="116"/>
      <c r="L20" s="116"/>
    </row>
    <row r="21" spans="1:12" customFormat="1" ht="15.75">
      <c r="B21" s="59" t="s">
        <v>250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238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268</v>
      </c>
      <c r="C23" s="92"/>
      <c r="D23" s="92"/>
      <c r="E23" s="92"/>
      <c r="F23" s="92"/>
      <c r="G23" s="116"/>
      <c r="H23" s="116"/>
      <c r="I23" s="116"/>
      <c r="J23" s="116"/>
      <c r="K23" s="116"/>
      <c r="L23" s="116"/>
    </row>
    <row r="24" spans="1:12" customFormat="1" ht="15.75">
      <c r="B24" s="59" t="s">
        <v>243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268</v>
      </c>
      <c r="C25" s="92"/>
      <c r="D25" s="92"/>
      <c r="E25" s="92"/>
      <c r="F25" s="92"/>
      <c r="G25" s="116"/>
      <c r="H25" s="116"/>
      <c r="I25" s="116"/>
      <c r="J25" s="116"/>
      <c r="K25" s="116"/>
      <c r="L25" s="116"/>
    </row>
    <row r="26" spans="1:12" customFormat="1" ht="15.75">
      <c r="B26" s="59" t="s">
        <v>239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268</v>
      </c>
      <c r="C27" s="92"/>
      <c r="D27" s="92"/>
      <c r="E27" s="92"/>
      <c r="F27" s="92"/>
      <c r="G27" s="116"/>
      <c r="H27" s="116"/>
      <c r="I27" s="116"/>
      <c r="J27" s="116"/>
      <c r="K27" s="116"/>
      <c r="L27" s="116"/>
    </row>
    <row r="28" spans="1:12" customFormat="1" ht="15.75">
      <c r="B28" s="59" t="s">
        <v>240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268</v>
      </c>
      <c r="C29" s="92"/>
      <c r="D29" s="92"/>
      <c r="E29" s="92"/>
      <c r="F29" s="92"/>
      <c r="G29" s="116"/>
      <c r="H29" s="116"/>
      <c r="I29" s="116"/>
      <c r="J29" s="116"/>
      <c r="K29" s="116"/>
      <c r="L29" s="116"/>
    </row>
    <row r="30" spans="1:12" customFormat="1" ht="15.75">
      <c r="B30" s="59" t="s">
        <v>76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15" t="s">
        <v>268</v>
      </c>
      <c r="C31" s="92"/>
      <c r="D31" s="92"/>
      <c r="E31" s="92"/>
      <c r="F31" s="92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272</v>
      </c>
    </row>
    <row r="2" spans="1:60">
      <c r="B2" s="84" t="s">
        <v>273</v>
      </c>
    </row>
    <row r="3" spans="1:60">
      <c r="B3" s="84" t="s">
        <v>274</v>
      </c>
    </row>
    <row r="4" spans="1:60">
      <c r="B4" s="84" t="s">
        <v>275</v>
      </c>
    </row>
    <row r="6" spans="1:60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155</v>
      </c>
      <c r="BF6" s="1" t="s">
        <v>193</v>
      </c>
      <c r="BH6" s="3" t="s">
        <v>183</v>
      </c>
    </row>
    <row r="7" spans="1:60" ht="26.25" customHeight="1">
      <c r="B7" s="137" t="s">
        <v>127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8" t="s">
        <v>56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9" t="s">
        <v>381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268</v>
      </c>
      <c r="C13" s="92"/>
      <c r="D13" s="92"/>
      <c r="E13" s="92"/>
      <c r="F13" s="92"/>
      <c r="G13" s="116"/>
      <c r="H13" s="116"/>
      <c r="I13" s="116"/>
      <c r="J13" s="116"/>
      <c r="K13" s="116"/>
    </row>
    <row r="14" spans="1:60" customFormat="1" ht="15.75">
      <c r="B14" s="59" t="s">
        <v>382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20" t="s">
        <v>268</v>
      </c>
      <c r="C15" s="92"/>
      <c r="D15" s="92"/>
      <c r="E15" s="92"/>
      <c r="F15" s="92"/>
      <c r="G15" s="116"/>
      <c r="H15" s="116"/>
      <c r="I15" s="116"/>
      <c r="J15" s="116"/>
      <c r="K15" s="116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272</v>
      </c>
    </row>
    <row r="2" spans="2:81">
      <c r="B2" s="84" t="s">
        <v>273</v>
      </c>
    </row>
    <row r="3" spans="2:81">
      <c r="B3" s="84" t="s">
        <v>274</v>
      </c>
    </row>
    <row r="4" spans="2:81">
      <c r="B4" s="84" t="s">
        <v>275</v>
      </c>
    </row>
    <row r="6" spans="2:8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128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0" t="s">
        <v>150</v>
      </c>
      <c r="C8" s="25" t="s">
        <v>50</v>
      </c>
      <c r="D8" s="82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251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268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268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268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2" t="s">
        <v>268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2" t="s">
        <v>268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2" t="s">
        <v>268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268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268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268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2" t="s">
        <v>268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2" t="s">
        <v>268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268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272</v>
      </c>
    </row>
    <row r="2" spans="2:72">
      <c r="B2" s="84" t="s">
        <v>273</v>
      </c>
    </row>
    <row r="3" spans="2:72">
      <c r="B3" s="84" t="s">
        <v>274</v>
      </c>
    </row>
    <row r="4" spans="2:72">
      <c r="B4" s="84" t="s">
        <v>275</v>
      </c>
    </row>
    <row r="6" spans="2:72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119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80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383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251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268</v>
      </c>
      <c r="C13" s="92"/>
      <c r="D13" s="92"/>
      <c r="E13" s="92"/>
      <c r="F13" s="103"/>
      <c r="G13" s="92"/>
      <c r="H13" s="92"/>
      <c r="I13" s="92"/>
      <c r="J13" s="92"/>
      <c r="K13" s="116"/>
      <c r="L13" s="116"/>
      <c r="M13" s="116"/>
      <c r="N13" s="116"/>
      <c r="O13" s="116"/>
      <c r="P13" s="116"/>
    </row>
    <row r="14" spans="2:72" customFormat="1" ht="15.75">
      <c r="B14" s="70" t="s">
        <v>268</v>
      </c>
      <c r="C14" s="92"/>
      <c r="D14" s="92"/>
      <c r="E14" s="92"/>
      <c r="F14" s="103"/>
      <c r="G14" s="92"/>
      <c r="H14" s="92"/>
      <c r="I14" s="92"/>
      <c r="J14" s="92"/>
      <c r="K14" s="116"/>
      <c r="L14" s="116"/>
      <c r="M14" s="116"/>
      <c r="N14" s="116"/>
      <c r="O14" s="116"/>
      <c r="P14" s="116"/>
    </row>
    <row r="15" spans="2:72" customFormat="1" ht="15.75">
      <c r="B15" s="70" t="s">
        <v>268</v>
      </c>
      <c r="C15" s="92"/>
      <c r="D15" s="92"/>
      <c r="E15" s="92"/>
      <c r="F15" s="103"/>
      <c r="G15" s="92"/>
      <c r="H15" s="92"/>
      <c r="I15" s="92"/>
      <c r="J15" s="92"/>
      <c r="K15" s="116"/>
      <c r="L15" s="116"/>
      <c r="M15" s="116"/>
      <c r="N15" s="116"/>
      <c r="O15" s="116"/>
      <c r="P15" s="116"/>
    </row>
    <row r="16" spans="2:72" customFormat="1" ht="15.75">
      <c r="B16" s="70" t="s">
        <v>268</v>
      </c>
      <c r="C16" s="92"/>
      <c r="D16" s="92"/>
      <c r="E16" s="92"/>
      <c r="F16" s="103"/>
      <c r="G16" s="92"/>
      <c r="H16" s="92"/>
      <c r="I16" s="92"/>
      <c r="J16" s="92"/>
      <c r="K16" s="116"/>
      <c r="L16" s="116"/>
      <c r="M16" s="116"/>
      <c r="N16" s="116"/>
      <c r="O16" s="116"/>
      <c r="P16" s="116"/>
    </row>
    <row r="17" spans="1:16" customFormat="1" ht="15.75">
      <c r="B17" s="70" t="s">
        <v>268</v>
      </c>
      <c r="C17" s="92"/>
      <c r="D17" s="92"/>
      <c r="E17" s="92"/>
      <c r="F17" s="103"/>
      <c r="G17" s="92"/>
      <c r="H17" s="92"/>
      <c r="I17" s="92"/>
      <c r="J17" s="92"/>
      <c r="K17" s="116"/>
      <c r="L17" s="116"/>
      <c r="M17" s="116"/>
      <c r="N17" s="116"/>
      <c r="O17" s="116"/>
      <c r="P17" s="116"/>
    </row>
    <row r="18" spans="1:16" customFormat="1" ht="15.75">
      <c r="B18" s="59" t="s">
        <v>250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80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268</v>
      </c>
      <c r="C20" s="92"/>
      <c r="D20" s="92"/>
      <c r="E20" s="92"/>
      <c r="F20" s="103"/>
      <c r="G20" s="92"/>
      <c r="H20" s="92"/>
      <c r="I20" s="92"/>
      <c r="J20" s="92"/>
      <c r="K20" s="116"/>
      <c r="L20" s="116"/>
      <c r="M20" s="116"/>
      <c r="N20" s="116"/>
      <c r="O20" s="116"/>
      <c r="P20" s="116"/>
    </row>
    <row r="21" spans="1:16" customFormat="1" ht="31.5">
      <c r="B21" s="59" t="s">
        <v>384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20" t="s">
        <v>268</v>
      </c>
      <c r="C22" s="92"/>
      <c r="D22" s="92"/>
      <c r="E22" s="92"/>
      <c r="F22" s="103"/>
      <c r="G22" s="92"/>
      <c r="H22" s="92"/>
      <c r="I22" s="92"/>
      <c r="J22" s="92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272</v>
      </c>
    </row>
    <row r="2" spans="2:65">
      <c r="B2" s="84" t="s">
        <v>273</v>
      </c>
    </row>
    <row r="3" spans="2:65">
      <c r="B3" s="84" t="s">
        <v>274</v>
      </c>
    </row>
    <row r="4" spans="2:65">
      <c r="B4" s="84" t="s">
        <v>275</v>
      </c>
    </row>
    <row r="6" spans="2:65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120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191</v>
      </c>
      <c r="T10" s="5"/>
      <c r="BJ10" s="1"/>
    </row>
    <row r="11" spans="2:65" s="4" customFormat="1" ht="18" customHeight="1">
      <c r="B11" s="58" t="s">
        <v>51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251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268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268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268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268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250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93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268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94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268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272</v>
      </c>
    </row>
    <row r="2" spans="2:81">
      <c r="B2" s="84" t="s">
        <v>273</v>
      </c>
    </row>
    <row r="3" spans="2:81">
      <c r="B3" s="84" t="s">
        <v>274</v>
      </c>
    </row>
    <row r="4" spans="2:81">
      <c r="B4" s="84" t="s">
        <v>275</v>
      </c>
    </row>
    <row r="6" spans="2:81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15</v>
      </c>
      <c r="H8" s="25" t="s">
        <v>85</v>
      </c>
      <c r="I8" s="25" t="s">
        <v>135</v>
      </c>
      <c r="J8" s="80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5" t="s">
        <v>148</v>
      </c>
      <c r="S10" s="65" t="s">
        <v>191</v>
      </c>
      <c r="T10" s="5"/>
      <c r="BZ10" s="1"/>
    </row>
    <row r="11" spans="2:81" s="4" customFormat="1" ht="18" customHeight="1">
      <c r="B11" s="58" t="s">
        <v>62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251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74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268</v>
      </c>
      <c r="C14" s="92"/>
      <c r="D14" s="92"/>
      <c r="E14" s="92"/>
      <c r="F14" s="92"/>
      <c r="G14" s="92"/>
      <c r="H14" s="92"/>
      <c r="I14" s="103"/>
      <c r="J14" s="92"/>
      <c r="K14" s="92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1" t="s">
        <v>75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268</v>
      </c>
      <c r="C16" s="92"/>
      <c r="D16" s="92"/>
      <c r="E16" s="92"/>
      <c r="F16" s="92"/>
      <c r="G16" s="92"/>
      <c r="H16" s="92"/>
      <c r="I16" s="103"/>
      <c r="J16" s="92"/>
      <c r="K16" s="92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1" t="s">
        <v>54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268</v>
      </c>
      <c r="C18" s="92"/>
      <c r="D18" s="92"/>
      <c r="E18" s="92"/>
      <c r="F18" s="92"/>
      <c r="G18" s="92"/>
      <c r="H18" s="92"/>
      <c r="I18" s="103"/>
      <c r="J18" s="92"/>
      <c r="K18" s="92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1" t="s">
        <v>76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268</v>
      </c>
      <c r="C20" s="92"/>
      <c r="D20" s="92"/>
      <c r="E20" s="92"/>
      <c r="F20" s="92"/>
      <c r="G20" s="92"/>
      <c r="H20" s="92"/>
      <c r="I20" s="103"/>
      <c r="J20" s="92"/>
      <c r="K20" s="92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1" t="s">
        <v>250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95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268</v>
      </c>
      <c r="C23" s="92"/>
      <c r="D23" s="92"/>
      <c r="E23" s="92"/>
      <c r="F23" s="92"/>
      <c r="G23" s="92"/>
      <c r="H23" s="92"/>
      <c r="I23" s="103"/>
      <c r="J23" s="92"/>
      <c r="K23" s="92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1" t="s">
        <v>96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20" t="s">
        <v>268</v>
      </c>
      <c r="C25" s="92"/>
      <c r="D25" s="92"/>
      <c r="E25" s="92"/>
      <c r="F25" s="92"/>
      <c r="G25" s="92"/>
      <c r="H25" s="92"/>
      <c r="I25" s="103"/>
      <c r="J25" s="92"/>
      <c r="K25" s="92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272</v>
      </c>
    </row>
    <row r="2" spans="2:98">
      <c r="B2" s="84" t="s">
        <v>273</v>
      </c>
    </row>
    <row r="3" spans="2:98">
      <c r="B3" s="84" t="s">
        <v>274</v>
      </c>
    </row>
    <row r="4" spans="2:98">
      <c r="B4" s="84" t="s">
        <v>275</v>
      </c>
    </row>
    <row r="6" spans="2:9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251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268</v>
      </c>
      <c r="C13" s="92"/>
      <c r="D13" s="92"/>
      <c r="E13" s="92"/>
      <c r="F13" s="92"/>
      <c r="G13" s="92"/>
      <c r="H13" s="116"/>
      <c r="I13" s="116"/>
      <c r="J13" s="116"/>
      <c r="K13" s="116"/>
      <c r="L13" s="116"/>
      <c r="M13" s="116"/>
    </row>
    <row r="14" spans="2:98" customFormat="1" ht="15.75">
      <c r="B14" s="61" t="s">
        <v>250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83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268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61" t="s">
        <v>82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15" t="s">
        <v>268</v>
      </c>
      <c r="C18" s="92"/>
      <c r="D18" s="92"/>
      <c r="E18" s="92"/>
      <c r="F18" s="92"/>
      <c r="G18" s="92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272</v>
      </c>
    </row>
    <row r="2" spans="2:55">
      <c r="B2" s="84" t="s">
        <v>273</v>
      </c>
    </row>
    <row r="3" spans="2:55">
      <c r="B3" s="84" t="s">
        <v>274</v>
      </c>
    </row>
    <row r="4" spans="2:55">
      <c r="B4" s="84" t="s">
        <v>275</v>
      </c>
    </row>
    <row r="6" spans="2:55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129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63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251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241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268</v>
      </c>
      <c r="C14" s="92"/>
      <c r="D14" s="92"/>
      <c r="E14" s="103"/>
      <c r="F14" s="116"/>
      <c r="G14" s="116"/>
      <c r="H14" s="116"/>
      <c r="I14" s="116"/>
      <c r="J14" s="116"/>
      <c r="K14" s="116"/>
    </row>
    <row r="15" spans="2:55" customFormat="1" ht="15.75">
      <c r="B15" s="59" t="s">
        <v>246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268</v>
      </c>
      <c r="C16" s="92"/>
      <c r="D16" s="92"/>
      <c r="E16" s="103"/>
      <c r="F16" s="116"/>
      <c r="G16" s="116"/>
      <c r="H16" s="116"/>
      <c r="I16" s="116"/>
      <c r="J16" s="116"/>
      <c r="K16" s="116"/>
    </row>
    <row r="17" spans="1:11" customFormat="1" ht="15.75">
      <c r="B17" s="59" t="s">
        <v>247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268</v>
      </c>
      <c r="C18" s="92"/>
      <c r="D18" s="92"/>
      <c r="E18" s="103"/>
      <c r="F18" s="116"/>
      <c r="G18" s="116"/>
      <c r="H18" s="116"/>
      <c r="I18" s="116"/>
      <c r="J18" s="116"/>
      <c r="K18" s="116"/>
    </row>
    <row r="19" spans="1:11" customFormat="1" ht="15.75">
      <c r="B19" s="59" t="s">
        <v>248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268</v>
      </c>
      <c r="C20" s="92"/>
      <c r="D20" s="92"/>
      <c r="E20" s="103"/>
      <c r="F20" s="116"/>
      <c r="G20" s="116"/>
      <c r="H20" s="116"/>
      <c r="I20" s="116"/>
      <c r="J20" s="116"/>
      <c r="K20" s="116"/>
    </row>
    <row r="21" spans="1:11" customFormat="1" ht="15.75">
      <c r="B21" s="59" t="s">
        <v>250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241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268</v>
      </c>
      <c r="C23" s="92"/>
      <c r="D23" s="92"/>
      <c r="E23" s="103"/>
      <c r="F23" s="116"/>
      <c r="G23" s="116"/>
      <c r="H23" s="116"/>
      <c r="I23" s="116"/>
      <c r="J23" s="116"/>
      <c r="K23" s="116"/>
    </row>
    <row r="24" spans="1:11" customFormat="1" ht="16.5" customHeight="1">
      <c r="B24" s="59" t="s">
        <v>246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268</v>
      </c>
      <c r="C25" s="92"/>
      <c r="D25" s="92"/>
      <c r="E25" s="103"/>
      <c r="F25" s="116"/>
      <c r="G25" s="116"/>
      <c r="H25" s="116"/>
      <c r="I25" s="116"/>
      <c r="J25" s="116"/>
      <c r="K25" s="116"/>
    </row>
    <row r="26" spans="1:11" customFormat="1" ht="15.75">
      <c r="B26" s="59" t="s">
        <v>247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268</v>
      </c>
      <c r="C27" s="92"/>
      <c r="D27" s="92"/>
      <c r="E27" s="103"/>
      <c r="F27" s="116"/>
      <c r="G27" s="116"/>
      <c r="H27" s="116"/>
      <c r="I27" s="116"/>
      <c r="J27" s="116"/>
      <c r="K27" s="116"/>
    </row>
    <row r="28" spans="1:11" customFormat="1" ht="15.75">
      <c r="B28" s="59" t="s">
        <v>248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15" t="s">
        <v>268</v>
      </c>
      <c r="C29" s="92"/>
      <c r="D29" s="92"/>
      <c r="E29" s="103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272</v>
      </c>
    </row>
    <row r="2" spans="1:59">
      <c r="B2" s="84" t="s">
        <v>273</v>
      </c>
    </row>
    <row r="3" spans="1:59">
      <c r="B3" s="84" t="s">
        <v>274</v>
      </c>
    </row>
    <row r="4" spans="1:59">
      <c r="B4" s="84" t="s">
        <v>275</v>
      </c>
    </row>
    <row r="6" spans="1:5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59" ht="26.25" customHeight="1">
      <c r="B7" s="137" t="s">
        <v>130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379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268</v>
      </c>
      <c r="C13" s="92"/>
      <c r="D13" s="92"/>
      <c r="E13" s="92"/>
      <c r="F13" s="103"/>
      <c r="G13" s="116"/>
      <c r="H13" s="116"/>
      <c r="I13" s="116"/>
      <c r="J13" s="116"/>
      <c r="K13" s="116"/>
      <c r="L13" s="116"/>
    </row>
    <row r="14" spans="1:59" customFormat="1" ht="15.75">
      <c r="B14" s="61" t="s">
        <v>252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18" t="s">
        <v>268</v>
      </c>
      <c r="C15" s="92"/>
      <c r="D15" s="92"/>
      <c r="E15" s="92"/>
      <c r="F15" s="103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272</v>
      </c>
    </row>
    <row r="2" spans="2:52">
      <c r="B2" s="84" t="s">
        <v>273</v>
      </c>
    </row>
    <row r="3" spans="2:52">
      <c r="B3" s="84" t="s">
        <v>274</v>
      </c>
    </row>
    <row r="4" spans="2:52">
      <c r="B4" s="84" t="s">
        <v>275</v>
      </c>
    </row>
    <row r="6" spans="2:52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2" ht="26.25" customHeight="1">
      <c r="B7" s="137" t="s">
        <v>131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57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254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238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268</v>
      </c>
      <c r="C14" s="92"/>
      <c r="D14" s="92"/>
      <c r="E14" s="92"/>
      <c r="F14" s="103"/>
      <c r="G14" s="116"/>
      <c r="H14" s="116"/>
      <c r="I14" s="116"/>
      <c r="J14" s="116"/>
      <c r="K14" s="116"/>
      <c r="L14" s="116"/>
    </row>
    <row r="15" spans="2:52" customFormat="1" ht="15.75">
      <c r="B15" s="61" t="s">
        <v>385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268</v>
      </c>
      <c r="C16" s="92"/>
      <c r="D16" s="92"/>
      <c r="E16" s="92"/>
      <c r="F16" s="103"/>
      <c r="G16" s="116"/>
      <c r="H16" s="116"/>
      <c r="I16" s="116"/>
      <c r="J16" s="116"/>
      <c r="K16" s="116"/>
      <c r="L16" s="116"/>
    </row>
    <row r="17" spans="2:12" customFormat="1" ht="15.75">
      <c r="B17" s="61" t="s">
        <v>242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268</v>
      </c>
      <c r="C18" s="92"/>
      <c r="D18" s="92"/>
      <c r="E18" s="92"/>
      <c r="F18" s="103"/>
      <c r="G18" s="116"/>
      <c r="H18" s="116"/>
      <c r="I18" s="116"/>
      <c r="J18" s="116"/>
      <c r="K18" s="116"/>
      <c r="L18" s="116"/>
    </row>
    <row r="19" spans="2:12" customFormat="1" ht="15.75">
      <c r="B19" s="61" t="s">
        <v>239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268</v>
      </c>
      <c r="C20" s="92"/>
      <c r="D20" s="92"/>
      <c r="E20" s="92"/>
      <c r="F20" s="103"/>
      <c r="G20" s="116"/>
      <c r="H20" s="116"/>
      <c r="I20" s="116"/>
      <c r="J20" s="116"/>
      <c r="K20" s="116"/>
      <c r="L20" s="116"/>
    </row>
    <row r="21" spans="2:12" customFormat="1" ht="15.75">
      <c r="B21" s="61" t="s">
        <v>76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268</v>
      </c>
      <c r="C22" s="92"/>
      <c r="D22" s="92"/>
      <c r="E22" s="92"/>
      <c r="F22" s="103"/>
      <c r="G22" s="116"/>
      <c r="H22" s="116"/>
      <c r="I22" s="116"/>
      <c r="J22" s="116"/>
      <c r="K22" s="116"/>
      <c r="L22" s="116"/>
    </row>
    <row r="23" spans="2:12" customFormat="1" ht="15.75">
      <c r="B23" s="61" t="s">
        <v>253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238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268</v>
      </c>
      <c r="C25" s="92"/>
      <c r="D25" s="92"/>
      <c r="E25" s="92"/>
      <c r="F25" s="103"/>
      <c r="G25" s="116"/>
      <c r="H25" s="116"/>
      <c r="I25" s="116"/>
      <c r="J25" s="116"/>
      <c r="K25" s="116"/>
      <c r="L25" s="116"/>
    </row>
    <row r="26" spans="2:12" customFormat="1" ht="15.75">
      <c r="B26" s="61" t="s">
        <v>243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268</v>
      </c>
      <c r="C27" s="92"/>
      <c r="D27" s="92"/>
      <c r="E27" s="92"/>
      <c r="F27" s="103"/>
      <c r="G27" s="116"/>
      <c r="H27" s="116"/>
      <c r="I27" s="116"/>
      <c r="J27" s="116"/>
      <c r="K27" s="116"/>
      <c r="L27" s="116"/>
    </row>
    <row r="28" spans="2:12" customFormat="1" ht="15.75">
      <c r="B28" s="61" t="s">
        <v>239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268</v>
      </c>
      <c r="C29" s="92"/>
      <c r="D29" s="92"/>
      <c r="E29" s="92"/>
      <c r="F29" s="103"/>
      <c r="G29" s="116"/>
      <c r="H29" s="116"/>
      <c r="I29" s="116"/>
      <c r="J29" s="116"/>
      <c r="K29" s="116"/>
      <c r="L29" s="116"/>
    </row>
    <row r="30" spans="2:12" customFormat="1" ht="15.75">
      <c r="B30" s="61" t="s">
        <v>240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268</v>
      </c>
      <c r="C31" s="92"/>
      <c r="D31" s="92"/>
      <c r="E31" s="92"/>
      <c r="F31" s="103"/>
      <c r="G31" s="116"/>
      <c r="H31" s="116"/>
      <c r="I31" s="116"/>
      <c r="J31" s="116"/>
      <c r="K31" s="116"/>
      <c r="L31" s="116"/>
    </row>
    <row r="32" spans="2:12" customFormat="1" ht="15.75">
      <c r="B32" s="61" t="s">
        <v>76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20" t="s">
        <v>268</v>
      </c>
      <c r="C33" s="92"/>
      <c r="D33" s="92"/>
      <c r="E33" s="92"/>
      <c r="F33" s="103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Q22" sqref="Q22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6.710937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272</v>
      </c>
    </row>
    <row r="2" spans="2:13">
      <c r="B2" s="84" t="s">
        <v>273</v>
      </c>
    </row>
    <row r="3" spans="2:13">
      <c r="B3" s="84" t="s">
        <v>274</v>
      </c>
    </row>
    <row r="4" spans="2:13">
      <c r="B4" s="84" t="s">
        <v>275</v>
      </c>
    </row>
    <row r="5" spans="2:13">
      <c r="B5" s="85"/>
    </row>
    <row r="6" spans="2:13" ht="26.25" customHeight="1">
      <c r="B6" s="126" t="s">
        <v>214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49</v>
      </c>
      <c r="C10" s="87"/>
      <c r="D10" s="88"/>
      <c r="E10" s="88"/>
      <c r="F10" s="88"/>
      <c r="G10" s="88"/>
      <c r="H10" s="86"/>
      <c r="I10" s="86"/>
      <c r="J10" s="86">
        <v>642.04</v>
      </c>
      <c r="K10" s="86"/>
      <c r="L10" s="86">
        <v>4.49</v>
      </c>
    </row>
    <row r="11" spans="2:13" customFormat="1" ht="15.75">
      <c r="B11" s="59" t="s">
        <v>251</v>
      </c>
      <c r="C11" s="90"/>
      <c r="D11" s="90"/>
      <c r="E11" s="90"/>
      <c r="F11" s="90"/>
      <c r="G11" s="90"/>
      <c r="H11" s="93"/>
      <c r="I11" s="93"/>
      <c r="J11" s="93">
        <v>642.04</v>
      </c>
      <c r="K11" s="93"/>
      <c r="L11" s="93">
        <v>4.49</v>
      </c>
    </row>
    <row r="12" spans="2:13" customFormat="1" ht="15.75">
      <c r="B12" s="59" t="s">
        <v>259</v>
      </c>
      <c r="C12" s="90"/>
      <c r="D12" s="90"/>
      <c r="E12" s="90"/>
      <c r="F12" s="90"/>
      <c r="G12" s="90"/>
      <c r="H12" s="93"/>
      <c r="I12" s="93"/>
      <c r="J12" s="93">
        <v>4.0999999999999996</v>
      </c>
      <c r="K12" s="93"/>
      <c r="L12" s="93">
        <v>0.03</v>
      </c>
    </row>
    <row r="13" spans="2:13" customFormat="1" ht="15.75">
      <c r="B13" s="60" t="s">
        <v>260</v>
      </c>
      <c r="C13" s="91">
        <v>310</v>
      </c>
      <c r="D13" s="91">
        <v>31</v>
      </c>
      <c r="E13" s="92" t="s">
        <v>325</v>
      </c>
      <c r="F13" s="91" t="s">
        <v>181</v>
      </c>
      <c r="G13" s="91" t="s">
        <v>183</v>
      </c>
      <c r="H13" s="94">
        <v>0</v>
      </c>
      <c r="I13" s="94">
        <v>0</v>
      </c>
      <c r="J13" s="94">
        <v>4.09</v>
      </c>
      <c r="K13" s="94">
        <v>0.64</v>
      </c>
      <c r="L13" s="94">
        <v>0.03</v>
      </c>
    </row>
    <row r="14" spans="2:13" customFormat="1" ht="15.75">
      <c r="B14" s="60" t="s">
        <v>261</v>
      </c>
      <c r="C14" s="91">
        <v>332</v>
      </c>
      <c r="D14" s="91">
        <v>20</v>
      </c>
      <c r="E14" s="91" t="s">
        <v>321</v>
      </c>
      <c r="F14" s="91" t="s">
        <v>181</v>
      </c>
      <c r="G14" s="91" t="s">
        <v>183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3" customFormat="1" ht="15.75">
      <c r="B15" s="59" t="s">
        <v>262</v>
      </c>
      <c r="C15" s="90"/>
      <c r="D15" s="90"/>
      <c r="E15" s="90"/>
      <c r="F15" s="90"/>
      <c r="G15" s="90"/>
      <c r="H15" s="93"/>
      <c r="I15" s="93"/>
      <c r="J15" s="93">
        <v>36.85</v>
      </c>
      <c r="K15" s="93"/>
      <c r="L15" s="93">
        <v>0.26</v>
      </c>
    </row>
    <row r="16" spans="2:13" customFormat="1" ht="15.75">
      <c r="B16" s="60" t="s">
        <v>263</v>
      </c>
      <c r="C16" s="91">
        <v>2</v>
      </c>
      <c r="D16" s="91">
        <v>20</v>
      </c>
      <c r="E16" s="91" t="s">
        <v>321</v>
      </c>
      <c r="F16" s="91" t="s">
        <v>181</v>
      </c>
      <c r="G16" s="91" t="s">
        <v>184</v>
      </c>
      <c r="H16" s="94">
        <v>0</v>
      </c>
      <c r="I16" s="94">
        <v>0</v>
      </c>
      <c r="J16" s="94">
        <v>12.64</v>
      </c>
      <c r="K16" s="94">
        <v>1.97</v>
      </c>
      <c r="L16" s="94">
        <v>0.09</v>
      </c>
    </row>
    <row r="17" spans="2:12" customFormat="1" ht="15.75">
      <c r="B17" s="60" t="s">
        <v>264</v>
      </c>
      <c r="C17" s="91">
        <v>1</v>
      </c>
      <c r="D17" s="91">
        <v>20</v>
      </c>
      <c r="E17" s="91" t="s">
        <v>321</v>
      </c>
      <c r="F17" s="91" t="s">
        <v>181</v>
      </c>
      <c r="G17" s="91" t="s">
        <v>182</v>
      </c>
      <c r="H17" s="94">
        <v>0</v>
      </c>
      <c r="I17" s="94">
        <v>0</v>
      </c>
      <c r="J17" s="94">
        <v>24.2</v>
      </c>
      <c r="K17" s="94">
        <v>3.77</v>
      </c>
      <c r="L17" s="94">
        <v>0.17</v>
      </c>
    </row>
    <row r="18" spans="2:12" customFormat="1" ht="15.75">
      <c r="B18" s="59" t="s">
        <v>265</v>
      </c>
      <c r="C18" s="90"/>
      <c r="D18" s="90"/>
      <c r="E18" s="90"/>
      <c r="F18" s="90"/>
      <c r="G18" s="90"/>
      <c r="H18" s="93"/>
      <c r="I18" s="93"/>
      <c r="J18" s="93">
        <v>601.1</v>
      </c>
      <c r="K18" s="93"/>
      <c r="L18" s="93">
        <v>4.2</v>
      </c>
    </row>
    <row r="19" spans="2:12" customFormat="1" ht="15.75">
      <c r="B19" s="60" t="s">
        <v>266</v>
      </c>
      <c r="C19" s="91">
        <v>1111</v>
      </c>
      <c r="D19" s="91">
        <v>20</v>
      </c>
      <c r="E19" s="91" t="s">
        <v>321</v>
      </c>
      <c r="F19" s="91" t="s">
        <v>181</v>
      </c>
      <c r="G19" s="91" t="s">
        <v>183</v>
      </c>
      <c r="H19" s="94">
        <v>0</v>
      </c>
      <c r="I19" s="94">
        <v>0</v>
      </c>
      <c r="J19" s="94">
        <v>601.1</v>
      </c>
      <c r="K19" s="94">
        <v>93.62</v>
      </c>
      <c r="L19" s="94">
        <v>4.2</v>
      </c>
    </row>
    <row r="20" spans="2:12" customFormat="1" ht="15.75">
      <c r="B20" s="59" t="s">
        <v>267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2:12" customFormat="1" ht="15.75">
      <c r="B21" s="60" t="s">
        <v>268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2:12" customFormat="1" ht="15.75">
      <c r="B22" s="59" t="s">
        <v>269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2:12" customFormat="1" ht="15.75">
      <c r="B23" s="60" t="s">
        <v>268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2:12" customFormat="1" ht="31.5">
      <c r="B24" s="59" t="s">
        <v>270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60" t="s">
        <v>268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2:12" customFormat="1" ht="15.75">
      <c r="B26" s="59" t="s">
        <v>271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60" t="s">
        <v>268</v>
      </c>
      <c r="C27" s="91"/>
      <c r="D27" s="91"/>
      <c r="E27" s="91"/>
      <c r="F27" s="91"/>
      <c r="G27" s="91"/>
      <c r="H27" s="94"/>
      <c r="I27" s="94"/>
      <c r="J27" s="94"/>
      <c r="K27" s="94"/>
      <c r="L27" s="94"/>
    </row>
    <row r="28" spans="2:12" customFormat="1" ht="15.75">
      <c r="B28" s="59" t="s">
        <v>250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262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60" t="s">
        <v>268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2:12" customFormat="1" ht="15.75">
      <c r="B31" s="59" t="s">
        <v>271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114" t="s">
        <v>268</v>
      </c>
      <c r="C32" s="91"/>
      <c r="D32" s="91"/>
      <c r="E32" s="91"/>
      <c r="F32" s="91"/>
      <c r="G32" s="91"/>
      <c r="H32" s="94"/>
      <c r="I32" s="94"/>
      <c r="J32" s="94"/>
      <c r="K32" s="94"/>
      <c r="L32" s="94"/>
    </row>
    <row r="33" spans="1:12" customFormat="1">
      <c r="A33" s="1"/>
      <c r="B33" s="6" t="s">
        <v>52</v>
      </c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3.85546875" style="1" bestFit="1" customWidth="1"/>
    <col min="8" max="8" width="6.85546875" style="1" bestFit="1" customWidth="1"/>
    <col min="9" max="9" width="7.42578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272</v>
      </c>
    </row>
    <row r="2" spans="2:49">
      <c r="B2" s="84" t="s">
        <v>273</v>
      </c>
    </row>
    <row r="3" spans="2:49">
      <c r="B3" s="84" t="s">
        <v>274</v>
      </c>
    </row>
    <row r="4" spans="2:49">
      <c r="B4" s="84" t="s">
        <v>275</v>
      </c>
    </row>
    <row r="6" spans="2:49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49" ht="26.25" customHeight="1">
      <c r="B7" s="137" t="s">
        <v>132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64</v>
      </c>
      <c r="C11" s="87"/>
      <c r="D11" s="87"/>
      <c r="E11" s="87"/>
      <c r="F11" s="98"/>
      <c r="G11" s="86">
        <v>-32000</v>
      </c>
      <c r="H11" s="86"/>
      <c r="I11" s="86">
        <v>1.7</v>
      </c>
      <c r="J11" s="86"/>
      <c r="K11" s="86">
        <v>0.01</v>
      </c>
      <c r="AW11" s="1"/>
    </row>
    <row r="12" spans="2:49" customFormat="1" ht="19.5" customHeight="1">
      <c r="B12" s="61" t="s">
        <v>386</v>
      </c>
      <c r="C12" s="90"/>
      <c r="D12" s="90"/>
      <c r="E12" s="90"/>
      <c r="F12" s="99"/>
      <c r="G12" s="93">
        <v>-32000</v>
      </c>
      <c r="H12" s="93"/>
      <c r="I12" s="93">
        <v>1.7</v>
      </c>
      <c r="J12" s="93"/>
      <c r="K12" s="93">
        <v>0.01</v>
      </c>
    </row>
    <row r="13" spans="2:49" customFormat="1" ht="15.75">
      <c r="B13" s="61" t="s">
        <v>238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268</v>
      </c>
      <c r="C14" s="92"/>
      <c r="D14" s="92"/>
      <c r="E14" s="92"/>
      <c r="F14" s="103"/>
      <c r="G14" s="116"/>
      <c r="H14" s="116"/>
      <c r="I14" s="116"/>
      <c r="J14" s="116"/>
      <c r="K14" s="116"/>
    </row>
    <row r="15" spans="2:49" customFormat="1" ht="15.75">
      <c r="B15" s="61" t="s">
        <v>385</v>
      </c>
      <c r="C15" s="90"/>
      <c r="D15" s="90"/>
      <c r="E15" s="90"/>
      <c r="F15" s="99"/>
      <c r="G15" s="93">
        <v>-32000</v>
      </c>
      <c r="H15" s="93"/>
      <c r="I15" s="93">
        <v>1.7</v>
      </c>
      <c r="J15" s="93"/>
      <c r="K15" s="93">
        <v>0.01</v>
      </c>
    </row>
    <row r="16" spans="2:49" customFormat="1" ht="15.75">
      <c r="B16" s="70" t="s">
        <v>387</v>
      </c>
      <c r="C16" s="92">
        <v>9914508</v>
      </c>
      <c r="D16" s="92" t="s">
        <v>388</v>
      </c>
      <c r="E16" s="92" t="s">
        <v>183</v>
      </c>
      <c r="F16" s="103">
        <v>42612</v>
      </c>
      <c r="G16" s="116">
        <v>6000</v>
      </c>
      <c r="H16" s="116">
        <v>-3.5003299999999999</v>
      </c>
      <c r="I16" s="116">
        <v>-0.21</v>
      </c>
      <c r="J16" s="116">
        <v>-12.32</v>
      </c>
      <c r="K16" s="116">
        <v>0</v>
      </c>
    </row>
    <row r="17" spans="2:11" customFormat="1" ht="15.75">
      <c r="B17" s="70" t="s">
        <v>389</v>
      </c>
      <c r="C17" s="92">
        <v>9914185</v>
      </c>
      <c r="D17" s="92" t="s">
        <v>388</v>
      </c>
      <c r="E17" s="92" t="s">
        <v>183</v>
      </c>
      <c r="F17" s="103">
        <v>42592</v>
      </c>
      <c r="G17" s="116">
        <v>-38000</v>
      </c>
      <c r="H17" s="116">
        <v>-5.0356800000000002</v>
      </c>
      <c r="I17" s="116">
        <v>1.91</v>
      </c>
      <c r="J17" s="116">
        <v>112.32</v>
      </c>
      <c r="K17" s="116">
        <v>0.01</v>
      </c>
    </row>
    <row r="18" spans="2:11" customFormat="1" ht="15.75">
      <c r="B18" s="61" t="s">
        <v>242</v>
      </c>
      <c r="C18" s="90"/>
      <c r="D18" s="90"/>
      <c r="E18" s="90"/>
      <c r="F18" s="99"/>
      <c r="G18" s="93"/>
      <c r="H18" s="93"/>
      <c r="I18" s="93"/>
      <c r="J18" s="93"/>
      <c r="K18" s="93"/>
    </row>
    <row r="19" spans="2:11" customFormat="1" ht="15.75">
      <c r="B19" s="70" t="s">
        <v>268</v>
      </c>
      <c r="C19" s="92"/>
      <c r="D19" s="92"/>
      <c r="E19" s="92"/>
      <c r="F19" s="103"/>
      <c r="G19" s="116"/>
      <c r="H19" s="116"/>
      <c r="I19" s="116"/>
      <c r="J19" s="116"/>
      <c r="K19" s="116"/>
    </row>
    <row r="20" spans="2:11" customFormat="1" ht="15.75">
      <c r="B20" s="61" t="s">
        <v>239</v>
      </c>
      <c r="C20" s="90"/>
      <c r="D20" s="90"/>
      <c r="E20" s="90"/>
      <c r="F20" s="99"/>
      <c r="G20" s="93"/>
      <c r="H20" s="93"/>
      <c r="I20" s="93"/>
      <c r="J20" s="93"/>
      <c r="K20" s="93"/>
    </row>
    <row r="21" spans="2:11" customFormat="1" ht="15.75">
      <c r="B21" s="70" t="s">
        <v>268</v>
      </c>
      <c r="C21" s="92"/>
      <c r="D21" s="92"/>
      <c r="E21" s="92"/>
      <c r="F21" s="103"/>
      <c r="G21" s="116"/>
      <c r="H21" s="116"/>
      <c r="I21" s="116"/>
      <c r="J21" s="116"/>
      <c r="K21" s="116"/>
    </row>
    <row r="22" spans="2:11" customFormat="1" ht="15.75">
      <c r="B22" s="61" t="s">
        <v>76</v>
      </c>
      <c r="C22" s="90"/>
      <c r="D22" s="90"/>
      <c r="E22" s="90"/>
      <c r="F22" s="99"/>
      <c r="G22" s="93"/>
      <c r="H22" s="93"/>
      <c r="I22" s="93"/>
      <c r="J22" s="93"/>
      <c r="K22" s="93"/>
    </row>
    <row r="23" spans="2:11" customFormat="1" ht="15.75">
      <c r="B23" s="70" t="s">
        <v>268</v>
      </c>
      <c r="C23" s="92"/>
      <c r="D23" s="92"/>
      <c r="E23" s="92"/>
      <c r="F23" s="103"/>
      <c r="G23" s="116"/>
      <c r="H23" s="116"/>
      <c r="I23" s="116"/>
      <c r="J23" s="116"/>
      <c r="K23" s="116"/>
    </row>
    <row r="24" spans="2:11" customFormat="1" ht="15.75">
      <c r="B24" s="61" t="s">
        <v>255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2:11" customFormat="1" ht="15.75">
      <c r="B25" s="61" t="s">
        <v>238</v>
      </c>
      <c r="C25" s="90"/>
      <c r="D25" s="90"/>
      <c r="E25" s="90"/>
      <c r="F25" s="99"/>
      <c r="G25" s="93"/>
      <c r="H25" s="93"/>
      <c r="I25" s="93"/>
      <c r="J25" s="93"/>
      <c r="K25" s="93"/>
    </row>
    <row r="26" spans="2:11" customFormat="1" ht="15.75">
      <c r="B26" s="70" t="s">
        <v>268</v>
      </c>
      <c r="C26" s="92"/>
      <c r="D26" s="92"/>
      <c r="E26" s="92"/>
      <c r="F26" s="103"/>
      <c r="G26" s="116"/>
      <c r="H26" s="116"/>
      <c r="I26" s="116"/>
      <c r="J26" s="116"/>
      <c r="K26" s="116"/>
    </row>
    <row r="27" spans="2:11" customFormat="1" ht="15.75">
      <c r="B27" s="61" t="s">
        <v>243</v>
      </c>
      <c r="C27" s="90"/>
      <c r="D27" s="90"/>
      <c r="E27" s="90"/>
      <c r="F27" s="99"/>
      <c r="G27" s="93"/>
      <c r="H27" s="93"/>
      <c r="I27" s="93"/>
      <c r="J27" s="93"/>
      <c r="K27" s="93"/>
    </row>
    <row r="28" spans="2:11" customFormat="1" ht="15.75">
      <c r="B28" s="70" t="s">
        <v>268</v>
      </c>
      <c r="C28" s="92"/>
      <c r="D28" s="92"/>
      <c r="E28" s="92"/>
      <c r="F28" s="103"/>
      <c r="G28" s="116"/>
      <c r="H28" s="116"/>
      <c r="I28" s="116"/>
      <c r="J28" s="116"/>
      <c r="K28" s="116"/>
    </row>
    <row r="29" spans="2:11" customFormat="1" ht="15.75">
      <c r="B29" s="61" t="s">
        <v>239</v>
      </c>
      <c r="C29" s="90"/>
      <c r="D29" s="90"/>
      <c r="E29" s="90"/>
      <c r="F29" s="99"/>
      <c r="G29" s="93"/>
      <c r="H29" s="93"/>
      <c r="I29" s="93"/>
      <c r="J29" s="93"/>
      <c r="K29" s="93"/>
    </row>
    <row r="30" spans="2:11" customFormat="1" ht="15.75">
      <c r="B30" s="70" t="s">
        <v>268</v>
      </c>
      <c r="C30" s="92"/>
      <c r="D30" s="92"/>
      <c r="E30" s="92"/>
      <c r="F30" s="103"/>
      <c r="G30" s="116"/>
      <c r="H30" s="116"/>
      <c r="I30" s="116"/>
      <c r="J30" s="116"/>
      <c r="K30" s="116"/>
    </row>
    <row r="31" spans="2:11" customFormat="1" ht="15.75">
      <c r="B31" s="61" t="s">
        <v>76</v>
      </c>
      <c r="C31" s="90"/>
      <c r="D31" s="90"/>
      <c r="E31" s="90"/>
      <c r="F31" s="99"/>
      <c r="G31" s="93"/>
      <c r="H31" s="93"/>
      <c r="I31" s="93"/>
      <c r="J31" s="93"/>
      <c r="K31" s="93"/>
    </row>
    <row r="32" spans="2:11" customFormat="1" ht="15.75">
      <c r="B32" s="120" t="s">
        <v>268</v>
      </c>
      <c r="C32" s="92"/>
      <c r="D32" s="92"/>
      <c r="E32" s="92"/>
      <c r="F32" s="103"/>
      <c r="G32" s="116"/>
      <c r="H32" s="116"/>
      <c r="I32" s="116"/>
      <c r="J32" s="116"/>
      <c r="K32" s="116"/>
    </row>
    <row r="33" spans="1:11" customFormat="1">
      <c r="A33" s="1"/>
      <c r="B33" s="6" t="s">
        <v>52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6" t="s">
        <v>146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3:K3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272</v>
      </c>
    </row>
    <row r="2" spans="2:78">
      <c r="B2" s="84" t="s">
        <v>273</v>
      </c>
    </row>
    <row r="3" spans="2:78">
      <c r="B3" s="84" t="s">
        <v>274</v>
      </c>
    </row>
    <row r="4" spans="2:78">
      <c r="B4" s="84" t="s">
        <v>275</v>
      </c>
    </row>
    <row r="6" spans="2:78" ht="26.25" customHeight="1">
      <c r="B6" s="137" t="s">
        <v>216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133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147</v>
      </c>
      <c r="R10" s="1"/>
      <c r="S10" s="1"/>
      <c r="T10" s="1"/>
      <c r="U10" s="1"/>
      <c r="V10" s="1"/>
    </row>
    <row r="11" spans="2:78" s="4" customFormat="1" ht="18" customHeight="1">
      <c r="B11" s="58" t="s">
        <v>60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251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58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268</v>
      </c>
      <c r="C14" s="92"/>
      <c r="D14" s="92"/>
      <c r="E14" s="92"/>
      <c r="F14" s="92"/>
      <c r="G14" s="103"/>
      <c r="H14" s="92"/>
      <c r="I14" s="92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1" t="s">
        <v>59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268</v>
      </c>
      <c r="C16" s="92"/>
      <c r="D16" s="92"/>
      <c r="E16" s="92"/>
      <c r="F16" s="92"/>
      <c r="G16" s="103"/>
      <c r="H16" s="92"/>
      <c r="I16" s="92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1" t="s">
        <v>77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268</v>
      </c>
      <c r="C18" s="92"/>
      <c r="D18" s="92"/>
      <c r="E18" s="92"/>
      <c r="F18" s="92"/>
      <c r="G18" s="103"/>
      <c r="H18" s="92"/>
      <c r="I18" s="92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70" t="s">
        <v>268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70" t="s">
        <v>268</v>
      </c>
      <c r="C20" s="92"/>
      <c r="D20" s="92"/>
      <c r="E20" s="92"/>
      <c r="F20" s="92"/>
      <c r="G20" s="103"/>
      <c r="H20" s="92"/>
      <c r="I20" s="92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70" t="s">
        <v>268</v>
      </c>
      <c r="C21" s="92"/>
      <c r="D21" s="92"/>
      <c r="E21" s="92"/>
      <c r="F21" s="92"/>
      <c r="G21" s="103"/>
      <c r="H21" s="92"/>
      <c r="I21" s="92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1" t="s">
        <v>250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268</v>
      </c>
      <c r="C24" s="92"/>
      <c r="D24" s="92"/>
      <c r="E24" s="92"/>
      <c r="F24" s="92"/>
      <c r="G24" s="103"/>
      <c r="H24" s="92"/>
      <c r="I24" s="92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1" t="s">
        <v>59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268</v>
      </c>
      <c r="C26" s="92"/>
      <c r="D26" s="92"/>
      <c r="E26" s="92"/>
      <c r="F26" s="92"/>
      <c r="G26" s="103"/>
      <c r="H26" s="92"/>
      <c r="I26" s="92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1" t="s">
        <v>77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268</v>
      </c>
      <c r="C28" s="92"/>
      <c r="D28" s="92"/>
      <c r="E28" s="92"/>
      <c r="F28" s="92"/>
      <c r="G28" s="103"/>
      <c r="H28" s="92"/>
      <c r="I28" s="92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70" t="s">
        <v>268</v>
      </c>
      <c r="C29" s="92"/>
      <c r="D29" s="92"/>
      <c r="E29" s="92"/>
      <c r="F29" s="92"/>
      <c r="G29" s="103"/>
      <c r="H29" s="92"/>
      <c r="I29" s="92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70" t="s">
        <v>268</v>
      </c>
      <c r="C30" s="92"/>
      <c r="D30" s="92"/>
      <c r="E30" s="92"/>
      <c r="F30" s="92"/>
      <c r="G30" s="103"/>
      <c r="H30" s="92"/>
      <c r="I30" s="92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268</v>
      </c>
      <c r="C31" s="92"/>
      <c r="D31" s="92"/>
      <c r="E31" s="92"/>
      <c r="F31" s="92"/>
      <c r="G31" s="103"/>
      <c r="H31" s="92"/>
      <c r="I31" s="92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272</v>
      </c>
    </row>
    <row r="2" spans="2:59">
      <c r="B2" s="84" t="s">
        <v>273</v>
      </c>
    </row>
    <row r="3" spans="2:59">
      <c r="B3" s="84" t="s">
        <v>274</v>
      </c>
    </row>
    <row r="4" spans="2:59">
      <c r="B4" s="84" t="s">
        <v>275</v>
      </c>
    </row>
    <row r="6" spans="2:59" ht="26.25" customHeight="1">
      <c r="B6" s="137" t="s">
        <v>217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80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115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268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268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268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268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268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268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70" t="s">
        <v>268</v>
      </c>
      <c r="C24" s="92"/>
      <c r="D24" s="92"/>
      <c r="E24" s="92"/>
      <c r="F24" s="92"/>
      <c r="G24" s="92"/>
      <c r="H24" s="92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1" t="s">
        <v>97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268</v>
      </c>
      <c r="C26" s="92"/>
      <c r="D26" s="92"/>
      <c r="E26" s="92"/>
      <c r="F26" s="92"/>
      <c r="G26" s="92"/>
      <c r="H26" s="92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268</v>
      </c>
      <c r="C28" s="92"/>
      <c r="D28" s="92"/>
      <c r="E28" s="92"/>
      <c r="F28" s="92"/>
      <c r="G28" s="92"/>
      <c r="H28" s="92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1" t="s">
        <v>47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268</v>
      </c>
      <c r="C31" s="92"/>
      <c r="D31" s="92"/>
      <c r="E31" s="92"/>
      <c r="F31" s="92"/>
      <c r="G31" s="92"/>
      <c r="H31" s="92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268</v>
      </c>
      <c r="C33" s="92"/>
      <c r="D33" s="92"/>
      <c r="E33" s="92"/>
      <c r="F33" s="92"/>
      <c r="G33" s="92"/>
      <c r="H33" s="92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268</v>
      </c>
      <c r="C35" s="92"/>
      <c r="D35" s="92"/>
      <c r="E35" s="92"/>
      <c r="F35" s="92"/>
      <c r="G35" s="92"/>
      <c r="H35" s="92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20" t="s">
        <v>268</v>
      </c>
      <c r="C37" s="92"/>
      <c r="D37" s="92"/>
      <c r="E37" s="92"/>
      <c r="F37" s="92"/>
      <c r="G37" s="92"/>
      <c r="H37" s="92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272</v>
      </c>
    </row>
    <row r="2" spans="2:64">
      <c r="B2" s="84" t="s">
        <v>273</v>
      </c>
    </row>
    <row r="3" spans="2:64">
      <c r="B3" s="84" t="s">
        <v>274</v>
      </c>
    </row>
    <row r="4" spans="2:64">
      <c r="B4" s="84" t="s">
        <v>275</v>
      </c>
    </row>
    <row r="6" spans="2:64" ht="26.25" customHeight="1">
      <c r="B6" s="137" t="s">
        <v>218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3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251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244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268</v>
      </c>
      <c r="C13" s="92"/>
      <c r="D13" s="92"/>
      <c r="E13" s="92"/>
      <c r="F13" s="92"/>
      <c r="G13" s="92"/>
      <c r="H13" s="92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1" t="s">
        <v>75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268</v>
      </c>
      <c r="C15" s="92"/>
      <c r="D15" s="92"/>
      <c r="E15" s="92"/>
      <c r="F15" s="92"/>
      <c r="G15" s="92"/>
      <c r="H15" s="92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1" t="s">
        <v>245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268</v>
      </c>
      <c r="C17" s="92"/>
      <c r="D17" s="92"/>
      <c r="E17" s="92"/>
      <c r="F17" s="92"/>
      <c r="G17" s="92"/>
      <c r="H17" s="92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1" t="s">
        <v>249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268</v>
      </c>
      <c r="C19" s="92"/>
      <c r="D19" s="92"/>
      <c r="E19" s="92"/>
      <c r="F19" s="92"/>
      <c r="G19" s="92"/>
      <c r="H19" s="92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1" t="s">
        <v>76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268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1" t="s">
        <v>250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20" t="s">
        <v>268</v>
      </c>
      <c r="C23" s="92"/>
      <c r="D23" s="92"/>
      <c r="E23" s="92"/>
      <c r="F23" s="92"/>
      <c r="G23" s="92"/>
      <c r="H23" s="92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272</v>
      </c>
    </row>
    <row r="2" spans="2:55">
      <c r="B2" s="84" t="s">
        <v>273</v>
      </c>
    </row>
    <row r="3" spans="2:55">
      <c r="B3" s="84" t="s">
        <v>274</v>
      </c>
    </row>
    <row r="4" spans="2:55">
      <c r="B4" s="84" t="s">
        <v>275</v>
      </c>
    </row>
    <row r="6" spans="2:55" ht="26.25" customHeight="1">
      <c r="B6" s="137" t="s">
        <v>219</v>
      </c>
      <c r="C6" s="138"/>
      <c r="D6" s="138"/>
      <c r="E6" s="138"/>
      <c r="F6" s="138"/>
      <c r="G6" s="138"/>
      <c r="H6" s="138"/>
      <c r="I6" s="139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48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256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117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268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118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268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257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117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268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118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20" t="s">
        <v>268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272</v>
      </c>
    </row>
    <row r="2" spans="2:60">
      <c r="B2" s="84" t="s">
        <v>273</v>
      </c>
    </row>
    <row r="3" spans="2:60">
      <c r="B3" s="84" t="s">
        <v>274</v>
      </c>
    </row>
    <row r="4" spans="2:60">
      <c r="B4" s="84" t="s">
        <v>275</v>
      </c>
    </row>
    <row r="6" spans="2:60" ht="26.25" customHeight="1">
      <c r="B6" s="137" t="s">
        <v>220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1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268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250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18" t="s">
        <v>268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272</v>
      </c>
    </row>
    <row r="2" spans="2:60">
      <c r="B2" s="84" t="s">
        <v>273</v>
      </c>
    </row>
    <row r="3" spans="2:60">
      <c r="B3" s="84" t="s">
        <v>274</v>
      </c>
    </row>
    <row r="4" spans="2:60">
      <c r="B4" s="84" t="s">
        <v>275</v>
      </c>
    </row>
    <row r="6" spans="2:60" ht="26.25" customHeight="1">
      <c r="B6" s="137" t="s">
        <v>221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69</v>
      </c>
      <c r="C10" s="87"/>
      <c r="D10" s="87"/>
      <c r="E10" s="87"/>
      <c r="F10" s="87"/>
      <c r="G10" s="87"/>
      <c r="H10" s="86"/>
      <c r="I10" s="86">
        <v>1.85</v>
      </c>
      <c r="J10" s="86"/>
      <c r="K10" s="86">
        <v>0.01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90"/>
      <c r="D11" s="90"/>
      <c r="E11" s="90"/>
      <c r="F11" s="90"/>
      <c r="G11" s="90"/>
      <c r="H11" s="93"/>
      <c r="I11" s="93">
        <v>1.85</v>
      </c>
      <c r="J11" s="93"/>
      <c r="K11" s="93">
        <v>0.01</v>
      </c>
    </row>
    <row r="12" spans="2:60" customFormat="1" ht="15.75">
      <c r="B12" s="68" t="s">
        <v>390</v>
      </c>
      <c r="C12" s="92">
        <v>410</v>
      </c>
      <c r="D12" s="92">
        <v>0</v>
      </c>
      <c r="E12" s="92" t="s">
        <v>277</v>
      </c>
      <c r="F12" s="92">
        <v>0</v>
      </c>
      <c r="G12" s="92" t="s">
        <v>183</v>
      </c>
      <c r="H12" s="116">
        <v>0</v>
      </c>
      <c r="I12" s="116">
        <v>1.85</v>
      </c>
      <c r="J12" s="116">
        <v>100</v>
      </c>
      <c r="K12" s="116">
        <v>0.01</v>
      </c>
    </row>
    <row r="13" spans="2:60" customFormat="1" ht="15.75">
      <c r="B13" s="61" t="s">
        <v>250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18" t="s">
        <v>268</v>
      </c>
      <c r="C14" s="92"/>
      <c r="D14" s="92"/>
      <c r="E14" s="92"/>
      <c r="F14" s="92"/>
      <c r="G14" s="92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272</v>
      </c>
    </row>
    <row r="2" spans="2:17">
      <c r="B2" s="84" t="s">
        <v>273</v>
      </c>
    </row>
    <row r="3" spans="2:17">
      <c r="B3" s="84" t="s">
        <v>274</v>
      </c>
    </row>
    <row r="4" spans="2:17">
      <c r="B4" s="84" t="s">
        <v>275</v>
      </c>
    </row>
    <row r="6" spans="2:17" ht="26.25" customHeight="1">
      <c r="B6" s="137" t="s">
        <v>222</v>
      </c>
      <c r="C6" s="138"/>
      <c r="D6" s="139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251</v>
      </c>
      <c r="C11" s="90"/>
      <c r="D11" s="99"/>
    </row>
    <row r="12" spans="2:17" customFormat="1" ht="15.75">
      <c r="B12" s="68" t="s">
        <v>268</v>
      </c>
      <c r="C12" s="92"/>
      <c r="D12" s="103"/>
    </row>
    <row r="13" spans="2:17" customFormat="1" ht="15.75">
      <c r="B13" s="61" t="s">
        <v>250</v>
      </c>
      <c r="C13" s="90"/>
      <c r="D13" s="99"/>
    </row>
    <row r="14" spans="2:17" customFormat="1" ht="15.75">
      <c r="B14" s="118" t="s">
        <v>268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272</v>
      </c>
    </row>
    <row r="2" spans="2:18">
      <c r="B2" s="84" t="s">
        <v>273</v>
      </c>
    </row>
    <row r="3" spans="2:18">
      <c r="B3" s="84" t="s">
        <v>274</v>
      </c>
    </row>
    <row r="4" spans="2:18">
      <c r="B4" s="84" t="s">
        <v>275</v>
      </c>
    </row>
    <row r="6" spans="2:18" ht="26.25" customHeight="1">
      <c r="B6" s="137" t="s">
        <v>225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80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251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268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268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268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272</v>
      </c>
    </row>
    <row r="2" spans="2:18">
      <c r="B2" s="84" t="s">
        <v>273</v>
      </c>
    </row>
    <row r="3" spans="2:18">
      <c r="B3" s="84" t="s">
        <v>274</v>
      </c>
    </row>
    <row r="4" spans="2:18">
      <c r="B4" s="84" t="s">
        <v>275</v>
      </c>
    </row>
    <row r="6" spans="2:18" ht="26.25" customHeight="1">
      <c r="B6" s="137" t="s">
        <v>226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251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268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268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268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20" t="s">
        <v>268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10.8554687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272</v>
      </c>
    </row>
    <row r="2" spans="2:52">
      <c r="B2" s="84" t="s">
        <v>273</v>
      </c>
    </row>
    <row r="3" spans="2:52">
      <c r="B3" s="84" t="s">
        <v>274</v>
      </c>
    </row>
    <row r="4" spans="2:52">
      <c r="B4" s="84" t="s">
        <v>275</v>
      </c>
    </row>
    <row r="6" spans="2:52" ht="21.75" customHeight="1">
      <c r="B6" s="129" t="s">
        <v>215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52" ht="27.75" customHeight="1">
      <c r="B7" s="132" t="s">
        <v>119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9" t="s">
        <v>154</v>
      </c>
      <c r="E8" s="25" t="s">
        <v>15</v>
      </c>
      <c r="F8" s="25" t="s">
        <v>85</v>
      </c>
      <c r="G8" s="25" t="s">
        <v>135</v>
      </c>
      <c r="H8" s="80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>
        <v>5.28</v>
      </c>
      <c r="I11" s="87"/>
      <c r="J11" s="86"/>
      <c r="K11" s="86">
        <v>0.95</v>
      </c>
      <c r="L11" s="86">
        <v>11122970.42</v>
      </c>
      <c r="M11" s="86"/>
      <c r="N11" s="86">
        <v>12805.2</v>
      </c>
      <c r="O11" s="86"/>
      <c r="P11" s="86"/>
      <c r="Q11" s="86">
        <v>89.56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251</v>
      </c>
      <c r="C12" s="90"/>
      <c r="D12" s="90"/>
      <c r="E12" s="90"/>
      <c r="F12" s="90"/>
      <c r="G12" s="99"/>
      <c r="H12" s="90">
        <v>5.26</v>
      </c>
      <c r="I12" s="90"/>
      <c r="J12" s="93"/>
      <c r="K12" s="93">
        <v>0.91</v>
      </c>
      <c r="L12" s="93">
        <v>11030970.42</v>
      </c>
      <c r="M12" s="93"/>
      <c r="N12" s="93">
        <v>12434.26</v>
      </c>
      <c r="O12" s="93"/>
      <c r="P12" s="93"/>
      <c r="Q12" s="93">
        <v>86.97</v>
      </c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>
        <v>1.86</v>
      </c>
      <c r="I13" s="90"/>
      <c r="J13" s="93"/>
      <c r="K13" s="93">
        <v>0.36</v>
      </c>
      <c r="L13" s="93">
        <v>48719</v>
      </c>
      <c r="M13" s="93"/>
      <c r="N13" s="93">
        <v>59.13</v>
      </c>
      <c r="O13" s="93"/>
      <c r="P13" s="93"/>
      <c r="Q13" s="93">
        <v>0.41</v>
      </c>
    </row>
    <row r="14" spans="2:52" customFormat="1" ht="15.75">
      <c r="B14" s="62" t="s">
        <v>276</v>
      </c>
      <c r="C14" s="91">
        <v>9590332</v>
      </c>
      <c r="D14" s="91" t="s">
        <v>155</v>
      </c>
      <c r="E14" s="91">
        <v>0</v>
      </c>
      <c r="F14" s="91" t="s">
        <v>277</v>
      </c>
      <c r="G14" s="100"/>
      <c r="H14" s="91">
        <v>4.5</v>
      </c>
      <c r="I14" s="91" t="s">
        <v>183</v>
      </c>
      <c r="J14" s="94">
        <v>4</v>
      </c>
      <c r="K14" s="94">
        <v>0.03</v>
      </c>
      <c r="L14" s="94">
        <v>2</v>
      </c>
      <c r="M14" s="94">
        <v>155.04</v>
      </c>
      <c r="N14" s="94">
        <v>0</v>
      </c>
      <c r="O14" s="94">
        <v>0</v>
      </c>
      <c r="P14" s="94">
        <v>0</v>
      </c>
      <c r="Q14" s="94">
        <v>0</v>
      </c>
    </row>
    <row r="15" spans="2:52" customFormat="1" ht="15.75">
      <c r="B15" s="62" t="s">
        <v>278</v>
      </c>
      <c r="C15" s="91">
        <v>9590431</v>
      </c>
      <c r="D15" s="91" t="s">
        <v>155</v>
      </c>
      <c r="E15" s="91">
        <v>0</v>
      </c>
      <c r="F15" s="91" t="s">
        <v>277</v>
      </c>
      <c r="G15" s="100"/>
      <c r="H15" s="91">
        <v>6.98</v>
      </c>
      <c r="I15" s="91" t="s">
        <v>183</v>
      </c>
      <c r="J15" s="94">
        <v>4</v>
      </c>
      <c r="K15" s="94">
        <v>0.3</v>
      </c>
      <c r="L15" s="94">
        <v>29</v>
      </c>
      <c r="M15" s="94">
        <v>158.28</v>
      </c>
      <c r="N15" s="94">
        <v>0.05</v>
      </c>
      <c r="O15" s="94">
        <v>0</v>
      </c>
      <c r="P15" s="94">
        <v>0</v>
      </c>
      <c r="Q15" s="94">
        <v>0</v>
      </c>
    </row>
    <row r="16" spans="2:52" customFormat="1" ht="15.75">
      <c r="B16" s="62" t="s">
        <v>279</v>
      </c>
      <c r="C16" s="91">
        <v>1108927</v>
      </c>
      <c r="D16" s="91" t="s">
        <v>155</v>
      </c>
      <c r="E16" s="91">
        <v>0</v>
      </c>
      <c r="F16" s="91" t="s">
        <v>277</v>
      </c>
      <c r="G16" s="100"/>
      <c r="H16" s="91">
        <v>1.55</v>
      </c>
      <c r="I16" s="91" t="s">
        <v>183</v>
      </c>
      <c r="J16" s="94">
        <v>3.5</v>
      </c>
      <c r="K16" s="94">
        <v>0.37</v>
      </c>
      <c r="L16" s="94">
        <v>38724</v>
      </c>
      <c r="M16" s="94">
        <v>123.96</v>
      </c>
      <c r="N16" s="94">
        <v>48</v>
      </c>
      <c r="O16" s="94">
        <v>0</v>
      </c>
      <c r="P16" s="94">
        <v>0.37</v>
      </c>
      <c r="Q16" s="94">
        <v>0.34</v>
      </c>
    </row>
    <row r="17" spans="2:17" customFormat="1" ht="15.75">
      <c r="B17" s="62" t="s">
        <v>280</v>
      </c>
      <c r="C17" s="91">
        <v>1114750</v>
      </c>
      <c r="D17" s="91" t="s">
        <v>155</v>
      </c>
      <c r="E17" s="91">
        <v>0</v>
      </c>
      <c r="F17" s="91" t="s">
        <v>277</v>
      </c>
      <c r="G17" s="100"/>
      <c r="H17" s="91">
        <v>2.92</v>
      </c>
      <c r="I17" s="91" t="s">
        <v>183</v>
      </c>
      <c r="J17" s="94">
        <v>3</v>
      </c>
      <c r="K17" s="94">
        <v>-0.1</v>
      </c>
      <c r="L17" s="94">
        <v>4242</v>
      </c>
      <c r="M17" s="94">
        <v>122.71</v>
      </c>
      <c r="N17" s="94">
        <v>5.21</v>
      </c>
      <c r="O17" s="94">
        <v>0</v>
      </c>
      <c r="P17" s="94">
        <v>0.04</v>
      </c>
      <c r="Q17" s="94">
        <v>0.04</v>
      </c>
    </row>
    <row r="18" spans="2:17" customFormat="1" ht="15.75">
      <c r="B18" s="62" t="s">
        <v>281</v>
      </c>
      <c r="C18" s="91">
        <v>1120583</v>
      </c>
      <c r="D18" s="91" t="s">
        <v>155</v>
      </c>
      <c r="E18" s="91">
        <v>0</v>
      </c>
      <c r="F18" s="91" t="s">
        <v>277</v>
      </c>
      <c r="G18" s="100"/>
      <c r="H18" s="91">
        <v>19.399999999999999</v>
      </c>
      <c r="I18" s="91" t="s">
        <v>183</v>
      </c>
      <c r="J18" s="94">
        <v>2.75</v>
      </c>
      <c r="K18" s="94">
        <v>1.0900000000000001</v>
      </c>
      <c r="L18" s="94">
        <v>93</v>
      </c>
      <c r="M18" s="94">
        <v>144.6</v>
      </c>
      <c r="N18" s="94">
        <v>0.13</v>
      </c>
      <c r="O18" s="94">
        <v>0</v>
      </c>
      <c r="P18" s="94">
        <v>0</v>
      </c>
      <c r="Q18" s="94">
        <v>0</v>
      </c>
    </row>
    <row r="19" spans="2:17" customFormat="1" ht="15.75">
      <c r="B19" s="62" t="s">
        <v>282</v>
      </c>
      <c r="C19" s="91">
        <v>1125905</v>
      </c>
      <c r="D19" s="91" t="s">
        <v>155</v>
      </c>
      <c r="E19" s="91">
        <v>0</v>
      </c>
      <c r="F19" s="91" t="s">
        <v>277</v>
      </c>
      <c r="G19" s="100"/>
      <c r="H19" s="91">
        <v>0.66</v>
      </c>
      <c r="I19" s="91" t="s">
        <v>183</v>
      </c>
      <c r="J19" s="94">
        <v>1</v>
      </c>
      <c r="K19" s="94">
        <v>0.55000000000000004</v>
      </c>
      <c r="L19" s="94">
        <v>1047</v>
      </c>
      <c r="M19" s="94">
        <v>103</v>
      </c>
      <c r="N19" s="94">
        <v>1.08</v>
      </c>
      <c r="O19" s="94">
        <v>0</v>
      </c>
      <c r="P19" s="94">
        <v>0.01</v>
      </c>
      <c r="Q19" s="94">
        <v>0.01</v>
      </c>
    </row>
    <row r="20" spans="2:17" customFormat="1" ht="15.75">
      <c r="B20" s="62" t="s">
        <v>283</v>
      </c>
      <c r="C20" s="91">
        <v>1134865</v>
      </c>
      <c r="D20" s="91" t="s">
        <v>155</v>
      </c>
      <c r="E20" s="91">
        <v>0</v>
      </c>
      <c r="F20" s="91" t="s">
        <v>277</v>
      </c>
      <c r="G20" s="100"/>
      <c r="H20" s="91">
        <v>24.89</v>
      </c>
      <c r="I20" s="91" t="s">
        <v>183</v>
      </c>
      <c r="J20" s="94">
        <v>1</v>
      </c>
      <c r="K20" s="94">
        <v>1.19</v>
      </c>
      <c r="L20" s="94">
        <v>18</v>
      </c>
      <c r="M20" s="94">
        <v>95.78</v>
      </c>
      <c r="N20" s="94">
        <v>0.02</v>
      </c>
      <c r="O20" s="94">
        <v>0</v>
      </c>
      <c r="P20" s="94">
        <v>0</v>
      </c>
      <c r="Q20" s="94">
        <v>0</v>
      </c>
    </row>
    <row r="21" spans="2:17" customFormat="1" ht="15.75">
      <c r="B21" s="62" t="s">
        <v>284</v>
      </c>
      <c r="C21" s="91">
        <v>1135912</v>
      </c>
      <c r="D21" s="91" t="s">
        <v>155</v>
      </c>
      <c r="E21" s="91">
        <v>0</v>
      </c>
      <c r="F21" s="91" t="s">
        <v>277</v>
      </c>
      <c r="G21" s="100"/>
      <c r="H21" s="91">
        <v>8.77</v>
      </c>
      <c r="I21" s="91" t="s">
        <v>183</v>
      </c>
      <c r="J21" s="94">
        <v>0.75</v>
      </c>
      <c r="K21" s="94">
        <v>0.37</v>
      </c>
      <c r="L21" s="94">
        <v>48</v>
      </c>
      <c r="M21" s="94">
        <v>103.65</v>
      </c>
      <c r="N21" s="94">
        <v>0.05</v>
      </c>
      <c r="O21" s="94">
        <v>0</v>
      </c>
      <c r="P21" s="94">
        <v>0</v>
      </c>
      <c r="Q21" s="94">
        <v>0</v>
      </c>
    </row>
    <row r="22" spans="2:17" customFormat="1" ht="15.75">
      <c r="B22" s="62" t="s">
        <v>285</v>
      </c>
      <c r="C22" s="91">
        <v>1137181</v>
      </c>
      <c r="D22" s="91" t="s">
        <v>155</v>
      </c>
      <c r="E22" s="91">
        <v>0</v>
      </c>
      <c r="F22" s="91" t="s">
        <v>277</v>
      </c>
      <c r="G22" s="100"/>
      <c r="H22" s="91">
        <v>4.08</v>
      </c>
      <c r="I22" s="91" t="s">
        <v>183</v>
      </c>
      <c r="J22" s="94">
        <v>0.1</v>
      </c>
      <c r="K22" s="94">
        <v>-0.05</v>
      </c>
      <c r="L22" s="94">
        <v>3380</v>
      </c>
      <c r="M22" s="94">
        <v>100.68</v>
      </c>
      <c r="N22" s="94">
        <v>3.4</v>
      </c>
      <c r="O22" s="94">
        <v>0</v>
      </c>
      <c r="P22" s="94">
        <v>0.03</v>
      </c>
      <c r="Q22" s="94">
        <v>0.02</v>
      </c>
    </row>
    <row r="23" spans="2:17" customFormat="1" ht="15.75">
      <c r="B23" s="62" t="s">
        <v>286</v>
      </c>
      <c r="C23" s="91">
        <v>1130483</v>
      </c>
      <c r="D23" s="91" t="s">
        <v>155</v>
      </c>
      <c r="E23" s="91">
        <v>0</v>
      </c>
      <c r="F23" s="91" t="s">
        <v>277</v>
      </c>
      <c r="G23" s="100"/>
      <c r="H23" s="91">
        <v>0.08</v>
      </c>
      <c r="I23" s="91" t="s">
        <v>183</v>
      </c>
      <c r="J23" s="94">
        <v>0.1</v>
      </c>
      <c r="K23" s="94">
        <v>3.5</v>
      </c>
      <c r="L23" s="94">
        <v>932</v>
      </c>
      <c r="M23" s="94">
        <v>98.72</v>
      </c>
      <c r="N23" s="94">
        <v>0.92</v>
      </c>
      <c r="O23" s="94">
        <v>0</v>
      </c>
      <c r="P23" s="94">
        <v>0.01</v>
      </c>
      <c r="Q23" s="94">
        <v>0.01</v>
      </c>
    </row>
    <row r="24" spans="2:17" customFormat="1" ht="15.75">
      <c r="B24" s="62" t="s">
        <v>287</v>
      </c>
      <c r="C24" s="91">
        <v>1097708</v>
      </c>
      <c r="D24" s="91" t="s">
        <v>155</v>
      </c>
      <c r="E24" s="91">
        <v>0</v>
      </c>
      <c r="F24" s="91" t="s">
        <v>277</v>
      </c>
      <c r="G24" s="100"/>
      <c r="H24" s="91">
        <v>15.11</v>
      </c>
      <c r="I24" s="91" t="s">
        <v>183</v>
      </c>
      <c r="J24" s="94">
        <v>4</v>
      </c>
      <c r="K24" s="94">
        <v>0.91</v>
      </c>
      <c r="L24" s="94">
        <v>36</v>
      </c>
      <c r="M24" s="94">
        <v>184.79</v>
      </c>
      <c r="N24" s="94">
        <v>7.0000000000000007E-2</v>
      </c>
      <c r="O24" s="94">
        <v>0</v>
      </c>
      <c r="P24" s="94">
        <v>0</v>
      </c>
      <c r="Q24" s="94">
        <v>0</v>
      </c>
    </row>
    <row r="25" spans="2:17" customFormat="1" ht="15.75">
      <c r="B25" s="62" t="s">
        <v>288</v>
      </c>
      <c r="C25" s="91">
        <v>1124056</v>
      </c>
      <c r="D25" s="91" t="s">
        <v>155</v>
      </c>
      <c r="E25" s="91">
        <v>0</v>
      </c>
      <c r="F25" s="91" t="s">
        <v>277</v>
      </c>
      <c r="G25" s="100"/>
      <c r="H25" s="91">
        <v>5.65</v>
      </c>
      <c r="I25" s="91" t="s">
        <v>183</v>
      </c>
      <c r="J25" s="94">
        <v>2.75</v>
      </c>
      <c r="K25" s="94">
        <v>0.12</v>
      </c>
      <c r="L25" s="94">
        <v>168</v>
      </c>
      <c r="M25" s="94">
        <v>118.86</v>
      </c>
      <c r="N25" s="94">
        <v>0.2</v>
      </c>
      <c r="O25" s="94">
        <v>0</v>
      </c>
      <c r="P25" s="94">
        <v>0</v>
      </c>
      <c r="Q25" s="94">
        <v>0</v>
      </c>
    </row>
    <row r="26" spans="2:17" customFormat="1" ht="15.75">
      <c r="B26" s="61" t="s">
        <v>53</v>
      </c>
      <c r="C26" s="90"/>
      <c r="D26" s="90"/>
      <c r="E26" s="90"/>
      <c r="F26" s="90"/>
      <c r="G26" s="99"/>
      <c r="H26" s="90">
        <v>5.27</v>
      </c>
      <c r="I26" s="90"/>
      <c r="J26" s="93"/>
      <c r="K26" s="93">
        <v>0.91</v>
      </c>
      <c r="L26" s="93">
        <v>10982251.42</v>
      </c>
      <c r="M26" s="93"/>
      <c r="N26" s="93">
        <v>12375.13</v>
      </c>
      <c r="O26" s="93"/>
      <c r="P26" s="93"/>
      <c r="Q26" s="93">
        <v>86.55</v>
      </c>
    </row>
    <row r="27" spans="2:17" customFormat="1" ht="15.75">
      <c r="B27" s="62" t="s">
        <v>289</v>
      </c>
      <c r="C27" s="91">
        <v>8170813</v>
      </c>
      <c r="D27" s="91" t="s">
        <v>155</v>
      </c>
      <c r="E27" s="91">
        <v>0</v>
      </c>
      <c r="F27" s="91" t="s">
        <v>277</v>
      </c>
      <c r="G27" s="100"/>
      <c r="H27" s="91">
        <v>0.84</v>
      </c>
      <c r="I27" s="91" t="s">
        <v>183</v>
      </c>
      <c r="J27" s="94">
        <v>0</v>
      </c>
      <c r="K27" s="94">
        <v>7.0000000000000007E-2</v>
      </c>
      <c r="L27" s="94">
        <v>703935</v>
      </c>
      <c r="M27" s="94">
        <v>99.94</v>
      </c>
      <c r="N27" s="94">
        <v>703.51</v>
      </c>
      <c r="O27" s="94">
        <v>0.01</v>
      </c>
      <c r="P27" s="94">
        <v>5.49</v>
      </c>
      <c r="Q27" s="94">
        <v>4.92</v>
      </c>
    </row>
    <row r="28" spans="2:17" customFormat="1" ht="15.75">
      <c r="B28" s="62" t="s">
        <v>290</v>
      </c>
      <c r="C28" s="91">
        <v>8161010</v>
      </c>
      <c r="D28" s="91" t="s">
        <v>155</v>
      </c>
      <c r="E28" s="91">
        <v>0</v>
      </c>
      <c r="F28" s="91" t="s">
        <v>277</v>
      </c>
      <c r="G28" s="100"/>
      <c r="H28" s="91">
        <v>0.02</v>
      </c>
      <c r="I28" s="91" t="s">
        <v>183</v>
      </c>
      <c r="J28" s="94">
        <v>0</v>
      </c>
      <c r="K28" s="94">
        <v>0.61</v>
      </c>
      <c r="L28" s="94">
        <v>274608</v>
      </c>
      <c r="M28" s="94">
        <v>99.99</v>
      </c>
      <c r="N28" s="94">
        <v>274.58</v>
      </c>
      <c r="O28" s="94">
        <v>0</v>
      </c>
      <c r="P28" s="94">
        <v>2.14</v>
      </c>
      <c r="Q28" s="94">
        <v>1.92</v>
      </c>
    </row>
    <row r="29" spans="2:17" customFormat="1" ht="15.75">
      <c r="B29" s="62" t="s">
        <v>291</v>
      </c>
      <c r="C29" s="91">
        <v>8161119</v>
      </c>
      <c r="D29" s="91" t="s">
        <v>155</v>
      </c>
      <c r="E29" s="91">
        <v>0</v>
      </c>
      <c r="F29" s="91" t="s">
        <v>277</v>
      </c>
      <c r="G29" s="100"/>
      <c r="H29" s="91">
        <v>0.09</v>
      </c>
      <c r="I29" s="91" t="s">
        <v>183</v>
      </c>
      <c r="J29" s="94">
        <v>0</v>
      </c>
      <c r="K29" s="94">
        <v>0.11</v>
      </c>
      <c r="L29" s="94">
        <v>260973</v>
      </c>
      <c r="M29" s="94">
        <v>99.99</v>
      </c>
      <c r="N29" s="94">
        <v>260.95</v>
      </c>
      <c r="O29" s="94">
        <v>0</v>
      </c>
      <c r="P29" s="94">
        <v>2.04</v>
      </c>
      <c r="Q29" s="94">
        <v>1.83</v>
      </c>
    </row>
    <row r="30" spans="2:17" customFormat="1" ht="15.75">
      <c r="B30" s="62" t="s">
        <v>292</v>
      </c>
      <c r="C30" s="91">
        <v>8161218</v>
      </c>
      <c r="D30" s="91" t="s">
        <v>155</v>
      </c>
      <c r="E30" s="91">
        <v>0</v>
      </c>
      <c r="F30" s="91" t="s">
        <v>277</v>
      </c>
      <c r="G30" s="100"/>
      <c r="H30" s="91">
        <v>0.19</v>
      </c>
      <c r="I30" s="91" t="s">
        <v>183</v>
      </c>
      <c r="J30" s="94">
        <v>0</v>
      </c>
      <c r="K30" s="94">
        <v>0.11</v>
      </c>
      <c r="L30" s="94">
        <v>518495</v>
      </c>
      <c r="M30" s="94">
        <v>99.98</v>
      </c>
      <c r="N30" s="94">
        <v>518.39</v>
      </c>
      <c r="O30" s="94">
        <v>0</v>
      </c>
      <c r="P30" s="94">
        <v>4.05</v>
      </c>
      <c r="Q30" s="94">
        <v>3.63</v>
      </c>
    </row>
    <row r="31" spans="2:17">
      <c r="B31" s="62" t="s">
        <v>293</v>
      </c>
      <c r="C31" s="91">
        <v>8170110</v>
      </c>
      <c r="D31" s="91" t="s">
        <v>155</v>
      </c>
      <c r="E31" s="91">
        <v>0</v>
      </c>
      <c r="F31" s="91" t="s">
        <v>277</v>
      </c>
      <c r="G31" s="100"/>
      <c r="H31" s="91">
        <v>0.26</v>
      </c>
      <c r="I31" s="91" t="s">
        <v>183</v>
      </c>
      <c r="J31" s="94">
        <v>0</v>
      </c>
      <c r="K31" s="94">
        <v>0.08</v>
      </c>
      <c r="L31" s="94">
        <v>887955</v>
      </c>
      <c r="M31" s="94">
        <v>99.98</v>
      </c>
      <c r="N31" s="94">
        <v>887.78</v>
      </c>
      <c r="O31" s="94">
        <v>0.01</v>
      </c>
      <c r="P31" s="94">
        <v>6.93</v>
      </c>
      <c r="Q31" s="94">
        <v>6.21</v>
      </c>
    </row>
    <row r="32" spans="2:17">
      <c r="B32" s="62" t="s">
        <v>294</v>
      </c>
      <c r="C32" s="91">
        <v>8170227</v>
      </c>
      <c r="D32" s="91" t="s">
        <v>155</v>
      </c>
      <c r="E32" s="91">
        <v>0</v>
      </c>
      <c r="F32" s="91" t="s">
        <v>277</v>
      </c>
      <c r="G32" s="100"/>
      <c r="H32" s="91">
        <v>0.36</v>
      </c>
      <c r="I32" s="91" t="s">
        <v>183</v>
      </c>
      <c r="J32" s="94">
        <v>0</v>
      </c>
      <c r="K32" s="94">
        <v>0.08</v>
      </c>
      <c r="L32" s="94">
        <v>635130</v>
      </c>
      <c r="M32" s="94">
        <v>99.97</v>
      </c>
      <c r="N32" s="94">
        <v>634.94000000000005</v>
      </c>
      <c r="O32" s="94">
        <v>0.01</v>
      </c>
      <c r="P32" s="94">
        <v>4.96</v>
      </c>
      <c r="Q32" s="94">
        <v>4.4400000000000004</v>
      </c>
    </row>
    <row r="33" spans="2:17">
      <c r="B33" s="62" t="s">
        <v>295</v>
      </c>
      <c r="C33" s="91">
        <v>8170516</v>
      </c>
      <c r="D33" s="91" t="s">
        <v>155</v>
      </c>
      <c r="E33" s="91">
        <v>0</v>
      </c>
      <c r="F33" s="91" t="s">
        <v>277</v>
      </c>
      <c r="G33" s="100"/>
      <c r="H33" s="91">
        <v>0.59</v>
      </c>
      <c r="I33" s="91" t="s">
        <v>183</v>
      </c>
      <c r="J33" s="94">
        <v>0</v>
      </c>
      <c r="K33" s="94">
        <v>0.1</v>
      </c>
      <c r="L33" s="94">
        <v>20800</v>
      </c>
      <c r="M33" s="94">
        <v>99.94</v>
      </c>
      <c r="N33" s="94">
        <v>20.79</v>
      </c>
      <c r="O33" s="94">
        <v>0</v>
      </c>
      <c r="P33" s="94">
        <v>0.16</v>
      </c>
      <c r="Q33" s="94">
        <v>0.15</v>
      </c>
    </row>
    <row r="34" spans="2:17">
      <c r="B34" s="62" t="s">
        <v>296</v>
      </c>
      <c r="C34" s="91">
        <v>8170615</v>
      </c>
      <c r="D34" s="91" t="s">
        <v>155</v>
      </c>
      <c r="E34" s="91">
        <v>0</v>
      </c>
      <c r="F34" s="91" t="s">
        <v>277</v>
      </c>
      <c r="G34" s="100"/>
      <c r="H34" s="91">
        <v>0.68</v>
      </c>
      <c r="I34" s="91" t="s">
        <v>183</v>
      </c>
      <c r="J34" s="94">
        <v>0</v>
      </c>
      <c r="K34" s="94">
        <v>0.1</v>
      </c>
      <c r="L34" s="94">
        <v>94631.42</v>
      </c>
      <c r="M34" s="94">
        <v>99.93</v>
      </c>
      <c r="N34" s="94">
        <v>94.57</v>
      </c>
      <c r="O34" s="94">
        <v>0</v>
      </c>
      <c r="P34" s="94">
        <v>0.74</v>
      </c>
      <c r="Q34" s="94">
        <v>0.66</v>
      </c>
    </row>
    <row r="35" spans="2:17">
      <c r="B35" s="62" t="s">
        <v>297</v>
      </c>
      <c r="C35" s="91">
        <v>8170714</v>
      </c>
      <c r="D35" s="91" t="s">
        <v>155</v>
      </c>
      <c r="E35" s="91">
        <v>0</v>
      </c>
      <c r="F35" s="91" t="s">
        <v>277</v>
      </c>
      <c r="G35" s="100"/>
      <c r="H35" s="91">
        <v>0.76</v>
      </c>
      <c r="I35" s="91" t="s">
        <v>183</v>
      </c>
      <c r="J35" s="94">
        <v>0</v>
      </c>
      <c r="K35" s="94">
        <v>0.09</v>
      </c>
      <c r="L35" s="94">
        <v>243825</v>
      </c>
      <c r="M35" s="94">
        <v>99.93</v>
      </c>
      <c r="N35" s="94">
        <v>243.65</v>
      </c>
      <c r="O35" s="94">
        <v>0</v>
      </c>
      <c r="P35" s="94">
        <v>1.9</v>
      </c>
      <c r="Q35" s="94">
        <v>1.7</v>
      </c>
    </row>
    <row r="36" spans="2:17">
      <c r="B36" s="62" t="s">
        <v>298</v>
      </c>
      <c r="C36" s="91">
        <v>8170912</v>
      </c>
      <c r="D36" s="91" t="s">
        <v>155</v>
      </c>
      <c r="E36" s="91">
        <v>0</v>
      </c>
      <c r="F36" s="91" t="s">
        <v>277</v>
      </c>
      <c r="G36" s="100"/>
      <c r="H36" s="91">
        <v>0.93</v>
      </c>
      <c r="I36" s="91" t="s">
        <v>183</v>
      </c>
      <c r="J36" s="94">
        <v>0</v>
      </c>
      <c r="K36" s="94">
        <v>7.0000000000000007E-2</v>
      </c>
      <c r="L36" s="94">
        <v>95454</v>
      </c>
      <c r="M36" s="94">
        <v>99.93</v>
      </c>
      <c r="N36" s="94">
        <v>95.39</v>
      </c>
      <c r="O36" s="94">
        <v>0</v>
      </c>
      <c r="P36" s="94">
        <v>0.74</v>
      </c>
      <c r="Q36" s="94">
        <v>0.67</v>
      </c>
    </row>
    <row r="37" spans="2:17">
      <c r="B37" s="62" t="s">
        <v>299</v>
      </c>
      <c r="C37" s="91">
        <v>1099456</v>
      </c>
      <c r="D37" s="91" t="s">
        <v>155</v>
      </c>
      <c r="E37" s="91">
        <v>0</v>
      </c>
      <c r="F37" s="91" t="s">
        <v>277</v>
      </c>
      <c r="G37" s="100"/>
      <c r="H37" s="91">
        <v>7.87</v>
      </c>
      <c r="I37" s="91" t="s">
        <v>183</v>
      </c>
      <c r="J37" s="94">
        <v>6.25</v>
      </c>
      <c r="K37" s="94">
        <v>1.74</v>
      </c>
      <c r="L37" s="94">
        <v>414399</v>
      </c>
      <c r="M37" s="94">
        <v>147.12</v>
      </c>
      <c r="N37" s="94">
        <v>609.66</v>
      </c>
      <c r="O37" s="94">
        <v>0</v>
      </c>
      <c r="P37" s="94">
        <v>4.76</v>
      </c>
      <c r="Q37" s="94">
        <v>4.26</v>
      </c>
    </row>
    <row r="38" spans="2:17">
      <c r="B38" s="62" t="s">
        <v>300</v>
      </c>
      <c r="C38" s="91">
        <v>1101575</v>
      </c>
      <c r="D38" s="91" t="s">
        <v>155</v>
      </c>
      <c r="E38" s="91">
        <v>0</v>
      </c>
      <c r="F38" s="91" t="s">
        <v>277</v>
      </c>
      <c r="G38" s="100"/>
      <c r="H38" s="91">
        <v>0.41</v>
      </c>
      <c r="I38" s="91" t="s">
        <v>183</v>
      </c>
      <c r="J38" s="94">
        <v>5.5</v>
      </c>
      <c r="K38" s="94">
        <v>0.11</v>
      </c>
      <c r="L38" s="94">
        <v>1092</v>
      </c>
      <c r="M38" s="94">
        <v>105.45</v>
      </c>
      <c r="N38" s="94">
        <v>1.1499999999999999</v>
      </c>
      <c r="O38" s="94">
        <v>0</v>
      </c>
      <c r="P38" s="94">
        <v>0.01</v>
      </c>
      <c r="Q38" s="94">
        <v>0.01</v>
      </c>
    </row>
    <row r="39" spans="2:17">
      <c r="B39" s="62" t="s">
        <v>301</v>
      </c>
      <c r="C39" s="91">
        <v>1110907</v>
      </c>
      <c r="D39" s="91" t="s">
        <v>155</v>
      </c>
      <c r="E39" s="91">
        <v>0</v>
      </c>
      <c r="F39" s="91" t="s">
        <v>277</v>
      </c>
      <c r="G39" s="100"/>
      <c r="H39" s="91">
        <v>2.2599999999999998</v>
      </c>
      <c r="I39" s="91" t="s">
        <v>183</v>
      </c>
      <c r="J39" s="94">
        <v>6</v>
      </c>
      <c r="K39" s="94">
        <v>0.31</v>
      </c>
      <c r="L39" s="94">
        <v>240997</v>
      </c>
      <c r="M39" s="94">
        <v>117.17</v>
      </c>
      <c r="N39" s="94">
        <v>282.38</v>
      </c>
      <c r="O39" s="94">
        <v>0</v>
      </c>
      <c r="P39" s="94">
        <v>2.21</v>
      </c>
      <c r="Q39" s="94">
        <v>1.97</v>
      </c>
    </row>
    <row r="40" spans="2:17">
      <c r="B40" s="62" t="s">
        <v>302</v>
      </c>
      <c r="C40" s="91">
        <v>1115773</v>
      </c>
      <c r="D40" s="91" t="s">
        <v>155</v>
      </c>
      <c r="E40" s="91">
        <v>0</v>
      </c>
      <c r="F40" s="91" t="s">
        <v>277</v>
      </c>
      <c r="G40" s="100"/>
      <c r="H40" s="91">
        <v>3.08</v>
      </c>
      <c r="I40" s="91" t="s">
        <v>183</v>
      </c>
      <c r="J40" s="94">
        <v>5</v>
      </c>
      <c r="K40" s="94">
        <v>0.51</v>
      </c>
      <c r="L40" s="94">
        <v>46735</v>
      </c>
      <c r="M40" s="94">
        <v>118.16</v>
      </c>
      <c r="N40" s="94">
        <v>55.22</v>
      </c>
      <c r="O40" s="94">
        <v>0</v>
      </c>
      <c r="P40" s="94">
        <v>0.43</v>
      </c>
      <c r="Q40" s="94">
        <v>0.39</v>
      </c>
    </row>
    <row r="41" spans="2:17">
      <c r="B41" s="62" t="s">
        <v>303</v>
      </c>
      <c r="C41" s="91">
        <v>1123272</v>
      </c>
      <c r="D41" s="91" t="s">
        <v>155</v>
      </c>
      <c r="E41" s="91">
        <v>0</v>
      </c>
      <c r="F41" s="91" t="s">
        <v>277</v>
      </c>
      <c r="G41" s="100"/>
      <c r="H41" s="91">
        <v>4.7</v>
      </c>
      <c r="I41" s="91" t="s">
        <v>183</v>
      </c>
      <c r="J41" s="94">
        <v>5.5</v>
      </c>
      <c r="K41" s="94">
        <v>0.95</v>
      </c>
      <c r="L41" s="94">
        <v>441507</v>
      </c>
      <c r="M41" s="94">
        <v>127.22</v>
      </c>
      <c r="N41" s="94">
        <v>561.69000000000005</v>
      </c>
      <c r="O41" s="94">
        <v>0</v>
      </c>
      <c r="P41" s="94">
        <v>4.3899999999999997</v>
      </c>
      <c r="Q41" s="94">
        <v>3.93</v>
      </c>
    </row>
    <row r="42" spans="2:17">
      <c r="B42" s="62" t="s">
        <v>304</v>
      </c>
      <c r="C42" s="91">
        <v>1125400</v>
      </c>
      <c r="D42" s="91" t="s">
        <v>155</v>
      </c>
      <c r="E42" s="91">
        <v>0</v>
      </c>
      <c r="F42" s="91" t="s">
        <v>277</v>
      </c>
      <c r="G42" s="100"/>
      <c r="H42" s="91">
        <v>15.86</v>
      </c>
      <c r="I42" s="91" t="s">
        <v>183</v>
      </c>
      <c r="J42" s="94">
        <v>5.5</v>
      </c>
      <c r="K42" s="94">
        <v>2.84</v>
      </c>
      <c r="L42" s="94">
        <v>1333235</v>
      </c>
      <c r="M42" s="94">
        <v>151.30000000000001</v>
      </c>
      <c r="N42" s="94">
        <v>2017.19</v>
      </c>
      <c r="O42" s="94">
        <v>0.01</v>
      </c>
      <c r="P42" s="94">
        <v>15.75</v>
      </c>
      <c r="Q42" s="94">
        <v>14.11</v>
      </c>
    </row>
    <row r="43" spans="2:17">
      <c r="B43" s="62" t="s">
        <v>305</v>
      </c>
      <c r="C43" s="91">
        <v>1126218</v>
      </c>
      <c r="D43" s="91" t="s">
        <v>155</v>
      </c>
      <c r="E43" s="91">
        <v>0</v>
      </c>
      <c r="F43" s="91" t="s">
        <v>277</v>
      </c>
      <c r="G43" s="100"/>
      <c r="H43" s="91">
        <v>1.3</v>
      </c>
      <c r="I43" s="91" t="s">
        <v>183</v>
      </c>
      <c r="J43" s="94">
        <v>4</v>
      </c>
      <c r="K43" s="94">
        <v>0.14000000000000001</v>
      </c>
      <c r="L43" s="94">
        <v>6350</v>
      </c>
      <c r="M43" s="94">
        <v>107.81</v>
      </c>
      <c r="N43" s="94">
        <v>6.85</v>
      </c>
      <c r="O43" s="94">
        <v>0</v>
      </c>
      <c r="P43" s="94">
        <v>0.05</v>
      </c>
      <c r="Q43" s="94">
        <v>0.05</v>
      </c>
    </row>
    <row r="44" spans="2:17">
      <c r="B44" s="62" t="s">
        <v>306</v>
      </c>
      <c r="C44" s="91">
        <v>1126747</v>
      </c>
      <c r="D44" s="91" t="s">
        <v>155</v>
      </c>
      <c r="E44" s="91">
        <v>0</v>
      </c>
      <c r="F44" s="91" t="s">
        <v>277</v>
      </c>
      <c r="G44" s="100"/>
      <c r="H44" s="91">
        <v>5.78</v>
      </c>
      <c r="I44" s="91" t="s">
        <v>183</v>
      </c>
      <c r="J44" s="94">
        <v>4.25</v>
      </c>
      <c r="K44" s="94">
        <v>1.24</v>
      </c>
      <c r="L44" s="94">
        <v>1474441</v>
      </c>
      <c r="M44" s="94">
        <v>120.83</v>
      </c>
      <c r="N44" s="94">
        <v>1781.57</v>
      </c>
      <c r="O44" s="94">
        <v>0.01</v>
      </c>
      <c r="P44" s="94">
        <v>13.91</v>
      </c>
      <c r="Q44" s="94">
        <v>12.46</v>
      </c>
    </row>
    <row r="45" spans="2:17">
      <c r="B45" s="62" t="s">
        <v>307</v>
      </c>
      <c r="C45" s="91">
        <v>1130848</v>
      </c>
      <c r="D45" s="91" t="s">
        <v>155</v>
      </c>
      <c r="E45" s="91">
        <v>0</v>
      </c>
      <c r="F45" s="91" t="s">
        <v>277</v>
      </c>
      <c r="G45" s="100"/>
      <c r="H45" s="91">
        <v>6.65</v>
      </c>
      <c r="I45" s="91" t="s">
        <v>183</v>
      </c>
      <c r="J45" s="94">
        <v>3.75</v>
      </c>
      <c r="K45" s="94">
        <v>1.44</v>
      </c>
      <c r="L45" s="94">
        <v>199584</v>
      </c>
      <c r="M45" s="94">
        <v>118.2</v>
      </c>
      <c r="N45" s="94">
        <v>235.91</v>
      </c>
      <c r="O45" s="94">
        <v>0</v>
      </c>
      <c r="P45" s="94">
        <v>1.84</v>
      </c>
      <c r="Q45" s="94">
        <v>1.65</v>
      </c>
    </row>
    <row r="46" spans="2:17">
      <c r="B46" s="62" t="s">
        <v>308</v>
      </c>
      <c r="C46" s="91">
        <v>1131770</v>
      </c>
      <c r="D46" s="91" t="s">
        <v>155</v>
      </c>
      <c r="E46" s="91">
        <v>0</v>
      </c>
      <c r="F46" s="91" t="s">
        <v>277</v>
      </c>
      <c r="G46" s="100"/>
      <c r="H46" s="91">
        <v>2.6</v>
      </c>
      <c r="I46" s="91" t="s">
        <v>183</v>
      </c>
      <c r="J46" s="94">
        <v>2.25</v>
      </c>
      <c r="K46" s="94">
        <v>0.4</v>
      </c>
      <c r="L46" s="94">
        <v>224</v>
      </c>
      <c r="M46" s="94">
        <v>105.64</v>
      </c>
      <c r="N46" s="94">
        <v>0.24</v>
      </c>
      <c r="O46" s="94">
        <v>0</v>
      </c>
      <c r="P46" s="94">
        <v>0</v>
      </c>
      <c r="Q46" s="94">
        <v>0</v>
      </c>
    </row>
    <row r="47" spans="2:17">
      <c r="B47" s="62" t="s">
        <v>309</v>
      </c>
      <c r="C47" s="91">
        <v>1136548</v>
      </c>
      <c r="D47" s="91" t="s">
        <v>155</v>
      </c>
      <c r="E47" s="91">
        <v>0</v>
      </c>
      <c r="F47" s="91" t="s">
        <v>277</v>
      </c>
      <c r="G47" s="100"/>
      <c r="H47" s="91">
        <v>2.0699999999999998</v>
      </c>
      <c r="I47" s="91" t="s">
        <v>183</v>
      </c>
      <c r="J47" s="94">
        <v>0.5</v>
      </c>
      <c r="K47" s="94">
        <v>0.28999999999999998</v>
      </c>
      <c r="L47" s="94">
        <v>251880</v>
      </c>
      <c r="M47" s="94">
        <v>100.9</v>
      </c>
      <c r="N47" s="94">
        <v>254.15</v>
      </c>
      <c r="O47" s="94">
        <v>0</v>
      </c>
      <c r="P47" s="94">
        <v>1.98</v>
      </c>
      <c r="Q47" s="94">
        <v>1.78</v>
      </c>
    </row>
    <row r="48" spans="2:17">
      <c r="B48" s="62" t="s">
        <v>310</v>
      </c>
      <c r="C48" s="91">
        <v>1138130</v>
      </c>
      <c r="D48" s="91" t="s">
        <v>155</v>
      </c>
      <c r="E48" s="91">
        <v>0</v>
      </c>
      <c r="F48" s="91" t="s">
        <v>277</v>
      </c>
      <c r="G48" s="100"/>
      <c r="H48" s="91">
        <v>4.49</v>
      </c>
      <c r="I48" s="91" t="s">
        <v>183</v>
      </c>
      <c r="J48" s="94">
        <v>1</v>
      </c>
      <c r="K48" s="94">
        <v>0.84</v>
      </c>
      <c r="L48" s="94">
        <v>280414</v>
      </c>
      <c r="M48" s="94">
        <v>101.14</v>
      </c>
      <c r="N48" s="94">
        <v>283.61</v>
      </c>
      <c r="O48" s="94">
        <v>0.01</v>
      </c>
      <c r="P48" s="94">
        <v>2.21</v>
      </c>
      <c r="Q48" s="94">
        <v>1.98</v>
      </c>
    </row>
    <row r="49" spans="2:17">
      <c r="B49" s="62" t="s">
        <v>311</v>
      </c>
      <c r="C49" s="91">
        <v>1132786</v>
      </c>
      <c r="D49" s="91" t="s">
        <v>155</v>
      </c>
      <c r="E49" s="91">
        <v>0</v>
      </c>
      <c r="F49" s="91" t="s">
        <v>277</v>
      </c>
      <c r="G49" s="100"/>
      <c r="H49" s="91">
        <v>1.07</v>
      </c>
      <c r="I49" s="91" t="s">
        <v>183</v>
      </c>
      <c r="J49" s="94">
        <v>1.25</v>
      </c>
      <c r="K49" s="94">
        <v>0.12</v>
      </c>
      <c r="L49" s="94">
        <v>403950</v>
      </c>
      <c r="M49" s="94">
        <v>102.38</v>
      </c>
      <c r="N49" s="94">
        <v>413.56</v>
      </c>
      <c r="O49" s="94">
        <v>0</v>
      </c>
      <c r="P49" s="94">
        <v>3.23</v>
      </c>
      <c r="Q49" s="94">
        <v>2.89</v>
      </c>
    </row>
    <row r="50" spans="2:17">
      <c r="B50" s="62" t="s">
        <v>312</v>
      </c>
      <c r="C50" s="91">
        <v>1106970</v>
      </c>
      <c r="D50" s="91" t="s">
        <v>155</v>
      </c>
      <c r="E50" s="91">
        <v>0</v>
      </c>
      <c r="F50" s="91" t="s">
        <v>277</v>
      </c>
      <c r="G50" s="100"/>
      <c r="H50" s="91">
        <v>0.92</v>
      </c>
      <c r="I50" s="91" t="s">
        <v>183</v>
      </c>
      <c r="J50" s="94">
        <v>4.49</v>
      </c>
      <c r="K50" s="94">
        <v>0.11</v>
      </c>
      <c r="L50" s="94">
        <v>262557</v>
      </c>
      <c r="M50" s="94">
        <v>99.98</v>
      </c>
      <c r="N50" s="94">
        <v>262.5</v>
      </c>
      <c r="O50" s="94">
        <v>0</v>
      </c>
      <c r="P50" s="94">
        <v>2.0499999999999998</v>
      </c>
      <c r="Q50" s="94">
        <v>1.84</v>
      </c>
    </row>
    <row r="51" spans="2:17">
      <c r="B51" s="62" t="s">
        <v>313</v>
      </c>
      <c r="C51" s="91">
        <v>1116193</v>
      </c>
      <c r="D51" s="91" t="s">
        <v>155</v>
      </c>
      <c r="E51" s="91">
        <v>0</v>
      </c>
      <c r="F51" s="91" t="s">
        <v>277</v>
      </c>
      <c r="G51" s="100"/>
      <c r="H51" s="91">
        <v>3.66</v>
      </c>
      <c r="I51" s="91" t="s">
        <v>183</v>
      </c>
      <c r="J51" s="94">
        <v>2.13</v>
      </c>
      <c r="K51" s="94">
        <v>0.21</v>
      </c>
      <c r="L51" s="94">
        <v>381369</v>
      </c>
      <c r="M51" s="94">
        <v>99.49</v>
      </c>
      <c r="N51" s="94">
        <v>379.42</v>
      </c>
      <c r="O51" s="94">
        <v>0</v>
      </c>
      <c r="P51" s="94">
        <v>2.96</v>
      </c>
      <c r="Q51" s="94">
        <v>2.65</v>
      </c>
    </row>
    <row r="52" spans="2:17">
      <c r="B52" s="62" t="s">
        <v>314</v>
      </c>
      <c r="C52" s="91">
        <v>1127646</v>
      </c>
      <c r="D52" s="91" t="s">
        <v>155</v>
      </c>
      <c r="E52" s="91">
        <v>0</v>
      </c>
      <c r="F52" s="91" t="s">
        <v>277</v>
      </c>
      <c r="G52" s="100"/>
      <c r="H52" s="91">
        <v>5.16</v>
      </c>
      <c r="I52" s="91" t="s">
        <v>183</v>
      </c>
      <c r="J52" s="94">
        <v>1.68</v>
      </c>
      <c r="K52" s="94">
        <v>0.23</v>
      </c>
      <c r="L52" s="94">
        <v>1507711</v>
      </c>
      <c r="M52" s="94">
        <v>99.19</v>
      </c>
      <c r="N52" s="94">
        <v>1495.5</v>
      </c>
      <c r="O52" s="94">
        <v>0.02</v>
      </c>
      <c r="P52" s="94">
        <v>11.68</v>
      </c>
      <c r="Q52" s="94">
        <v>10.46</v>
      </c>
    </row>
    <row r="53" spans="2:17">
      <c r="B53" s="61" t="s">
        <v>71</v>
      </c>
      <c r="C53" s="90"/>
      <c r="D53" s="90"/>
      <c r="E53" s="90"/>
      <c r="F53" s="90"/>
      <c r="G53" s="99"/>
      <c r="H53" s="90"/>
      <c r="I53" s="90"/>
      <c r="J53" s="93"/>
      <c r="K53" s="93"/>
      <c r="L53" s="93"/>
      <c r="M53" s="93"/>
      <c r="N53" s="93"/>
      <c r="O53" s="93"/>
      <c r="P53" s="93"/>
      <c r="Q53" s="93"/>
    </row>
    <row r="54" spans="2:17">
      <c r="B54" s="62" t="s">
        <v>268</v>
      </c>
      <c r="C54" s="91"/>
      <c r="D54" s="91"/>
      <c r="E54" s="91"/>
      <c r="F54" s="91"/>
      <c r="G54" s="100"/>
      <c r="H54" s="91"/>
      <c r="I54" s="91"/>
      <c r="J54" s="94"/>
      <c r="K54" s="94"/>
      <c r="L54" s="94"/>
      <c r="M54" s="94"/>
      <c r="N54" s="94"/>
      <c r="O54" s="94"/>
      <c r="P54" s="94"/>
      <c r="Q54" s="94"/>
    </row>
    <row r="55" spans="2:17">
      <c r="B55" s="61" t="s">
        <v>250</v>
      </c>
      <c r="C55" s="90"/>
      <c r="D55" s="90"/>
      <c r="E55" s="90"/>
      <c r="F55" s="90"/>
      <c r="G55" s="99"/>
      <c r="H55" s="90">
        <v>6.04</v>
      </c>
      <c r="I55" s="90"/>
      <c r="J55" s="93"/>
      <c r="K55" s="93">
        <v>2.35</v>
      </c>
      <c r="L55" s="93">
        <v>92000</v>
      </c>
      <c r="M55" s="93"/>
      <c r="N55" s="93">
        <v>370.94</v>
      </c>
      <c r="O55" s="93"/>
      <c r="P55" s="93"/>
      <c r="Q55" s="93">
        <v>2.59</v>
      </c>
    </row>
    <row r="56" spans="2:17" ht="31.5">
      <c r="B56" s="61" t="s">
        <v>80</v>
      </c>
      <c r="C56" s="90"/>
      <c r="D56" s="90"/>
      <c r="E56" s="90"/>
      <c r="F56" s="90"/>
      <c r="G56" s="99"/>
      <c r="H56" s="90">
        <v>6.04</v>
      </c>
      <c r="I56" s="90"/>
      <c r="J56" s="93"/>
      <c r="K56" s="93">
        <v>2.35</v>
      </c>
      <c r="L56" s="93">
        <v>92000</v>
      </c>
      <c r="M56" s="93"/>
      <c r="N56" s="93">
        <v>370.94</v>
      </c>
      <c r="O56" s="93"/>
      <c r="P56" s="93"/>
      <c r="Q56" s="93">
        <v>2.59</v>
      </c>
    </row>
    <row r="57" spans="2:17" ht="31.5">
      <c r="B57" s="62" t="s">
        <v>315</v>
      </c>
      <c r="C57" s="91" t="s">
        <v>316</v>
      </c>
      <c r="D57" s="91" t="s">
        <v>28</v>
      </c>
      <c r="E57" s="91" t="s">
        <v>317</v>
      </c>
      <c r="F57" s="91" t="s">
        <v>318</v>
      </c>
      <c r="G57" s="100"/>
      <c r="H57" s="91">
        <v>6.04</v>
      </c>
      <c r="I57" s="91" t="s">
        <v>182</v>
      </c>
      <c r="J57" s="94">
        <v>3.15</v>
      </c>
      <c r="K57" s="94">
        <v>2.35</v>
      </c>
      <c r="L57" s="94">
        <v>92000</v>
      </c>
      <c r="M57" s="94">
        <v>107.12</v>
      </c>
      <c r="N57" s="94">
        <v>370.94</v>
      </c>
      <c r="O57" s="94">
        <v>0.01</v>
      </c>
      <c r="P57" s="94">
        <v>2.9</v>
      </c>
      <c r="Q57" s="94">
        <v>2.59</v>
      </c>
    </row>
    <row r="58" spans="2:17" ht="31.5">
      <c r="B58" s="61" t="s">
        <v>81</v>
      </c>
      <c r="C58" s="90"/>
      <c r="D58" s="90"/>
      <c r="E58" s="90"/>
      <c r="F58" s="90"/>
      <c r="G58" s="99"/>
      <c r="H58" s="90"/>
      <c r="I58" s="90"/>
      <c r="J58" s="93"/>
      <c r="K58" s="93"/>
      <c r="L58" s="93"/>
      <c r="M58" s="93"/>
      <c r="N58" s="93"/>
      <c r="O58" s="93"/>
      <c r="P58" s="93"/>
      <c r="Q58" s="93"/>
    </row>
    <row r="59" spans="2:17">
      <c r="B59" s="115" t="s">
        <v>268</v>
      </c>
      <c r="C59" s="91"/>
      <c r="D59" s="91"/>
      <c r="E59" s="91"/>
      <c r="F59" s="91"/>
      <c r="G59" s="100"/>
      <c r="H59" s="91"/>
      <c r="I59" s="91"/>
      <c r="J59" s="94"/>
      <c r="K59" s="94"/>
      <c r="L59" s="94"/>
      <c r="M59" s="94"/>
      <c r="N59" s="94"/>
      <c r="O59" s="94"/>
      <c r="P59" s="94"/>
      <c r="Q59" s="94"/>
    </row>
    <row r="60" spans="2:17">
      <c r="B60" s="6" t="s">
        <v>146</v>
      </c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272</v>
      </c>
    </row>
    <row r="2" spans="2:18">
      <c r="B2" s="84" t="s">
        <v>273</v>
      </c>
    </row>
    <row r="3" spans="2:18">
      <c r="B3" s="84" t="s">
        <v>274</v>
      </c>
    </row>
    <row r="4" spans="2:18">
      <c r="B4" s="84" t="s">
        <v>275</v>
      </c>
    </row>
    <row r="6" spans="2:18" ht="26.25" customHeight="1">
      <c r="B6" s="137" t="s">
        <v>232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47.25">
      <c r="B7" s="20" t="s">
        <v>150</v>
      </c>
      <c r="C7" s="25" t="s">
        <v>50</v>
      </c>
      <c r="D7" s="79" t="s">
        <v>84</v>
      </c>
      <c r="E7" s="25" t="s">
        <v>15</v>
      </c>
      <c r="F7" s="25" t="s">
        <v>85</v>
      </c>
      <c r="G7" s="25" t="s">
        <v>135</v>
      </c>
      <c r="H7" s="80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251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268</v>
      </c>
      <c r="C13" s="92"/>
      <c r="D13" s="92"/>
      <c r="E13" s="92"/>
      <c r="F13" s="92"/>
      <c r="G13" s="103"/>
      <c r="H13" s="92"/>
      <c r="I13" s="92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1" t="s">
        <v>53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268</v>
      </c>
      <c r="C15" s="92"/>
      <c r="D15" s="92"/>
      <c r="E15" s="92"/>
      <c r="F15" s="92"/>
      <c r="G15" s="103"/>
      <c r="H15" s="92"/>
      <c r="I15" s="92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1" t="s">
        <v>54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268</v>
      </c>
      <c r="C17" s="92"/>
      <c r="D17" s="92"/>
      <c r="E17" s="92"/>
      <c r="F17" s="92"/>
      <c r="G17" s="103"/>
      <c r="H17" s="92"/>
      <c r="I17" s="92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1" t="s">
        <v>76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20" t="s">
        <v>268</v>
      </c>
      <c r="C19" s="92"/>
      <c r="D19" s="92"/>
      <c r="E19" s="92"/>
      <c r="F19" s="92"/>
      <c r="G19" s="103"/>
      <c r="H19" s="92"/>
      <c r="I19" s="92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272</v>
      </c>
    </row>
    <row r="2" spans="2:67">
      <c r="B2" s="84" t="s">
        <v>273</v>
      </c>
    </row>
    <row r="3" spans="2:67">
      <c r="B3" s="84" t="s">
        <v>274</v>
      </c>
    </row>
    <row r="4" spans="2:67">
      <c r="B4" s="84" t="s">
        <v>275</v>
      </c>
    </row>
    <row r="6" spans="2:67" ht="26.25" customHeight="1">
      <c r="B6" s="132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  <c r="BO6" s="3"/>
    </row>
    <row r="7" spans="2:67" ht="26.25" customHeight="1">
      <c r="B7" s="132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1" t="s">
        <v>154</v>
      </c>
      <c r="E8" s="52" t="s">
        <v>236</v>
      </c>
      <c r="F8" s="52" t="s">
        <v>151</v>
      </c>
      <c r="G8" s="82" t="s">
        <v>84</v>
      </c>
      <c r="H8" s="13" t="s">
        <v>15</v>
      </c>
      <c r="I8" s="13" t="s">
        <v>85</v>
      </c>
      <c r="J8" s="13" t="s">
        <v>135</v>
      </c>
      <c r="K8" s="82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147</v>
      </c>
      <c r="R10" s="63" t="s">
        <v>148</v>
      </c>
      <c r="S10" s="66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51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251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268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1" t="s">
        <v>53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268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1" t="s">
        <v>54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268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1" t="s">
        <v>250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83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268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1" t="s">
        <v>82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15" t="s">
        <v>268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topLeftCell="B1" zoomScaleNormal="100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7.710937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10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272</v>
      </c>
    </row>
    <row r="2" spans="2:65">
      <c r="B2" s="84" t="s">
        <v>273</v>
      </c>
    </row>
    <row r="3" spans="2:65">
      <c r="B3" s="84" t="s">
        <v>274</v>
      </c>
    </row>
    <row r="4" spans="2:65">
      <c r="B4" s="84" t="s">
        <v>275</v>
      </c>
    </row>
    <row r="6" spans="2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</row>
    <row r="7" spans="2:65" ht="26.25" customHeight="1">
      <c r="B7" s="137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BM7" s="3"/>
    </row>
    <row r="8" spans="2:65" s="3" customFormat="1" ht="63">
      <c r="B8" s="20" t="s">
        <v>149</v>
      </c>
      <c r="C8" s="25" t="s">
        <v>50</v>
      </c>
      <c r="D8" s="81" t="s">
        <v>154</v>
      </c>
      <c r="E8" s="52" t="s">
        <v>236</v>
      </c>
      <c r="F8" s="49" t="s">
        <v>151</v>
      </c>
      <c r="G8" s="80" t="s">
        <v>84</v>
      </c>
      <c r="H8" s="25" t="s">
        <v>15</v>
      </c>
      <c r="I8" s="25" t="s">
        <v>85</v>
      </c>
      <c r="J8" s="25" t="s">
        <v>135</v>
      </c>
      <c r="K8" s="80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147</v>
      </c>
      <c r="R10" s="63" t="s">
        <v>148</v>
      </c>
      <c r="S10" s="63" t="s">
        <v>191</v>
      </c>
      <c r="T10" s="65" t="s">
        <v>237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>
        <v>4.32</v>
      </c>
      <c r="L11" s="87"/>
      <c r="M11" s="86"/>
      <c r="N11" s="86">
        <v>2.1800000000000002</v>
      </c>
      <c r="O11" s="86">
        <v>716833.54</v>
      </c>
      <c r="P11" s="86"/>
      <c r="Q11" s="86">
        <v>773.49</v>
      </c>
      <c r="R11" s="86"/>
      <c r="S11" s="86"/>
      <c r="T11" s="86">
        <v>5.41</v>
      </c>
      <c r="U11" s="5"/>
      <c r="BH11" s="1"/>
      <c r="BI11" s="3"/>
      <c r="BJ11" s="1"/>
      <c r="BM11" s="1"/>
    </row>
    <row r="12" spans="2:65" customFormat="1" ht="15.75">
      <c r="B12" s="61" t="s">
        <v>251</v>
      </c>
      <c r="C12" s="90"/>
      <c r="D12" s="90"/>
      <c r="E12" s="90"/>
      <c r="F12" s="90"/>
      <c r="G12" s="90"/>
      <c r="H12" s="90"/>
      <c r="I12" s="90"/>
      <c r="J12" s="99"/>
      <c r="K12" s="90">
        <v>4.32</v>
      </c>
      <c r="L12" s="90"/>
      <c r="M12" s="93"/>
      <c r="N12" s="93">
        <v>2.1800000000000002</v>
      </c>
      <c r="O12" s="93">
        <v>716833.54</v>
      </c>
      <c r="P12" s="93"/>
      <c r="Q12" s="93">
        <v>773.49</v>
      </c>
      <c r="R12" s="93"/>
      <c r="S12" s="93"/>
      <c r="T12" s="93">
        <v>5.41</v>
      </c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>
        <v>3.49</v>
      </c>
      <c r="L13" s="90"/>
      <c r="M13" s="93"/>
      <c r="N13" s="93">
        <v>1.64</v>
      </c>
      <c r="O13" s="93">
        <v>261195.16</v>
      </c>
      <c r="P13" s="93"/>
      <c r="Q13" s="93">
        <v>300.37</v>
      </c>
      <c r="R13" s="93"/>
      <c r="S13" s="93"/>
      <c r="T13" s="93">
        <v>2.1</v>
      </c>
    </row>
    <row r="14" spans="2:65" customFormat="1" ht="15.75">
      <c r="B14" s="62" t="s">
        <v>319</v>
      </c>
      <c r="C14" s="92">
        <v>2310191</v>
      </c>
      <c r="D14" s="92" t="s">
        <v>155</v>
      </c>
      <c r="E14" s="92"/>
      <c r="F14" s="92">
        <v>231</v>
      </c>
      <c r="G14" s="92" t="s">
        <v>320</v>
      </c>
      <c r="H14" s="92" t="s">
        <v>321</v>
      </c>
      <c r="I14" s="92" t="s">
        <v>181</v>
      </c>
      <c r="J14" s="103"/>
      <c r="K14" s="92">
        <v>4.49</v>
      </c>
      <c r="L14" s="92" t="s">
        <v>183</v>
      </c>
      <c r="M14" s="116">
        <v>4</v>
      </c>
      <c r="N14" s="116">
        <v>0.81</v>
      </c>
      <c r="O14" s="116">
        <v>418</v>
      </c>
      <c r="P14" s="116">
        <v>116.43</v>
      </c>
      <c r="Q14" s="116">
        <v>0.49</v>
      </c>
      <c r="R14" s="116">
        <v>0</v>
      </c>
      <c r="S14" s="116">
        <v>0.06</v>
      </c>
      <c r="T14" s="116">
        <v>0</v>
      </c>
    </row>
    <row r="15" spans="2:65" customFormat="1" ht="15.75">
      <c r="B15" s="62" t="s">
        <v>322</v>
      </c>
      <c r="C15" s="92">
        <v>2310126</v>
      </c>
      <c r="D15" s="92" t="s">
        <v>155</v>
      </c>
      <c r="E15" s="92"/>
      <c r="F15" s="92">
        <v>231</v>
      </c>
      <c r="G15" s="92" t="s">
        <v>320</v>
      </c>
      <c r="H15" s="92" t="s">
        <v>321</v>
      </c>
      <c r="I15" s="92" t="s">
        <v>181</v>
      </c>
      <c r="J15" s="103"/>
      <c r="K15" s="92">
        <v>0.93</v>
      </c>
      <c r="L15" s="92" t="s">
        <v>183</v>
      </c>
      <c r="M15" s="116">
        <v>0</v>
      </c>
      <c r="N15" s="116">
        <v>0.84</v>
      </c>
      <c r="O15" s="116">
        <v>25000</v>
      </c>
      <c r="P15" s="116">
        <v>99.23</v>
      </c>
      <c r="Q15" s="116">
        <v>24.81</v>
      </c>
      <c r="R15" s="116">
        <v>0</v>
      </c>
      <c r="S15" s="116">
        <v>3.21</v>
      </c>
      <c r="T15" s="116">
        <v>0.17</v>
      </c>
    </row>
    <row r="16" spans="2:65" customFormat="1" ht="15.75">
      <c r="B16" s="62" t="s">
        <v>323</v>
      </c>
      <c r="C16" s="92">
        <v>1138650</v>
      </c>
      <c r="D16" s="92" t="s">
        <v>155</v>
      </c>
      <c r="E16" s="92"/>
      <c r="F16" s="92">
        <v>1420</v>
      </c>
      <c r="G16" s="92" t="s">
        <v>324</v>
      </c>
      <c r="H16" s="92" t="s">
        <v>325</v>
      </c>
      <c r="I16" s="92" t="s">
        <v>179</v>
      </c>
      <c r="J16" s="103"/>
      <c r="K16" s="92">
        <v>7.25</v>
      </c>
      <c r="L16" s="92" t="s">
        <v>183</v>
      </c>
      <c r="M16" s="116">
        <v>1.34</v>
      </c>
      <c r="N16" s="116">
        <v>1.7</v>
      </c>
      <c r="O16" s="116">
        <v>26816</v>
      </c>
      <c r="P16" s="116">
        <v>98.16</v>
      </c>
      <c r="Q16" s="116">
        <v>26.32</v>
      </c>
      <c r="R16" s="116">
        <v>0</v>
      </c>
      <c r="S16" s="116">
        <v>3.4</v>
      </c>
      <c r="T16" s="116">
        <v>0.18</v>
      </c>
    </row>
    <row r="17" spans="2:20" customFormat="1" ht="15.75">
      <c r="B17" s="62" t="s">
        <v>326</v>
      </c>
      <c r="C17" s="92">
        <v>1940501</v>
      </c>
      <c r="D17" s="92" t="s">
        <v>155</v>
      </c>
      <c r="E17" s="92"/>
      <c r="F17" s="92">
        <v>194</v>
      </c>
      <c r="G17" s="92" t="s">
        <v>320</v>
      </c>
      <c r="H17" s="92" t="s">
        <v>325</v>
      </c>
      <c r="I17" s="92" t="s">
        <v>181</v>
      </c>
      <c r="J17" s="103"/>
      <c r="K17" s="92">
        <v>4.3099999999999996</v>
      </c>
      <c r="L17" s="92" t="s">
        <v>183</v>
      </c>
      <c r="M17" s="116">
        <v>4</v>
      </c>
      <c r="N17" s="116">
        <v>0.82</v>
      </c>
      <c r="O17" s="116">
        <v>37971</v>
      </c>
      <c r="P17" s="116">
        <v>121.68</v>
      </c>
      <c r="Q17" s="116">
        <v>46.2</v>
      </c>
      <c r="R17" s="116">
        <v>0</v>
      </c>
      <c r="S17" s="116">
        <v>5.97</v>
      </c>
      <c r="T17" s="116">
        <v>0.32</v>
      </c>
    </row>
    <row r="18" spans="2:20" customFormat="1" ht="15.75">
      <c r="B18" s="62" t="s">
        <v>327</v>
      </c>
      <c r="C18" s="92">
        <v>1940402</v>
      </c>
      <c r="D18" s="92" t="s">
        <v>155</v>
      </c>
      <c r="E18" s="92"/>
      <c r="F18" s="92">
        <v>194</v>
      </c>
      <c r="G18" s="92" t="s">
        <v>320</v>
      </c>
      <c r="H18" s="92" t="s">
        <v>325</v>
      </c>
      <c r="I18" s="92" t="s">
        <v>181</v>
      </c>
      <c r="J18" s="103"/>
      <c r="K18" s="92">
        <v>2.4</v>
      </c>
      <c r="L18" s="92" t="s">
        <v>183</v>
      </c>
      <c r="M18" s="116">
        <v>4.0999999999999996</v>
      </c>
      <c r="N18" s="116">
        <v>0.92</v>
      </c>
      <c r="O18" s="116">
        <v>45000</v>
      </c>
      <c r="P18" s="116">
        <v>132.1</v>
      </c>
      <c r="Q18" s="116">
        <v>59.45</v>
      </c>
      <c r="R18" s="116">
        <v>0</v>
      </c>
      <c r="S18" s="116">
        <v>7.69</v>
      </c>
      <c r="T18" s="116">
        <v>0.42</v>
      </c>
    </row>
    <row r="19" spans="2:20" customFormat="1" ht="15.75">
      <c r="B19" s="62" t="s">
        <v>328</v>
      </c>
      <c r="C19" s="92">
        <v>1119825</v>
      </c>
      <c r="D19" s="92" t="s">
        <v>155</v>
      </c>
      <c r="E19" s="92"/>
      <c r="F19" s="92">
        <v>1291</v>
      </c>
      <c r="G19" s="92" t="s">
        <v>320</v>
      </c>
      <c r="H19" s="92" t="s">
        <v>329</v>
      </c>
      <c r="I19" s="92" t="s">
        <v>181</v>
      </c>
      <c r="J19" s="103"/>
      <c r="K19" s="92">
        <v>3.68</v>
      </c>
      <c r="L19" s="92" t="s">
        <v>183</v>
      </c>
      <c r="M19" s="116">
        <v>3.55</v>
      </c>
      <c r="N19" s="116">
        <v>0.85</v>
      </c>
      <c r="O19" s="116">
        <v>12859.87</v>
      </c>
      <c r="P19" s="116">
        <v>118.39</v>
      </c>
      <c r="Q19" s="116">
        <v>15.23</v>
      </c>
      <c r="R19" s="116">
        <v>0</v>
      </c>
      <c r="S19" s="116">
        <v>1.97</v>
      </c>
      <c r="T19" s="116">
        <v>0.11</v>
      </c>
    </row>
    <row r="20" spans="2:20" customFormat="1" ht="15.75">
      <c r="B20" s="62" t="s">
        <v>330</v>
      </c>
      <c r="C20" s="92">
        <v>1120799</v>
      </c>
      <c r="D20" s="92" t="s">
        <v>155</v>
      </c>
      <c r="E20" s="92"/>
      <c r="F20" s="92">
        <v>767</v>
      </c>
      <c r="G20" s="92" t="s">
        <v>331</v>
      </c>
      <c r="H20" s="92" t="s">
        <v>329</v>
      </c>
      <c r="I20" s="92" t="s">
        <v>181</v>
      </c>
      <c r="J20" s="103"/>
      <c r="K20" s="92">
        <v>2.88</v>
      </c>
      <c r="L20" s="92" t="s">
        <v>183</v>
      </c>
      <c r="M20" s="116">
        <v>3.6</v>
      </c>
      <c r="N20" s="116">
        <v>0.97</v>
      </c>
      <c r="O20" s="116">
        <v>34000</v>
      </c>
      <c r="P20" s="116">
        <v>113.85</v>
      </c>
      <c r="Q20" s="116">
        <v>38.71</v>
      </c>
      <c r="R20" s="116">
        <v>0.01</v>
      </c>
      <c r="S20" s="116">
        <v>5</v>
      </c>
      <c r="T20" s="116">
        <v>0.27</v>
      </c>
    </row>
    <row r="21" spans="2:20" customFormat="1" ht="15.75">
      <c r="B21" s="62" t="s">
        <v>332</v>
      </c>
      <c r="C21" s="92">
        <v>1106657</v>
      </c>
      <c r="D21" s="92" t="s">
        <v>155</v>
      </c>
      <c r="E21" s="92"/>
      <c r="F21" s="92">
        <v>2384</v>
      </c>
      <c r="G21" s="92" t="s">
        <v>324</v>
      </c>
      <c r="H21" s="92" t="s">
        <v>329</v>
      </c>
      <c r="I21" s="92" t="s">
        <v>181</v>
      </c>
      <c r="J21" s="103"/>
      <c r="K21" s="92">
        <v>0.82</v>
      </c>
      <c r="L21" s="92" t="s">
        <v>183</v>
      </c>
      <c r="M21" s="116">
        <v>4.7</v>
      </c>
      <c r="N21" s="116">
        <v>0.93</v>
      </c>
      <c r="O21" s="116">
        <v>1441.69</v>
      </c>
      <c r="P21" s="116">
        <v>124.08</v>
      </c>
      <c r="Q21" s="116">
        <v>1.79</v>
      </c>
      <c r="R21" s="116">
        <v>0</v>
      </c>
      <c r="S21" s="116">
        <v>0.23</v>
      </c>
      <c r="T21" s="116">
        <v>0.01</v>
      </c>
    </row>
    <row r="22" spans="2:20" customFormat="1" ht="15.75">
      <c r="B22" s="62" t="s">
        <v>333</v>
      </c>
      <c r="C22" s="92">
        <v>5760160</v>
      </c>
      <c r="D22" s="92" t="s">
        <v>155</v>
      </c>
      <c r="E22" s="92"/>
      <c r="F22" s="92">
        <v>576</v>
      </c>
      <c r="G22" s="92" t="s">
        <v>170</v>
      </c>
      <c r="H22" s="92" t="s">
        <v>317</v>
      </c>
      <c r="I22" s="92" t="s">
        <v>181</v>
      </c>
      <c r="J22" s="103"/>
      <c r="K22" s="92">
        <v>2.35</v>
      </c>
      <c r="L22" s="92" t="s">
        <v>183</v>
      </c>
      <c r="M22" s="116">
        <v>4.7</v>
      </c>
      <c r="N22" s="116">
        <v>1.98</v>
      </c>
      <c r="O22" s="116">
        <v>888</v>
      </c>
      <c r="P22" s="116">
        <v>127.91</v>
      </c>
      <c r="Q22" s="116">
        <v>1.1399999999999999</v>
      </c>
      <c r="R22" s="116">
        <v>0</v>
      </c>
      <c r="S22" s="116">
        <v>0.15</v>
      </c>
      <c r="T22" s="116">
        <v>0.01</v>
      </c>
    </row>
    <row r="23" spans="2:20" customFormat="1" ht="15.75">
      <c r="B23" s="62" t="s">
        <v>334</v>
      </c>
      <c r="C23" s="92">
        <v>1127422</v>
      </c>
      <c r="D23" s="92" t="s">
        <v>155</v>
      </c>
      <c r="E23" s="92"/>
      <c r="F23" s="92">
        <v>1248</v>
      </c>
      <c r="G23" s="92" t="s">
        <v>320</v>
      </c>
      <c r="H23" s="92" t="s">
        <v>317</v>
      </c>
      <c r="I23" s="92" t="s">
        <v>181</v>
      </c>
      <c r="J23" s="103"/>
      <c r="K23" s="92">
        <v>3.14</v>
      </c>
      <c r="L23" s="92" t="s">
        <v>183</v>
      </c>
      <c r="M23" s="116">
        <v>2</v>
      </c>
      <c r="N23" s="116">
        <v>0.92</v>
      </c>
      <c r="O23" s="116">
        <v>21687</v>
      </c>
      <c r="P23" s="116">
        <v>105.85</v>
      </c>
      <c r="Q23" s="116">
        <v>22.96</v>
      </c>
      <c r="R23" s="116">
        <v>0</v>
      </c>
      <c r="S23" s="116">
        <v>2.97</v>
      </c>
      <c r="T23" s="116">
        <v>0.16</v>
      </c>
    </row>
    <row r="24" spans="2:20" customFormat="1" ht="15.75">
      <c r="B24" s="62" t="s">
        <v>335</v>
      </c>
      <c r="C24" s="92">
        <v>1128586</v>
      </c>
      <c r="D24" s="92" t="s">
        <v>155</v>
      </c>
      <c r="E24" s="92"/>
      <c r="F24" s="92">
        <v>1514</v>
      </c>
      <c r="G24" s="92" t="s">
        <v>324</v>
      </c>
      <c r="H24" s="92" t="s">
        <v>317</v>
      </c>
      <c r="I24" s="92" t="s">
        <v>179</v>
      </c>
      <c r="J24" s="103"/>
      <c r="K24" s="92">
        <v>3.69</v>
      </c>
      <c r="L24" s="92" t="s">
        <v>183</v>
      </c>
      <c r="M24" s="116">
        <v>2.75</v>
      </c>
      <c r="N24" s="116">
        <v>1.37</v>
      </c>
      <c r="O24" s="116">
        <v>8800</v>
      </c>
      <c r="P24" s="116">
        <v>106.1</v>
      </c>
      <c r="Q24" s="116">
        <v>9.34</v>
      </c>
      <c r="R24" s="116">
        <v>0</v>
      </c>
      <c r="S24" s="116">
        <v>1.21</v>
      </c>
      <c r="T24" s="116">
        <v>7.0000000000000007E-2</v>
      </c>
    </row>
    <row r="25" spans="2:20" customFormat="1" ht="15.75">
      <c r="B25" s="62" t="s">
        <v>336</v>
      </c>
      <c r="C25" s="92">
        <v>1132828</v>
      </c>
      <c r="D25" s="92" t="s">
        <v>155</v>
      </c>
      <c r="E25" s="92"/>
      <c r="F25" s="92">
        <v>2066</v>
      </c>
      <c r="G25" s="92" t="s">
        <v>196</v>
      </c>
      <c r="H25" s="92" t="s">
        <v>317</v>
      </c>
      <c r="I25" s="92" t="s">
        <v>181</v>
      </c>
      <c r="J25" s="103"/>
      <c r="K25" s="92">
        <v>4.7300000000000004</v>
      </c>
      <c r="L25" s="92" t="s">
        <v>183</v>
      </c>
      <c r="M25" s="116">
        <v>1.98</v>
      </c>
      <c r="N25" s="116">
        <v>2.0699999999999998</v>
      </c>
      <c r="O25" s="116">
        <v>5871.46</v>
      </c>
      <c r="P25" s="116">
        <v>100.11</v>
      </c>
      <c r="Q25" s="116">
        <v>5.88</v>
      </c>
      <c r="R25" s="116">
        <v>0</v>
      </c>
      <c r="S25" s="116">
        <v>0.76</v>
      </c>
      <c r="T25" s="116">
        <v>0.04</v>
      </c>
    </row>
    <row r="26" spans="2:20" customFormat="1" ht="15.75">
      <c r="B26" s="62" t="s">
        <v>337</v>
      </c>
      <c r="C26" s="92">
        <v>1410265</v>
      </c>
      <c r="D26" s="92" t="s">
        <v>155</v>
      </c>
      <c r="E26" s="92"/>
      <c r="F26" s="92">
        <v>141</v>
      </c>
      <c r="G26" s="92" t="s">
        <v>338</v>
      </c>
      <c r="H26" s="92" t="s">
        <v>339</v>
      </c>
      <c r="I26" s="92" t="s">
        <v>181</v>
      </c>
      <c r="J26" s="103"/>
      <c r="K26" s="92">
        <v>1.73</v>
      </c>
      <c r="L26" s="92" t="s">
        <v>183</v>
      </c>
      <c r="M26" s="116">
        <v>3.75</v>
      </c>
      <c r="N26" s="116">
        <v>2.23</v>
      </c>
      <c r="O26" s="116">
        <v>4617.7700000000004</v>
      </c>
      <c r="P26" s="116">
        <v>103.71</v>
      </c>
      <c r="Q26" s="116">
        <v>4.79</v>
      </c>
      <c r="R26" s="116">
        <v>0</v>
      </c>
      <c r="S26" s="116">
        <v>0.62</v>
      </c>
      <c r="T26" s="116">
        <v>0.03</v>
      </c>
    </row>
    <row r="27" spans="2:20" customFormat="1" ht="15.75">
      <c r="B27" s="62" t="s">
        <v>340</v>
      </c>
      <c r="C27" s="92">
        <v>1104330</v>
      </c>
      <c r="D27" s="92" t="s">
        <v>155</v>
      </c>
      <c r="E27" s="92"/>
      <c r="F27" s="92">
        <v>1448</v>
      </c>
      <c r="G27" s="92" t="s">
        <v>324</v>
      </c>
      <c r="H27" s="92" t="s">
        <v>341</v>
      </c>
      <c r="I27" s="92" t="s">
        <v>179</v>
      </c>
      <c r="J27" s="103"/>
      <c r="K27" s="92">
        <v>2.06</v>
      </c>
      <c r="L27" s="92" t="s">
        <v>183</v>
      </c>
      <c r="M27" s="116">
        <v>4.8499999999999996</v>
      </c>
      <c r="N27" s="116">
        <v>2.08</v>
      </c>
      <c r="O27" s="116">
        <v>3636.37</v>
      </c>
      <c r="P27" s="116">
        <v>128.96</v>
      </c>
      <c r="Q27" s="116">
        <v>4.6900000000000004</v>
      </c>
      <c r="R27" s="116">
        <v>0</v>
      </c>
      <c r="S27" s="116">
        <v>0.61</v>
      </c>
      <c r="T27" s="116">
        <v>0.03</v>
      </c>
    </row>
    <row r="28" spans="2:20" customFormat="1" ht="15.75">
      <c r="B28" s="62" t="s">
        <v>342</v>
      </c>
      <c r="C28" s="92">
        <v>1980317</v>
      </c>
      <c r="D28" s="92" t="s">
        <v>155</v>
      </c>
      <c r="E28" s="92"/>
      <c r="F28" s="92">
        <v>198</v>
      </c>
      <c r="G28" s="92" t="s">
        <v>324</v>
      </c>
      <c r="H28" s="92" t="s">
        <v>343</v>
      </c>
      <c r="I28" s="92" t="s">
        <v>179</v>
      </c>
      <c r="J28" s="103"/>
      <c r="K28" s="92">
        <v>3.46</v>
      </c>
      <c r="L28" s="92" t="s">
        <v>183</v>
      </c>
      <c r="M28" s="116">
        <v>6.75</v>
      </c>
      <c r="N28" s="116">
        <v>2.4900000000000002</v>
      </c>
      <c r="O28" s="116">
        <v>2524</v>
      </c>
      <c r="P28" s="116">
        <v>119.7</v>
      </c>
      <c r="Q28" s="116">
        <v>3.02</v>
      </c>
      <c r="R28" s="116">
        <v>0</v>
      </c>
      <c r="S28" s="116">
        <v>0.39</v>
      </c>
      <c r="T28" s="116">
        <v>0.02</v>
      </c>
    </row>
    <row r="29" spans="2:20" customFormat="1" ht="15.75">
      <c r="B29" s="62" t="s">
        <v>344</v>
      </c>
      <c r="C29" s="92">
        <v>6390207</v>
      </c>
      <c r="D29" s="92" t="s">
        <v>155</v>
      </c>
      <c r="E29" s="92"/>
      <c r="F29" s="92">
        <v>639</v>
      </c>
      <c r="G29" s="92" t="s">
        <v>170</v>
      </c>
      <c r="H29" s="92" t="s">
        <v>345</v>
      </c>
      <c r="I29" s="92" t="s">
        <v>181</v>
      </c>
      <c r="J29" s="103"/>
      <c r="K29" s="92">
        <v>4.41</v>
      </c>
      <c r="L29" s="92" t="s">
        <v>183</v>
      </c>
      <c r="M29" s="116">
        <v>4.95</v>
      </c>
      <c r="N29" s="116">
        <v>5.77</v>
      </c>
      <c r="O29" s="116">
        <v>29664</v>
      </c>
      <c r="P29" s="116">
        <v>119.94</v>
      </c>
      <c r="Q29" s="116">
        <v>35.58</v>
      </c>
      <c r="R29" s="116">
        <v>0</v>
      </c>
      <c r="S29" s="116">
        <v>4.5999999999999996</v>
      </c>
      <c r="T29" s="116">
        <v>0.25</v>
      </c>
    </row>
    <row r="30" spans="2:20" customFormat="1" ht="15.75">
      <c r="B30" s="61" t="s">
        <v>53</v>
      </c>
      <c r="C30" s="90"/>
      <c r="D30" s="90"/>
      <c r="E30" s="90"/>
      <c r="F30" s="90"/>
      <c r="G30" s="90"/>
      <c r="H30" s="90"/>
      <c r="I30" s="90"/>
      <c r="J30" s="99"/>
      <c r="K30" s="90">
        <v>4.84</v>
      </c>
      <c r="L30" s="90"/>
      <c r="M30" s="93"/>
      <c r="N30" s="93">
        <v>2.5299999999999998</v>
      </c>
      <c r="O30" s="93">
        <v>455638.38</v>
      </c>
      <c r="P30" s="93"/>
      <c r="Q30" s="93">
        <v>473.11</v>
      </c>
      <c r="R30" s="93"/>
      <c r="S30" s="93"/>
      <c r="T30" s="93">
        <v>3.31</v>
      </c>
    </row>
    <row r="31" spans="2:20" customFormat="1" ht="15.75">
      <c r="B31" s="62" t="s">
        <v>346</v>
      </c>
      <c r="C31" s="92">
        <v>6040323</v>
      </c>
      <c r="D31" s="92" t="s">
        <v>155</v>
      </c>
      <c r="E31" s="92"/>
      <c r="F31" s="92">
        <v>604</v>
      </c>
      <c r="G31" s="92" t="s">
        <v>320</v>
      </c>
      <c r="H31" s="92" t="s">
        <v>321</v>
      </c>
      <c r="I31" s="92" t="s">
        <v>181</v>
      </c>
      <c r="J31" s="103"/>
      <c r="K31" s="92">
        <v>6.8</v>
      </c>
      <c r="L31" s="92" t="s">
        <v>183</v>
      </c>
      <c r="M31" s="116">
        <v>3.02</v>
      </c>
      <c r="N31" s="116">
        <v>2.2200000000000002</v>
      </c>
      <c r="O31" s="116">
        <v>40000</v>
      </c>
      <c r="P31" s="116">
        <v>105.53</v>
      </c>
      <c r="Q31" s="116">
        <v>42.21</v>
      </c>
      <c r="R31" s="116">
        <v>0</v>
      </c>
      <c r="S31" s="116">
        <v>5.46</v>
      </c>
      <c r="T31" s="116">
        <v>0.3</v>
      </c>
    </row>
    <row r="32" spans="2:20" customFormat="1" ht="15.75">
      <c r="B32" s="62" t="s">
        <v>347</v>
      </c>
      <c r="C32" s="92">
        <v>2310167</v>
      </c>
      <c r="D32" s="92" t="s">
        <v>155</v>
      </c>
      <c r="E32" s="92"/>
      <c r="F32" s="92">
        <v>231</v>
      </c>
      <c r="G32" s="92" t="s">
        <v>320</v>
      </c>
      <c r="H32" s="92" t="s">
        <v>321</v>
      </c>
      <c r="I32" s="92" t="s">
        <v>181</v>
      </c>
      <c r="J32" s="103"/>
      <c r="K32" s="92">
        <v>7.73</v>
      </c>
      <c r="L32" s="92" t="s">
        <v>183</v>
      </c>
      <c r="M32" s="116">
        <v>2.98</v>
      </c>
      <c r="N32" s="116">
        <v>2.54</v>
      </c>
      <c r="O32" s="116">
        <v>41500</v>
      </c>
      <c r="P32" s="116">
        <v>104.27</v>
      </c>
      <c r="Q32" s="116">
        <v>43.27</v>
      </c>
      <c r="R32" s="116">
        <v>0</v>
      </c>
      <c r="S32" s="116">
        <v>5.59</v>
      </c>
      <c r="T32" s="116">
        <v>0.3</v>
      </c>
    </row>
    <row r="33" spans="2:20" customFormat="1" ht="15.75">
      <c r="B33" s="62" t="s">
        <v>348</v>
      </c>
      <c r="C33" s="92">
        <v>1940493</v>
      </c>
      <c r="D33" s="92" t="s">
        <v>155</v>
      </c>
      <c r="E33" s="92"/>
      <c r="F33" s="92">
        <v>194</v>
      </c>
      <c r="G33" s="92" t="s">
        <v>320</v>
      </c>
      <c r="H33" s="92" t="s">
        <v>321</v>
      </c>
      <c r="I33" s="92" t="s">
        <v>181</v>
      </c>
      <c r="J33" s="103"/>
      <c r="K33" s="92">
        <v>2.13</v>
      </c>
      <c r="L33" s="92" t="s">
        <v>183</v>
      </c>
      <c r="M33" s="116">
        <v>1.7</v>
      </c>
      <c r="N33" s="116">
        <v>0.77</v>
      </c>
      <c r="O33" s="116">
        <v>9296</v>
      </c>
      <c r="P33" s="116">
        <v>102.32</v>
      </c>
      <c r="Q33" s="116">
        <v>9.51</v>
      </c>
      <c r="R33" s="116">
        <v>0</v>
      </c>
      <c r="S33" s="116">
        <v>1.23</v>
      </c>
      <c r="T33" s="116">
        <v>7.0000000000000007E-2</v>
      </c>
    </row>
    <row r="34" spans="2:20">
      <c r="B34" s="62" t="s">
        <v>349</v>
      </c>
      <c r="C34" s="92">
        <v>2300168</v>
      </c>
      <c r="D34" s="92" t="s">
        <v>155</v>
      </c>
      <c r="E34" s="92"/>
      <c r="F34" s="92">
        <v>230</v>
      </c>
      <c r="G34" s="92" t="s">
        <v>338</v>
      </c>
      <c r="H34" s="92" t="s">
        <v>350</v>
      </c>
      <c r="I34" s="92" t="s">
        <v>179</v>
      </c>
      <c r="J34" s="103"/>
      <c r="K34" s="92">
        <v>0.66</v>
      </c>
      <c r="L34" s="92" t="s">
        <v>183</v>
      </c>
      <c r="M34" s="116">
        <v>5.7</v>
      </c>
      <c r="N34" s="116">
        <v>0.49</v>
      </c>
      <c r="O34" s="116">
        <v>18256.32</v>
      </c>
      <c r="P34" s="116">
        <v>105.36</v>
      </c>
      <c r="Q34" s="116">
        <v>19.239999999999998</v>
      </c>
      <c r="R34" s="116">
        <v>0</v>
      </c>
      <c r="S34" s="116">
        <v>2.4900000000000002</v>
      </c>
      <c r="T34" s="116">
        <v>0.13</v>
      </c>
    </row>
    <row r="35" spans="2:20">
      <c r="B35" s="62" t="s">
        <v>351</v>
      </c>
      <c r="C35" s="92">
        <v>2810299</v>
      </c>
      <c r="D35" s="92" t="s">
        <v>155</v>
      </c>
      <c r="E35" s="92"/>
      <c r="F35" s="92">
        <v>281</v>
      </c>
      <c r="G35" s="92" t="s">
        <v>352</v>
      </c>
      <c r="H35" s="92" t="s">
        <v>350</v>
      </c>
      <c r="I35" s="92" t="s">
        <v>181</v>
      </c>
      <c r="J35" s="103"/>
      <c r="K35" s="92">
        <v>5.6</v>
      </c>
      <c r="L35" s="92" t="s">
        <v>183</v>
      </c>
      <c r="M35" s="116">
        <v>2.4500000000000002</v>
      </c>
      <c r="N35" s="116">
        <v>2.5099999999999998</v>
      </c>
      <c r="O35" s="116">
        <v>34000</v>
      </c>
      <c r="P35" s="116">
        <v>99.74</v>
      </c>
      <c r="Q35" s="116">
        <v>33.909999999999997</v>
      </c>
      <c r="R35" s="116">
        <v>0</v>
      </c>
      <c r="S35" s="116">
        <v>4.38</v>
      </c>
      <c r="T35" s="116">
        <v>0.24</v>
      </c>
    </row>
    <row r="36" spans="2:20">
      <c r="B36" s="62" t="s">
        <v>353</v>
      </c>
      <c r="C36" s="92">
        <v>1127547</v>
      </c>
      <c r="D36" s="92" t="s">
        <v>155</v>
      </c>
      <c r="E36" s="92"/>
      <c r="F36" s="92">
        <v>1457</v>
      </c>
      <c r="G36" s="92" t="s">
        <v>354</v>
      </c>
      <c r="H36" s="92" t="s">
        <v>350</v>
      </c>
      <c r="I36" s="92" t="s">
        <v>181</v>
      </c>
      <c r="J36" s="103"/>
      <c r="K36" s="92">
        <v>2.63</v>
      </c>
      <c r="L36" s="92" t="s">
        <v>183</v>
      </c>
      <c r="M36" s="116">
        <v>4.0999999999999996</v>
      </c>
      <c r="N36" s="116">
        <v>1.1399999999999999</v>
      </c>
      <c r="O36" s="116">
        <v>4139</v>
      </c>
      <c r="P36" s="116">
        <v>108.99</v>
      </c>
      <c r="Q36" s="116">
        <v>4.51</v>
      </c>
      <c r="R36" s="116">
        <v>0</v>
      </c>
      <c r="S36" s="116">
        <v>0.57999999999999996</v>
      </c>
      <c r="T36" s="116">
        <v>0.03</v>
      </c>
    </row>
    <row r="37" spans="2:20">
      <c r="B37" s="62" t="s">
        <v>355</v>
      </c>
      <c r="C37" s="92">
        <v>1133503</v>
      </c>
      <c r="D37" s="92" t="s">
        <v>155</v>
      </c>
      <c r="E37" s="92"/>
      <c r="F37" s="92">
        <v>1239</v>
      </c>
      <c r="G37" s="92" t="s">
        <v>320</v>
      </c>
      <c r="H37" s="92" t="s">
        <v>329</v>
      </c>
      <c r="I37" s="92" t="s">
        <v>179</v>
      </c>
      <c r="J37" s="103"/>
      <c r="K37" s="92">
        <v>3.61</v>
      </c>
      <c r="L37" s="92" t="s">
        <v>183</v>
      </c>
      <c r="M37" s="116">
        <v>2.11</v>
      </c>
      <c r="N37" s="116">
        <v>1.17</v>
      </c>
      <c r="O37" s="116">
        <v>5424</v>
      </c>
      <c r="P37" s="116">
        <v>99.25</v>
      </c>
      <c r="Q37" s="116">
        <v>5.38</v>
      </c>
      <c r="R37" s="116">
        <v>0</v>
      </c>
      <c r="S37" s="116">
        <v>0.7</v>
      </c>
      <c r="T37" s="116">
        <v>0.04</v>
      </c>
    </row>
    <row r="38" spans="2:20">
      <c r="B38" s="62" t="s">
        <v>356</v>
      </c>
      <c r="C38" s="92">
        <v>3900362</v>
      </c>
      <c r="D38" s="92" t="s">
        <v>155</v>
      </c>
      <c r="E38" s="92"/>
      <c r="F38" s="92">
        <v>390</v>
      </c>
      <c r="G38" s="92" t="s">
        <v>324</v>
      </c>
      <c r="H38" s="92" t="s">
        <v>329</v>
      </c>
      <c r="I38" s="92" t="s">
        <v>181</v>
      </c>
      <c r="J38" s="103"/>
      <c r="K38" s="92">
        <v>8.0500000000000007</v>
      </c>
      <c r="L38" s="92" t="s">
        <v>183</v>
      </c>
      <c r="M38" s="116">
        <v>2.2000000000000002</v>
      </c>
      <c r="N38" s="116">
        <v>2.2400000000000002</v>
      </c>
      <c r="O38" s="116">
        <v>20913</v>
      </c>
      <c r="P38" s="116">
        <v>101.13</v>
      </c>
      <c r="Q38" s="116">
        <v>21.15</v>
      </c>
      <c r="R38" s="116">
        <v>0</v>
      </c>
      <c r="S38" s="116">
        <v>2.73</v>
      </c>
      <c r="T38" s="116">
        <v>0.15</v>
      </c>
    </row>
    <row r="39" spans="2:20">
      <c r="B39" s="62" t="s">
        <v>357</v>
      </c>
      <c r="C39" s="92">
        <v>7590144</v>
      </c>
      <c r="D39" s="92" t="s">
        <v>155</v>
      </c>
      <c r="E39" s="92"/>
      <c r="F39" s="92">
        <v>759</v>
      </c>
      <c r="G39" s="92" t="s">
        <v>324</v>
      </c>
      <c r="H39" s="92" t="s">
        <v>329</v>
      </c>
      <c r="I39" s="92" t="s">
        <v>181</v>
      </c>
      <c r="J39" s="103"/>
      <c r="K39" s="92">
        <v>0.56999999999999995</v>
      </c>
      <c r="L39" s="92" t="s">
        <v>183</v>
      </c>
      <c r="M39" s="116">
        <v>6.41</v>
      </c>
      <c r="N39" s="116">
        <v>0.97</v>
      </c>
      <c r="O39" s="116">
        <v>14090</v>
      </c>
      <c r="P39" s="116">
        <v>105.82</v>
      </c>
      <c r="Q39" s="116">
        <v>14.91</v>
      </c>
      <c r="R39" s="116">
        <v>0.01</v>
      </c>
      <c r="S39" s="116">
        <v>1.93</v>
      </c>
      <c r="T39" s="116">
        <v>0.1</v>
      </c>
    </row>
    <row r="40" spans="2:20">
      <c r="B40" s="62" t="s">
        <v>358</v>
      </c>
      <c r="C40" s="92">
        <v>1134154</v>
      </c>
      <c r="D40" s="92" t="s">
        <v>155</v>
      </c>
      <c r="E40" s="92"/>
      <c r="F40" s="92">
        <v>1291</v>
      </c>
      <c r="G40" s="92" t="s">
        <v>320</v>
      </c>
      <c r="H40" s="92" t="s">
        <v>329</v>
      </c>
      <c r="I40" s="92" t="s">
        <v>181</v>
      </c>
      <c r="J40" s="103"/>
      <c r="K40" s="92">
        <v>3.44</v>
      </c>
      <c r="L40" s="92" t="s">
        <v>183</v>
      </c>
      <c r="M40" s="116">
        <v>1.05</v>
      </c>
      <c r="N40" s="116">
        <v>1.1599999999999999</v>
      </c>
      <c r="O40" s="116">
        <v>40900</v>
      </c>
      <c r="P40" s="116">
        <v>99.65</v>
      </c>
      <c r="Q40" s="116">
        <v>40.76</v>
      </c>
      <c r="R40" s="116">
        <v>0.01</v>
      </c>
      <c r="S40" s="116">
        <v>5.27</v>
      </c>
      <c r="T40" s="116">
        <v>0.28999999999999998</v>
      </c>
    </row>
    <row r="41" spans="2:20">
      <c r="B41" s="62" t="s">
        <v>359</v>
      </c>
      <c r="C41" s="92">
        <v>1138163</v>
      </c>
      <c r="D41" s="92" t="s">
        <v>155</v>
      </c>
      <c r="E41" s="92"/>
      <c r="F41" s="92">
        <v>1367</v>
      </c>
      <c r="G41" s="92" t="s">
        <v>331</v>
      </c>
      <c r="H41" s="92" t="s">
        <v>329</v>
      </c>
      <c r="I41" s="92" t="s">
        <v>181</v>
      </c>
      <c r="J41" s="103"/>
      <c r="K41" s="92">
        <v>9.68</v>
      </c>
      <c r="L41" s="92" t="s">
        <v>183</v>
      </c>
      <c r="M41" s="116">
        <v>3.95</v>
      </c>
      <c r="N41" s="116">
        <v>3.84</v>
      </c>
      <c r="O41" s="116">
        <v>8436</v>
      </c>
      <c r="P41" s="116">
        <v>103.35</v>
      </c>
      <c r="Q41" s="116">
        <v>8.7200000000000006</v>
      </c>
      <c r="R41" s="116">
        <v>0</v>
      </c>
      <c r="S41" s="116">
        <v>1.1299999999999999</v>
      </c>
      <c r="T41" s="116">
        <v>0.06</v>
      </c>
    </row>
    <row r="42" spans="2:20">
      <c r="B42" s="62" t="s">
        <v>360</v>
      </c>
      <c r="C42" s="92">
        <v>1138171</v>
      </c>
      <c r="D42" s="92" t="s">
        <v>155</v>
      </c>
      <c r="E42" s="92"/>
      <c r="F42" s="92">
        <v>1367</v>
      </c>
      <c r="G42" s="92" t="s">
        <v>331</v>
      </c>
      <c r="H42" s="92" t="s">
        <v>329</v>
      </c>
      <c r="I42" s="92" t="s">
        <v>181</v>
      </c>
      <c r="J42" s="103"/>
      <c r="K42" s="92">
        <v>10.26</v>
      </c>
      <c r="L42" s="92" t="s">
        <v>183</v>
      </c>
      <c r="M42" s="116">
        <v>3.95</v>
      </c>
      <c r="N42" s="116">
        <v>3.98</v>
      </c>
      <c r="O42" s="116">
        <v>927</v>
      </c>
      <c r="P42" s="116">
        <v>102</v>
      </c>
      <c r="Q42" s="116">
        <v>0.95</v>
      </c>
      <c r="R42" s="116">
        <v>0</v>
      </c>
      <c r="S42" s="116">
        <v>0.12</v>
      </c>
      <c r="T42" s="116">
        <v>0.01</v>
      </c>
    </row>
    <row r="43" spans="2:20">
      <c r="B43" s="62" t="s">
        <v>361</v>
      </c>
      <c r="C43" s="92">
        <v>1136068</v>
      </c>
      <c r="D43" s="92" t="s">
        <v>155</v>
      </c>
      <c r="E43" s="92"/>
      <c r="F43" s="92">
        <v>1324</v>
      </c>
      <c r="G43" s="92" t="s">
        <v>331</v>
      </c>
      <c r="H43" s="92" t="s">
        <v>329</v>
      </c>
      <c r="I43" s="92" t="s">
        <v>179</v>
      </c>
      <c r="J43" s="103"/>
      <c r="K43" s="92">
        <v>6.81</v>
      </c>
      <c r="L43" s="92" t="s">
        <v>183</v>
      </c>
      <c r="M43" s="116">
        <v>3.92</v>
      </c>
      <c r="N43" s="116">
        <v>3.27</v>
      </c>
      <c r="O43" s="116">
        <v>40791</v>
      </c>
      <c r="P43" s="116">
        <v>105.3</v>
      </c>
      <c r="Q43" s="116">
        <v>42.95</v>
      </c>
      <c r="R43" s="116">
        <v>0</v>
      </c>
      <c r="S43" s="116">
        <v>5.55</v>
      </c>
      <c r="T43" s="116">
        <v>0.3</v>
      </c>
    </row>
    <row r="44" spans="2:20">
      <c r="B44" s="62" t="s">
        <v>362</v>
      </c>
      <c r="C44" s="92">
        <v>1135862</v>
      </c>
      <c r="D44" s="92" t="s">
        <v>155</v>
      </c>
      <c r="E44" s="92"/>
      <c r="F44" s="92">
        <v>1597</v>
      </c>
      <c r="G44" s="92" t="s">
        <v>331</v>
      </c>
      <c r="H44" s="92" t="s">
        <v>329</v>
      </c>
      <c r="I44" s="92" t="s">
        <v>179</v>
      </c>
      <c r="J44" s="103"/>
      <c r="K44" s="92">
        <v>5.83</v>
      </c>
      <c r="L44" s="92" t="s">
        <v>183</v>
      </c>
      <c r="M44" s="116">
        <v>3.58</v>
      </c>
      <c r="N44" s="116">
        <v>2.99</v>
      </c>
      <c r="O44" s="116">
        <v>6720</v>
      </c>
      <c r="P44" s="116">
        <v>105.19</v>
      </c>
      <c r="Q44" s="116">
        <v>7.07</v>
      </c>
      <c r="R44" s="116">
        <v>0</v>
      </c>
      <c r="S44" s="116">
        <v>0.91</v>
      </c>
      <c r="T44" s="116">
        <v>0.05</v>
      </c>
    </row>
    <row r="45" spans="2:20">
      <c r="B45" s="62" t="s">
        <v>363</v>
      </c>
      <c r="C45" s="92">
        <v>1135656</v>
      </c>
      <c r="D45" s="92" t="s">
        <v>155</v>
      </c>
      <c r="E45" s="92"/>
      <c r="F45" s="92">
        <v>1643</v>
      </c>
      <c r="G45" s="92" t="s">
        <v>324</v>
      </c>
      <c r="H45" s="92" t="s">
        <v>329</v>
      </c>
      <c r="I45" s="92" t="s">
        <v>179</v>
      </c>
      <c r="J45" s="103"/>
      <c r="K45" s="92">
        <v>3.79</v>
      </c>
      <c r="L45" s="92" t="s">
        <v>183</v>
      </c>
      <c r="M45" s="116">
        <v>4.2</v>
      </c>
      <c r="N45" s="116">
        <v>4.0599999999999996</v>
      </c>
      <c r="O45" s="116">
        <v>19800</v>
      </c>
      <c r="P45" s="116">
        <v>101.74</v>
      </c>
      <c r="Q45" s="116">
        <v>20.149999999999999</v>
      </c>
      <c r="R45" s="116">
        <v>0</v>
      </c>
      <c r="S45" s="116">
        <v>2.6</v>
      </c>
      <c r="T45" s="116">
        <v>0.14000000000000001</v>
      </c>
    </row>
    <row r="46" spans="2:20">
      <c r="B46" s="62" t="s">
        <v>364</v>
      </c>
      <c r="C46" s="92">
        <v>1135920</v>
      </c>
      <c r="D46" s="92" t="s">
        <v>155</v>
      </c>
      <c r="E46" s="92"/>
      <c r="F46" s="92">
        <v>1431</v>
      </c>
      <c r="G46" s="92" t="s">
        <v>331</v>
      </c>
      <c r="H46" s="92" t="s">
        <v>329</v>
      </c>
      <c r="I46" s="92" t="s">
        <v>179</v>
      </c>
      <c r="J46" s="103"/>
      <c r="K46" s="92">
        <v>6.7</v>
      </c>
      <c r="L46" s="92" t="s">
        <v>183</v>
      </c>
      <c r="M46" s="116">
        <v>4.0999999999999996</v>
      </c>
      <c r="N46" s="116">
        <v>3.08</v>
      </c>
      <c r="O46" s="116">
        <v>10000</v>
      </c>
      <c r="P46" s="116">
        <v>108.18</v>
      </c>
      <c r="Q46" s="116">
        <v>10.82</v>
      </c>
      <c r="R46" s="116">
        <v>0</v>
      </c>
      <c r="S46" s="116">
        <v>1.4</v>
      </c>
      <c r="T46" s="116">
        <v>0.08</v>
      </c>
    </row>
    <row r="47" spans="2:20">
      <c r="B47" s="62" t="s">
        <v>365</v>
      </c>
      <c r="C47" s="92">
        <v>1132505</v>
      </c>
      <c r="D47" s="92" t="s">
        <v>155</v>
      </c>
      <c r="E47" s="92"/>
      <c r="F47" s="92">
        <v>1363</v>
      </c>
      <c r="G47" s="92" t="s">
        <v>170</v>
      </c>
      <c r="H47" s="92" t="s">
        <v>329</v>
      </c>
      <c r="I47" s="92" t="s">
        <v>181</v>
      </c>
      <c r="J47" s="103"/>
      <c r="K47" s="92">
        <v>7.18</v>
      </c>
      <c r="L47" s="92" t="s">
        <v>183</v>
      </c>
      <c r="M47" s="116">
        <v>1.65</v>
      </c>
      <c r="N47" s="116">
        <v>2.16</v>
      </c>
      <c r="O47" s="116">
        <v>20489</v>
      </c>
      <c r="P47" s="116">
        <v>97.37</v>
      </c>
      <c r="Q47" s="116">
        <v>19.95</v>
      </c>
      <c r="R47" s="116">
        <v>0</v>
      </c>
      <c r="S47" s="116">
        <v>2.58</v>
      </c>
      <c r="T47" s="116">
        <v>0.14000000000000001</v>
      </c>
    </row>
    <row r="48" spans="2:20">
      <c r="B48" s="62" t="s">
        <v>366</v>
      </c>
      <c r="C48" s="92">
        <v>5760202</v>
      </c>
      <c r="D48" s="92" t="s">
        <v>155</v>
      </c>
      <c r="E48" s="92"/>
      <c r="F48" s="92">
        <v>576</v>
      </c>
      <c r="G48" s="92" t="s">
        <v>170</v>
      </c>
      <c r="H48" s="92" t="s">
        <v>317</v>
      </c>
      <c r="I48" s="92" t="s">
        <v>181</v>
      </c>
      <c r="J48" s="103"/>
      <c r="K48" s="92">
        <v>0.74</v>
      </c>
      <c r="L48" s="92" t="s">
        <v>183</v>
      </c>
      <c r="M48" s="116">
        <v>6.3</v>
      </c>
      <c r="N48" s="116">
        <v>1.1100000000000001</v>
      </c>
      <c r="O48" s="116">
        <v>19500</v>
      </c>
      <c r="P48" s="116">
        <v>105.13</v>
      </c>
      <c r="Q48" s="116">
        <v>20.5</v>
      </c>
      <c r="R48" s="116">
        <v>0</v>
      </c>
      <c r="S48" s="116">
        <v>2.65</v>
      </c>
      <c r="T48" s="116">
        <v>0.14000000000000001</v>
      </c>
    </row>
    <row r="49" spans="2:20">
      <c r="B49" s="62" t="s">
        <v>367</v>
      </c>
      <c r="C49" s="92">
        <v>6990196</v>
      </c>
      <c r="D49" s="92" t="s">
        <v>155</v>
      </c>
      <c r="E49" s="92"/>
      <c r="F49" s="92">
        <v>699</v>
      </c>
      <c r="G49" s="92" t="s">
        <v>324</v>
      </c>
      <c r="H49" s="92" t="s">
        <v>317</v>
      </c>
      <c r="I49" s="92" t="s">
        <v>179</v>
      </c>
      <c r="J49" s="103"/>
      <c r="K49" s="92">
        <v>4.12</v>
      </c>
      <c r="L49" s="92" t="s">
        <v>183</v>
      </c>
      <c r="M49" s="116">
        <v>7.05</v>
      </c>
      <c r="N49" s="116">
        <v>2.79</v>
      </c>
      <c r="O49" s="116">
        <v>13002</v>
      </c>
      <c r="P49" s="116">
        <v>120.03</v>
      </c>
      <c r="Q49" s="116">
        <v>15.61</v>
      </c>
      <c r="R49" s="116">
        <v>0</v>
      </c>
      <c r="S49" s="116">
        <v>2.02</v>
      </c>
      <c r="T49" s="116">
        <v>0.11</v>
      </c>
    </row>
    <row r="50" spans="2:20">
      <c r="B50" s="62" t="s">
        <v>368</v>
      </c>
      <c r="C50" s="92">
        <v>1132836</v>
      </c>
      <c r="D50" s="92" t="s">
        <v>155</v>
      </c>
      <c r="E50" s="92"/>
      <c r="F50" s="92">
        <v>2066</v>
      </c>
      <c r="G50" s="92" t="s">
        <v>196</v>
      </c>
      <c r="H50" s="92" t="s">
        <v>317</v>
      </c>
      <c r="I50" s="92" t="s">
        <v>181</v>
      </c>
      <c r="J50" s="103"/>
      <c r="K50" s="92">
        <v>4.9800000000000004</v>
      </c>
      <c r="L50" s="92" t="s">
        <v>183</v>
      </c>
      <c r="M50" s="116">
        <v>4.1399999999999997</v>
      </c>
      <c r="N50" s="116">
        <v>2.78</v>
      </c>
      <c r="O50" s="116">
        <v>1243</v>
      </c>
      <c r="P50" s="116">
        <v>107.95</v>
      </c>
      <c r="Q50" s="116">
        <v>1.34</v>
      </c>
      <c r="R50" s="116">
        <v>0</v>
      </c>
      <c r="S50" s="116">
        <v>0.17</v>
      </c>
      <c r="T50" s="116">
        <v>0.01</v>
      </c>
    </row>
    <row r="51" spans="2:20">
      <c r="B51" s="62" t="s">
        <v>369</v>
      </c>
      <c r="C51" s="92">
        <v>1115070</v>
      </c>
      <c r="D51" s="92" t="s">
        <v>155</v>
      </c>
      <c r="E51" s="92"/>
      <c r="F51" s="92">
        <v>1095</v>
      </c>
      <c r="G51" s="92" t="s">
        <v>170</v>
      </c>
      <c r="H51" s="92" t="s">
        <v>339</v>
      </c>
      <c r="I51" s="92" t="s">
        <v>179</v>
      </c>
      <c r="J51" s="103"/>
      <c r="K51" s="92">
        <v>0.54</v>
      </c>
      <c r="L51" s="92" t="s">
        <v>183</v>
      </c>
      <c r="M51" s="116">
        <v>8.5</v>
      </c>
      <c r="N51" s="116">
        <v>1.1100000000000001</v>
      </c>
      <c r="O51" s="116">
        <v>20000</v>
      </c>
      <c r="P51" s="116">
        <v>107.86</v>
      </c>
      <c r="Q51" s="116">
        <v>21.57</v>
      </c>
      <c r="R51" s="116">
        <v>0</v>
      </c>
      <c r="S51" s="116">
        <v>2.79</v>
      </c>
      <c r="T51" s="116">
        <v>0.15</v>
      </c>
    </row>
    <row r="52" spans="2:20">
      <c r="B52" s="62" t="s">
        <v>370</v>
      </c>
      <c r="C52" s="92">
        <v>1980341</v>
      </c>
      <c r="D52" s="92" t="s">
        <v>155</v>
      </c>
      <c r="E52" s="92"/>
      <c r="F52" s="92">
        <v>198</v>
      </c>
      <c r="G52" s="92" t="s">
        <v>324</v>
      </c>
      <c r="H52" s="92" t="s">
        <v>343</v>
      </c>
      <c r="I52" s="92" t="s">
        <v>179</v>
      </c>
      <c r="J52" s="103"/>
      <c r="K52" s="92">
        <v>1.49</v>
      </c>
      <c r="L52" s="92" t="s">
        <v>183</v>
      </c>
      <c r="M52" s="116">
        <v>4.7699999999999996</v>
      </c>
      <c r="N52" s="116">
        <v>2.35</v>
      </c>
      <c r="O52" s="116">
        <v>2645.1</v>
      </c>
      <c r="P52" s="116">
        <v>102</v>
      </c>
      <c r="Q52" s="116">
        <v>2.7</v>
      </c>
      <c r="R52" s="116">
        <v>0</v>
      </c>
      <c r="S52" s="116">
        <v>0.35</v>
      </c>
      <c r="T52" s="116">
        <v>0.02</v>
      </c>
    </row>
    <row r="53" spans="2:20">
      <c r="B53" s="62" t="s">
        <v>371</v>
      </c>
      <c r="C53" s="92">
        <v>1980366</v>
      </c>
      <c r="D53" s="92" t="s">
        <v>155</v>
      </c>
      <c r="E53" s="92"/>
      <c r="F53" s="92">
        <v>198</v>
      </c>
      <c r="G53" s="92" t="s">
        <v>324</v>
      </c>
      <c r="H53" s="92" t="s">
        <v>343</v>
      </c>
      <c r="I53" s="92" t="s">
        <v>179</v>
      </c>
      <c r="J53" s="103"/>
      <c r="K53" s="92">
        <v>3.83</v>
      </c>
      <c r="L53" s="92" t="s">
        <v>183</v>
      </c>
      <c r="M53" s="116">
        <v>4.5</v>
      </c>
      <c r="N53" s="116">
        <v>3.94</v>
      </c>
      <c r="O53" s="116">
        <v>34121</v>
      </c>
      <c r="P53" s="116">
        <v>106.47</v>
      </c>
      <c r="Q53" s="116">
        <v>36.33</v>
      </c>
      <c r="R53" s="116">
        <v>0.01</v>
      </c>
      <c r="S53" s="116">
        <v>4.7</v>
      </c>
      <c r="T53" s="116">
        <v>0.25</v>
      </c>
    </row>
    <row r="54" spans="2:20">
      <c r="B54" s="62" t="s">
        <v>372</v>
      </c>
      <c r="C54" s="92">
        <v>2260420</v>
      </c>
      <c r="D54" s="92" t="s">
        <v>155</v>
      </c>
      <c r="E54" s="92"/>
      <c r="F54" s="92">
        <v>226</v>
      </c>
      <c r="G54" s="92" t="s">
        <v>324</v>
      </c>
      <c r="H54" s="92" t="s">
        <v>343</v>
      </c>
      <c r="I54" s="92" t="s">
        <v>181</v>
      </c>
      <c r="J54" s="103"/>
      <c r="K54" s="92">
        <v>4.01</v>
      </c>
      <c r="L54" s="92" t="s">
        <v>183</v>
      </c>
      <c r="M54" s="116">
        <v>5.74</v>
      </c>
      <c r="N54" s="116">
        <v>4.0599999999999996</v>
      </c>
      <c r="O54" s="116">
        <v>2616.96</v>
      </c>
      <c r="P54" s="116">
        <v>108.92</v>
      </c>
      <c r="Q54" s="116">
        <v>2.85</v>
      </c>
      <c r="R54" s="116">
        <v>0</v>
      </c>
      <c r="S54" s="116">
        <v>0.37</v>
      </c>
      <c r="T54" s="116">
        <v>0.02</v>
      </c>
    </row>
    <row r="55" spans="2:20">
      <c r="B55" s="62" t="s">
        <v>373</v>
      </c>
      <c r="C55" s="92">
        <v>1136555</v>
      </c>
      <c r="D55" s="92" t="s">
        <v>155</v>
      </c>
      <c r="E55" s="92"/>
      <c r="F55" s="92">
        <v>1132</v>
      </c>
      <c r="G55" s="92" t="s">
        <v>196</v>
      </c>
      <c r="H55" s="92">
        <v>0</v>
      </c>
      <c r="I55" s="92" t="s">
        <v>277</v>
      </c>
      <c r="J55" s="103"/>
      <c r="K55" s="92">
        <v>4.62</v>
      </c>
      <c r="L55" s="92" t="s">
        <v>183</v>
      </c>
      <c r="M55" s="116">
        <v>5.5</v>
      </c>
      <c r="N55" s="116">
        <v>5.94</v>
      </c>
      <c r="O55" s="116">
        <v>26829</v>
      </c>
      <c r="P55" s="116">
        <v>99.75</v>
      </c>
      <c r="Q55" s="116">
        <v>26.76</v>
      </c>
      <c r="R55" s="116">
        <v>0</v>
      </c>
      <c r="S55" s="116">
        <v>3.46</v>
      </c>
      <c r="T55" s="116">
        <v>0.19</v>
      </c>
    </row>
    <row r="56" spans="2:20">
      <c r="B56" s="61" t="s">
        <v>54</v>
      </c>
      <c r="C56" s="90"/>
      <c r="D56" s="90"/>
      <c r="E56" s="90"/>
      <c r="F56" s="90"/>
      <c r="G56" s="90"/>
      <c r="H56" s="90"/>
      <c r="I56" s="90"/>
      <c r="J56" s="99"/>
      <c r="K56" s="90"/>
      <c r="L56" s="90"/>
      <c r="M56" s="93"/>
      <c r="N56" s="93"/>
      <c r="O56" s="93"/>
      <c r="P56" s="93"/>
      <c r="Q56" s="93"/>
      <c r="R56" s="93"/>
      <c r="S56" s="93"/>
      <c r="T56" s="93"/>
    </row>
    <row r="57" spans="2:20">
      <c r="B57" s="62" t="s">
        <v>268</v>
      </c>
      <c r="C57" s="92"/>
      <c r="D57" s="92"/>
      <c r="E57" s="92"/>
      <c r="F57" s="92"/>
      <c r="G57" s="92"/>
      <c r="H57" s="92"/>
      <c r="I57" s="92"/>
      <c r="J57" s="103"/>
      <c r="K57" s="92"/>
      <c r="L57" s="92"/>
      <c r="M57" s="116"/>
      <c r="N57" s="116"/>
      <c r="O57" s="116"/>
      <c r="P57" s="116"/>
      <c r="Q57" s="116"/>
      <c r="R57" s="116"/>
      <c r="S57" s="116"/>
      <c r="T57" s="116"/>
    </row>
    <row r="58" spans="2:20">
      <c r="B58" s="61" t="s">
        <v>36</v>
      </c>
      <c r="C58" s="90"/>
      <c r="D58" s="90"/>
      <c r="E58" s="90"/>
      <c r="F58" s="90"/>
      <c r="G58" s="90"/>
      <c r="H58" s="90"/>
      <c r="I58" s="90"/>
      <c r="J58" s="99"/>
      <c r="K58" s="90"/>
      <c r="L58" s="90"/>
      <c r="M58" s="93"/>
      <c r="N58" s="93"/>
      <c r="O58" s="93"/>
      <c r="P58" s="93"/>
      <c r="Q58" s="93"/>
      <c r="R58" s="93"/>
      <c r="S58" s="93"/>
      <c r="T58" s="93"/>
    </row>
    <row r="59" spans="2:20">
      <c r="B59" s="62" t="s">
        <v>268</v>
      </c>
      <c r="C59" s="92"/>
      <c r="D59" s="92"/>
      <c r="E59" s="92"/>
      <c r="F59" s="92"/>
      <c r="G59" s="92"/>
      <c r="H59" s="92"/>
      <c r="I59" s="92"/>
      <c r="J59" s="103"/>
      <c r="K59" s="92"/>
      <c r="L59" s="92"/>
      <c r="M59" s="116"/>
      <c r="N59" s="116"/>
      <c r="O59" s="116"/>
      <c r="P59" s="116"/>
      <c r="Q59" s="116"/>
      <c r="R59" s="116"/>
      <c r="S59" s="116"/>
      <c r="T59" s="116"/>
    </row>
    <row r="60" spans="2:20">
      <c r="B60" s="61" t="s">
        <v>250</v>
      </c>
      <c r="C60" s="90"/>
      <c r="D60" s="90"/>
      <c r="E60" s="90"/>
      <c r="F60" s="90"/>
      <c r="G60" s="90"/>
      <c r="H60" s="90"/>
      <c r="I60" s="90"/>
      <c r="J60" s="99"/>
      <c r="K60" s="90"/>
      <c r="L60" s="90"/>
      <c r="M60" s="93"/>
      <c r="N60" s="93"/>
      <c r="O60" s="93"/>
      <c r="P60" s="93"/>
      <c r="Q60" s="93"/>
      <c r="R60" s="93"/>
      <c r="S60" s="93"/>
      <c r="T60" s="93"/>
    </row>
    <row r="61" spans="2:20">
      <c r="B61" s="61" t="s">
        <v>83</v>
      </c>
      <c r="C61" s="90"/>
      <c r="D61" s="90"/>
      <c r="E61" s="90"/>
      <c r="F61" s="90"/>
      <c r="G61" s="90"/>
      <c r="H61" s="90"/>
      <c r="I61" s="90"/>
      <c r="J61" s="99"/>
      <c r="K61" s="90"/>
      <c r="L61" s="90"/>
      <c r="M61" s="93"/>
      <c r="N61" s="93"/>
      <c r="O61" s="93"/>
      <c r="P61" s="93"/>
      <c r="Q61" s="93"/>
      <c r="R61" s="93"/>
      <c r="S61" s="93"/>
      <c r="T61" s="93"/>
    </row>
    <row r="62" spans="2:20">
      <c r="B62" s="62" t="s">
        <v>268</v>
      </c>
      <c r="C62" s="92"/>
      <c r="D62" s="92"/>
      <c r="E62" s="92"/>
      <c r="F62" s="92"/>
      <c r="G62" s="92"/>
      <c r="H62" s="92"/>
      <c r="I62" s="92"/>
      <c r="J62" s="103"/>
      <c r="K62" s="92"/>
      <c r="L62" s="92"/>
      <c r="M62" s="116"/>
      <c r="N62" s="116"/>
      <c r="O62" s="116"/>
      <c r="P62" s="116"/>
      <c r="Q62" s="116"/>
      <c r="R62" s="116"/>
      <c r="S62" s="116"/>
      <c r="T62" s="116"/>
    </row>
    <row r="63" spans="2:20">
      <c r="B63" s="61" t="s">
        <v>82</v>
      </c>
      <c r="C63" s="90"/>
      <c r="D63" s="90"/>
      <c r="E63" s="90"/>
      <c r="F63" s="90"/>
      <c r="G63" s="90"/>
      <c r="H63" s="90"/>
      <c r="I63" s="90"/>
      <c r="J63" s="99"/>
      <c r="K63" s="90"/>
      <c r="L63" s="90"/>
      <c r="M63" s="93"/>
      <c r="N63" s="93"/>
      <c r="O63" s="93"/>
      <c r="P63" s="93"/>
      <c r="Q63" s="93"/>
      <c r="R63" s="93"/>
      <c r="S63" s="93"/>
      <c r="T63" s="93"/>
    </row>
    <row r="64" spans="2:20">
      <c r="B64" s="115" t="s">
        <v>268</v>
      </c>
      <c r="C64" s="92"/>
      <c r="D64" s="92"/>
      <c r="E64" s="92"/>
      <c r="F64" s="92"/>
      <c r="G64" s="92"/>
      <c r="H64" s="92"/>
      <c r="I64" s="92"/>
      <c r="J64" s="103"/>
      <c r="K64" s="92"/>
      <c r="L64" s="92"/>
      <c r="M64" s="116"/>
      <c r="N64" s="116"/>
      <c r="O64" s="116"/>
      <c r="P64" s="116"/>
      <c r="Q64" s="116"/>
      <c r="R64" s="116"/>
      <c r="S64" s="116"/>
      <c r="T64" s="116"/>
    </row>
    <row r="65" spans="2:6">
      <c r="B65" s="6" t="s">
        <v>52</v>
      </c>
      <c r="C65" s="1"/>
      <c r="D65" s="1"/>
      <c r="E65" s="1"/>
      <c r="F65" s="1"/>
    </row>
    <row r="66" spans="2:6">
      <c r="B66" s="6" t="s">
        <v>146</v>
      </c>
      <c r="C66" s="1"/>
      <c r="D66" s="1"/>
      <c r="E66" s="1"/>
      <c r="F66" s="1"/>
    </row>
    <row r="67" spans="2:6">
      <c r="C67" s="1"/>
      <c r="D67" s="1"/>
      <c r="E67" s="1"/>
      <c r="F67" s="1"/>
    </row>
    <row r="68" spans="2:6">
      <c r="C68" s="1"/>
      <c r="D68" s="1"/>
      <c r="E68" s="1"/>
      <c r="F68" s="1"/>
    </row>
    <row r="69" spans="2:6">
      <c r="C69" s="1"/>
      <c r="D69" s="1"/>
      <c r="E69" s="1"/>
      <c r="F69" s="1"/>
    </row>
    <row r="70" spans="2:6">
      <c r="C70" s="1"/>
      <c r="D70" s="1"/>
      <c r="E70" s="1"/>
      <c r="F70" s="1"/>
    </row>
    <row r="71" spans="2:6">
      <c r="C71" s="1"/>
      <c r="D71" s="1"/>
      <c r="E71" s="1"/>
      <c r="F71" s="1"/>
    </row>
    <row r="72" spans="2:6">
      <c r="C72" s="1"/>
      <c r="D72" s="1"/>
      <c r="E72" s="1"/>
      <c r="F72" s="1"/>
    </row>
    <row r="73" spans="2:6">
      <c r="C73" s="1"/>
      <c r="D73" s="1"/>
      <c r="E73" s="1"/>
      <c r="F73" s="1"/>
    </row>
    <row r="74" spans="2:6">
      <c r="C74" s="1"/>
      <c r="D74" s="1"/>
      <c r="E74" s="1"/>
      <c r="F74" s="1"/>
    </row>
    <row r="75" spans="2:6">
      <c r="C75" s="1"/>
      <c r="D75" s="1"/>
      <c r="E75" s="1"/>
      <c r="F75" s="1"/>
    </row>
    <row r="76" spans="2:6">
      <c r="C76" s="1"/>
      <c r="D76" s="1"/>
      <c r="E76" s="1"/>
      <c r="F76" s="1"/>
    </row>
    <row r="77" spans="2:6">
      <c r="C77" s="1"/>
      <c r="D77" s="1"/>
      <c r="E77" s="1"/>
      <c r="F77" s="1"/>
    </row>
    <row r="78" spans="2:6">
      <c r="C78" s="1"/>
      <c r="D78" s="1"/>
      <c r="E78" s="1"/>
      <c r="F78" s="1"/>
    </row>
    <row r="79" spans="2:6">
      <c r="C79" s="1"/>
      <c r="D79" s="1"/>
      <c r="E79" s="1"/>
      <c r="F79" s="1"/>
    </row>
    <row r="80" spans="2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272</v>
      </c>
    </row>
    <row r="2" spans="2:61">
      <c r="B2" s="84" t="s">
        <v>273</v>
      </c>
    </row>
    <row r="3" spans="2:61">
      <c r="B3" s="84" t="s">
        <v>274</v>
      </c>
    </row>
    <row r="4" spans="2:61">
      <c r="B4" s="84" t="s">
        <v>275</v>
      </c>
    </row>
    <row r="6" spans="2:61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I6" s="3"/>
    </row>
    <row r="7" spans="2:61" ht="26.25" customHeight="1">
      <c r="B7" s="137" t="s">
        <v>122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E7" s="3"/>
      <c r="BI7" s="3"/>
    </row>
    <row r="8" spans="2:61" s="3" customFormat="1" ht="47.25">
      <c r="B8" s="20" t="s">
        <v>149</v>
      </c>
      <c r="C8" s="25" t="s">
        <v>50</v>
      </c>
      <c r="D8" s="79" t="s">
        <v>154</v>
      </c>
      <c r="E8" s="49" t="s">
        <v>236</v>
      </c>
      <c r="F8" s="49" t="s">
        <v>151</v>
      </c>
      <c r="G8" s="80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251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268</v>
      </c>
      <c r="C14" s="92"/>
      <c r="D14" s="92"/>
      <c r="E14" s="92"/>
      <c r="F14" s="92"/>
      <c r="G14" s="92"/>
      <c r="H14" s="92"/>
      <c r="I14" s="116"/>
      <c r="J14" s="116"/>
      <c r="K14" s="116"/>
      <c r="L14" s="116"/>
      <c r="M14" s="116"/>
      <c r="N14" s="116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268</v>
      </c>
      <c r="C16" s="92"/>
      <c r="D16" s="92"/>
      <c r="E16" s="92"/>
      <c r="F16" s="92"/>
      <c r="G16" s="92"/>
      <c r="H16" s="92"/>
      <c r="I16" s="116"/>
      <c r="J16" s="116"/>
      <c r="K16" s="116"/>
      <c r="L16" s="116"/>
      <c r="M16" s="116"/>
      <c r="N16" s="116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268</v>
      </c>
      <c r="C18" s="92"/>
      <c r="D18" s="92"/>
      <c r="E18" s="92"/>
      <c r="F18" s="92"/>
      <c r="G18" s="92"/>
      <c r="H18" s="92"/>
      <c r="I18" s="116"/>
      <c r="J18" s="116"/>
      <c r="K18" s="116"/>
      <c r="L18" s="116"/>
      <c r="M18" s="116"/>
      <c r="N18" s="116"/>
    </row>
    <row r="19" spans="1:14" customFormat="1" ht="15.75">
      <c r="B19" s="61" t="s">
        <v>73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268</v>
      </c>
      <c r="C20" s="92"/>
      <c r="D20" s="92"/>
      <c r="E20" s="92"/>
      <c r="F20" s="92"/>
      <c r="G20" s="92"/>
      <c r="H20" s="92"/>
      <c r="I20" s="116"/>
      <c r="J20" s="116"/>
      <c r="K20" s="116"/>
      <c r="L20" s="116"/>
      <c r="M20" s="116"/>
      <c r="N20" s="116"/>
    </row>
    <row r="21" spans="1:14" customFormat="1" ht="15.75">
      <c r="B21" s="62" t="s">
        <v>268</v>
      </c>
      <c r="C21" s="92"/>
      <c r="D21" s="92"/>
      <c r="E21" s="92"/>
      <c r="F21" s="92"/>
      <c r="G21" s="92"/>
      <c r="H21" s="92"/>
      <c r="I21" s="116"/>
      <c r="J21" s="116"/>
      <c r="K21" s="116"/>
      <c r="L21" s="116"/>
      <c r="M21" s="116"/>
      <c r="N21" s="116"/>
    </row>
    <row r="22" spans="1:14" customFormat="1" ht="15.75">
      <c r="B22" s="62" t="s">
        <v>268</v>
      </c>
      <c r="C22" s="92"/>
      <c r="D22" s="92"/>
      <c r="E22" s="92"/>
      <c r="F22" s="92"/>
      <c r="G22" s="92"/>
      <c r="H22" s="92"/>
      <c r="I22" s="116"/>
      <c r="J22" s="116"/>
      <c r="K22" s="116"/>
      <c r="L22" s="116"/>
      <c r="M22" s="116"/>
      <c r="N22" s="116"/>
    </row>
    <row r="23" spans="1:14" customFormat="1" ht="15.75">
      <c r="B23" s="61" t="s">
        <v>250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83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268</v>
      </c>
      <c r="C25" s="92"/>
      <c r="D25" s="92"/>
      <c r="E25" s="92"/>
      <c r="F25" s="92"/>
      <c r="G25" s="92"/>
      <c r="H25" s="92"/>
      <c r="I25" s="116"/>
      <c r="J25" s="116"/>
      <c r="K25" s="116"/>
      <c r="L25" s="116"/>
      <c r="M25" s="116"/>
      <c r="N25" s="116"/>
    </row>
    <row r="26" spans="1:14" customFormat="1" ht="15.75">
      <c r="B26" s="61" t="s">
        <v>82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15" t="s">
        <v>268</v>
      </c>
      <c r="C27" s="92"/>
      <c r="D27" s="92"/>
      <c r="E27" s="92"/>
      <c r="F27" s="92"/>
      <c r="G27" s="92"/>
      <c r="H27" s="92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272</v>
      </c>
    </row>
    <row r="2" spans="2:62">
      <c r="B2" s="84" t="s">
        <v>273</v>
      </c>
    </row>
    <row r="3" spans="2:62">
      <c r="B3" s="84" t="s">
        <v>274</v>
      </c>
    </row>
    <row r="4" spans="2:62">
      <c r="B4" s="84" t="s">
        <v>275</v>
      </c>
    </row>
    <row r="6" spans="2:62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BJ6" s="3"/>
    </row>
    <row r="7" spans="2:62" ht="26.25" customHeight="1">
      <c r="B7" s="137" t="s">
        <v>123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  <c r="BG7" s="3"/>
      <c r="BJ7" s="3"/>
    </row>
    <row r="8" spans="2:62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79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2150</v>
      </c>
      <c r="I11" s="86"/>
      <c r="J11" s="86">
        <v>73.55</v>
      </c>
      <c r="K11" s="86"/>
      <c r="L11" s="86"/>
      <c r="M11" s="86">
        <v>0.51</v>
      </c>
      <c r="N11" s="5"/>
      <c r="BG11" s="1"/>
      <c r="BH11" s="3"/>
      <c r="BJ11" s="1"/>
    </row>
    <row r="12" spans="2:62" customFormat="1" ht="15.75">
      <c r="B12" s="59" t="s">
        <v>251</v>
      </c>
      <c r="C12" s="90"/>
      <c r="D12" s="90"/>
      <c r="E12" s="90"/>
      <c r="F12" s="90"/>
      <c r="G12" s="90"/>
      <c r="H12" s="93">
        <v>2150</v>
      </c>
      <c r="I12" s="93"/>
      <c r="J12" s="93">
        <v>73.55</v>
      </c>
      <c r="K12" s="93"/>
      <c r="L12" s="93"/>
      <c r="M12" s="93">
        <v>0.51</v>
      </c>
    </row>
    <row r="13" spans="2:62" customFormat="1" ht="15.75">
      <c r="B13" s="59" t="s">
        <v>86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268</v>
      </c>
      <c r="C14" s="92"/>
      <c r="D14" s="92"/>
      <c r="E14" s="92"/>
      <c r="F14" s="92"/>
      <c r="G14" s="92"/>
      <c r="H14" s="116"/>
      <c r="I14" s="116"/>
      <c r="J14" s="116"/>
      <c r="K14" s="116"/>
      <c r="L14" s="116"/>
      <c r="M14" s="116"/>
    </row>
    <row r="15" spans="2:62" customFormat="1" ht="15.75">
      <c r="B15" s="59" t="s">
        <v>87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62" customFormat="1" ht="15.75">
      <c r="B16" s="62" t="s">
        <v>268</v>
      </c>
      <c r="C16" s="92"/>
      <c r="D16" s="92"/>
      <c r="E16" s="92"/>
      <c r="F16" s="92"/>
      <c r="G16" s="92"/>
      <c r="H16" s="116"/>
      <c r="I16" s="116"/>
      <c r="J16" s="116"/>
      <c r="K16" s="116"/>
      <c r="L16" s="116"/>
      <c r="M16" s="116"/>
    </row>
    <row r="17" spans="1:13" customFormat="1" ht="15.75">
      <c r="B17" s="59" t="s">
        <v>89</v>
      </c>
      <c r="C17" s="90"/>
      <c r="D17" s="90"/>
      <c r="E17" s="90"/>
      <c r="F17" s="90"/>
      <c r="G17" s="90"/>
      <c r="H17" s="93">
        <v>2150</v>
      </c>
      <c r="I17" s="93"/>
      <c r="J17" s="93">
        <v>73.55</v>
      </c>
      <c r="K17" s="93"/>
      <c r="L17" s="93"/>
      <c r="M17" s="93">
        <v>0.51</v>
      </c>
    </row>
    <row r="18" spans="1:13" customFormat="1" ht="15.75">
      <c r="A18" s="57" t="s">
        <v>376</v>
      </c>
      <c r="B18" s="62" t="s">
        <v>374</v>
      </c>
      <c r="C18" s="92">
        <v>1116250</v>
      </c>
      <c r="D18" s="92" t="s">
        <v>155</v>
      </c>
      <c r="E18" s="92">
        <v>1336</v>
      </c>
      <c r="F18" s="92" t="s">
        <v>375</v>
      </c>
      <c r="G18" s="92" t="s">
        <v>183</v>
      </c>
      <c r="H18" s="116">
        <v>2150</v>
      </c>
      <c r="I18" s="116">
        <v>3420.89</v>
      </c>
      <c r="J18" s="116">
        <v>73.55</v>
      </c>
      <c r="K18" s="116">
        <v>0</v>
      </c>
      <c r="L18" s="116">
        <v>100</v>
      </c>
      <c r="M18" s="116">
        <v>0.51</v>
      </c>
    </row>
    <row r="19" spans="1:13" customFormat="1" ht="15.75">
      <c r="B19" s="59" t="s">
        <v>88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  <c r="M19" s="93"/>
    </row>
    <row r="20" spans="1:13" customFormat="1" ht="15.75">
      <c r="B20" s="62" t="s">
        <v>268</v>
      </c>
      <c r="C20" s="92"/>
      <c r="D20" s="92"/>
      <c r="E20" s="92"/>
      <c r="F20" s="92"/>
      <c r="G20" s="92"/>
      <c r="H20" s="116"/>
      <c r="I20" s="116"/>
      <c r="J20" s="116"/>
      <c r="K20" s="116"/>
      <c r="L20" s="116"/>
      <c r="M20" s="116"/>
    </row>
    <row r="21" spans="1:13" customFormat="1" ht="15.75">
      <c r="B21" s="59" t="s">
        <v>76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  <c r="M21" s="93"/>
    </row>
    <row r="22" spans="1:13" customFormat="1" ht="15.75">
      <c r="B22" s="62" t="s">
        <v>268</v>
      </c>
      <c r="C22" s="92"/>
      <c r="D22" s="92"/>
      <c r="E22" s="92"/>
      <c r="F22" s="92"/>
      <c r="G22" s="92"/>
      <c r="H22" s="116"/>
      <c r="I22" s="116"/>
      <c r="J22" s="116"/>
      <c r="K22" s="116"/>
      <c r="L22" s="116"/>
      <c r="M22" s="116"/>
    </row>
    <row r="23" spans="1:13" customFormat="1" ht="15.75">
      <c r="B23" s="59" t="s">
        <v>90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  <c r="M23" s="93"/>
    </row>
    <row r="24" spans="1:13" customFormat="1" ht="15.75">
      <c r="B24" s="62" t="s">
        <v>268</v>
      </c>
      <c r="C24" s="92"/>
      <c r="D24" s="92"/>
      <c r="E24" s="92"/>
      <c r="F24" s="92"/>
      <c r="G24" s="92"/>
      <c r="H24" s="116"/>
      <c r="I24" s="116"/>
      <c r="J24" s="116"/>
      <c r="K24" s="116"/>
      <c r="L24" s="116"/>
      <c r="M24" s="116"/>
    </row>
    <row r="25" spans="1:13" customFormat="1" ht="15.75">
      <c r="B25" s="59" t="s">
        <v>250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  <c r="M25" s="93"/>
    </row>
    <row r="26" spans="1:13" customFormat="1" ht="15.75">
      <c r="B26" s="59" t="s">
        <v>91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268</v>
      </c>
      <c r="C27" s="92"/>
      <c r="D27" s="92"/>
      <c r="E27" s="92"/>
      <c r="F27" s="92"/>
      <c r="G27" s="92"/>
      <c r="H27" s="116"/>
      <c r="I27" s="116"/>
      <c r="J27" s="116"/>
      <c r="K27" s="116"/>
      <c r="L27" s="116"/>
      <c r="M27" s="116"/>
    </row>
    <row r="28" spans="1:13" customFormat="1" ht="15.75">
      <c r="B28" s="59" t="s">
        <v>92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62" t="s">
        <v>268</v>
      </c>
      <c r="C29" s="92"/>
      <c r="D29" s="92"/>
      <c r="E29" s="92"/>
      <c r="F29" s="92"/>
      <c r="G29" s="92"/>
      <c r="H29" s="116"/>
      <c r="I29" s="116"/>
      <c r="J29" s="116"/>
      <c r="K29" s="116"/>
      <c r="L29" s="116"/>
      <c r="M29" s="116"/>
    </row>
    <row r="30" spans="1:13" customFormat="1" ht="15.75">
      <c r="B30" s="59" t="s">
        <v>76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  <c r="M30" s="93"/>
    </row>
    <row r="31" spans="1:13" customFormat="1" ht="15.75">
      <c r="B31" s="62" t="s">
        <v>268</v>
      </c>
      <c r="C31" s="92"/>
      <c r="D31" s="92"/>
      <c r="E31" s="92"/>
      <c r="F31" s="92"/>
      <c r="G31" s="92"/>
      <c r="H31" s="116"/>
      <c r="I31" s="116"/>
      <c r="J31" s="116"/>
      <c r="K31" s="116"/>
      <c r="L31" s="116"/>
      <c r="M31" s="116"/>
    </row>
    <row r="32" spans="1:13" customFormat="1" ht="15.75">
      <c r="B32" s="59" t="s">
        <v>90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  <c r="M32" s="93"/>
    </row>
    <row r="33" spans="1:13" customFormat="1" ht="15.75">
      <c r="B33" s="115" t="s">
        <v>268</v>
      </c>
      <c r="C33" s="92"/>
      <c r="D33" s="92"/>
      <c r="E33" s="92"/>
      <c r="F33" s="92"/>
      <c r="G33" s="92"/>
      <c r="H33" s="116"/>
      <c r="I33" s="116"/>
      <c r="J33" s="116"/>
      <c r="K33" s="116"/>
      <c r="L33" s="116"/>
      <c r="M33" s="116"/>
    </row>
    <row r="34" spans="1:13" customFormat="1">
      <c r="A34" s="1"/>
      <c r="B34" s="6" t="s">
        <v>52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146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272</v>
      </c>
    </row>
    <row r="2" spans="1:65">
      <c r="B2" s="84" t="s">
        <v>273</v>
      </c>
    </row>
    <row r="3" spans="1:65">
      <c r="B3" s="84" t="s">
        <v>274</v>
      </c>
    </row>
    <row r="4" spans="1:65">
      <c r="B4" s="84" t="s">
        <v>275</v>
      </c>
    </row>
    <row r="6" spans="1:65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1:65" ht="26.25" customHeight="1">
      <c r="B7" s="137" t="s">
        <v>124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1:65" s="3" customFormat="1" ht="47.25">
      <c r="B8" s="20" t="s">
        <v>149</v>
      </c>
      <c r="C8" s="25" t="s">
        <v>50</v>
      </c>
      <c r="D8" s="79" t="s">
        <v>154</v>
      </c>
      <c r="E8" s="49" t="s">
        <v>151</v>
      </c>
      <c r="F8" s="81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/>
      <c r="K11" s="86"/>
      <c r="L11" s="86"/>
      <c r="M11" s="86"/>
      <c r="N11" s="86"/>
      <c r="O11" s="86"/>
      <c r="P11" s="5"/>
      <c r="BG11" s="1"/>
      <c r="BH11" s="3"/>
      <c r="BI11" s="1"/>
      <c r="BM11" s="1"/>
    </row>
    <row r="12" spans="1:65" customFormat="1" ht="18" customHeight="1">
      <c r="B12" s="61" t="s">
        <v>377</v>
      </c>
      <c r="C12" s="90"/>
      <c r="D12" s="90"/>
      <c r="E12" s="90"/>
      <c r="F12" s="90"/>
      <c r="G12" s="90"/>
      <c r="H12" s="90"/>
      <c r="I12" s="90"/>
      <c r="J12" s="93"/>
      <c r="K12" s="93"/>
      <c r="L12" s="93"/>
      <c r="M12" s="93"/>
      <c r="N12" s="93"/>
      <c r="O12" s="93"/>
    </row>
    <row r="13" spans="1:65" customFormat="1" ht="15.75">
      <c r="B13" s="68" t="s">
        <v>268</v>
      </c>
      <c r="C13" s="92"/>
      <c r="D13" s="92"/>
      <c r="E13" s="92"/>
      <c r="F13" s="92"/>
      <c r="G13" s="92"/>
      <c r="H13" s="92"/>
      <c r="I13" s="92"/>
      <c r="J13" s="116"/>
      <c r="K13" s="116"/>
      <c r="L13" s="116"/>
      <c r="M13" s="116"/>
      <c r="N13" s="116"/>
      <c r="O13" s="116"/>
    </row>
    <row r="14" spans="1:65" customFormat="1" ht="31.5">
      <c r="B14" s="61" t="s">
        <v>378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18" t="s">
        <v>268</v>
      </c>
      <c r="C15" s="92"/>
      <c r="D15" s="92"/>
      <c r="E15" s="92"/>
      <c r="F15" s="92"/>
      <c r="G15" s="92"/>
      <c r="H15" s="92"/>
      <c r="I15" s="92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272</v>
      </c>
    </row>
    <row r="2" spans="1:60">
      <c r="B2" s="84" t="s">
        <v>273</v>
      </c>
    </row>
    <row r="3" spans="1:60">
      <c r="B3" s="84" t="s">
        <v>274</v>
      </c>
    </row>
    <row r="4" spans="1:60">
      <c r="B4" s="84" t="s">
        <v>275</v>
      </c>
    </row>
    <row r="6" spans="1:60" ht="26.25" customHeight="1">
      <c r="B6" s="137" t="s">
        <v>215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1:60" ht="26.25" customHeight="1">
      <c r="B7" s="137" t="s">
        <v>125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1:60" s="3" customFormat="1" ht="47.25">
      <c r="B8" s="20" t="s">
        <v>150</v>
      </c>
      <c r="C8" s="25" t="s">
        <v>50</v>
      </c>
      <c r="D8" s="79" t="s">
        <v>154</v>
      </c>
      <c r="E8" s="79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379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268</v>
      </c>
      <c r="C13" s="92"/>
      <c r="D13" s="92"/>
      <c r="E13" s="92"/>
      <c r="F13" s="92"/>
      <c r="G13" s="116"/>
      <c r="H13" s="116"/>
      <c r="I13" s="116"/>
      <c r="J13" s="116"/>
      <c r="K13" s="116"/>
      <c r="L13" s="116"/>
    </row>
    <row r="14" spans="1:60" customFormat="1" ht="15.75">
      <c r="B14" s="61" t="s">
        <v>252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19" t="s">
        <v>268</v>
      </c>
      <c r="C15" s="92"/>
      <c r="D15" s="92"/>
      <c r="E15" s="92"/>
      <c r="F15" s="92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2016-11-21T12:17:02Z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