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2" i="1" l="1"/>
  <c r="I11" i="11"/>
</calcChain>
</file>

<file path=xl/sharedStrings.xml><?xml version="1.0" encoding="utf-8"?>
<sst xmlns="http://schemas.openxmlformats.org/spreadsheetml/2006/main" count="2209" uniqueCount="631">
  <si>
    <t>תאריך הדיווח: 29/09/2016</t>
  </si>
  <si>
    <t>החברה המדווחת: מיטב דש גמל ופנסיה בעמ</t>
  </si>
  <si>
    <t>שם מסלול/קרן/קופה: מיטב דש גמל כהלכה (194)</t>
  </si>
  <si>
    <t>מספר מסלול/קרן/קופה: 767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</si>
  <si>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</si>
  <si>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</si>
  <si>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</si>
  <si>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</si>
  <si>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</si>
  <si>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</si>
  <si>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</si>
  <si>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</si>
  <si>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</si>
  <si>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</si>
  <si>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</si>
  <si>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</si>
  <si>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</si>
  <si>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</si>
  <si>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</si>
  <si>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</si>
  <si>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</si>
  <si>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</si>
  <si>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</si>
  <si>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</si>
  <si>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</si>
  <si>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</si>
  <si>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</si>
  <si>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</si>
  <si>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</si>
  <si>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</si>
  <si>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</si>
  <si>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</si>
  <si>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</si>
  <si>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</si>
  <si>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</si>
  <si>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</si>
  <si>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</si>
  <si>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</si>
  <si>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</si>
  <si>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</si>
  <si>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</si>
  <si>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</si>
  <si>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</si>
  <si>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</si>
  <si>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</si>
  <si>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</si>
  <si>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</si>
  <si>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</si>
  <si>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</si>
  <si>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</si>
  <si>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</si>
  <si>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</si>
  <si>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</si>
  <si>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</si>
  <si>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</si>
  <si>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</si>
  <si>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</si>
  <si>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</si>
  <si>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</si>
  <si>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</si>
  <si>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</si>
  <si>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</si>
  <si>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</si>
  <si>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</si>
  <si>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</si>
  <si>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</si>
  <si>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</si>
  <si>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</si>
  <si>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</si>
  <si>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</si>
  <si>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</si>
  <si>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</si>
  <si>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</si>
  <si>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</si>
  <si>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</si>
  <si>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</si>
  <si>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</si>
  <si>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</si>
  <si>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</si>
  <si>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</si>
  <si>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</si>
  <si>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</si>
  <si>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</si>
  <si>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</si>
  <si>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</si>
  <si>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</si>
  <si>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</si>
  <si>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</si>
  <si>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</si>
  <si>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</si>
  <si>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</si>
  <si>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</si>
  <si>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</si>
  <si>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</si>
  <si>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</si>
  <si>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</si>
  <si>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</si>
  <si>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</si>
  <si>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</si>
  <si>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</si>
  <si>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</si>
  <si>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</si>
  <si>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</si>
  <si>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</si>
  <si>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</si>
  <si>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</si>
  <si>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</si>
  <si>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</si>
  <si>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יין (הבינלאומי)</t>
  </si>
  <si>
    <t>31-00001002</t>
  </si>
  <si>
    <t>AA+</t>
  </si>
  <si>
    <t>מזומן פזו מקסיקני (מזרחי)</t>
  </si>
  <si>
    <t>20-00001021</t>
  </si>
  <si>
    <t>מזומן שטרלינג (מזרחי)</t>
  </si>
  <si>
    <t>20-00001004</t>
  </si>
  <si>
    <t>סה"כ פח"ק/פר"י</t>
  </si>
  <si>
    <t>פח"ק 1562 (מזרחי)</t>
  </si>
  <si>
    <t>20-100115620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</si>
  <si>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</si>
  <si>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</si>
  <si>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</si>
  <si>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</si>
  <si>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</si>
  <si>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</si>
  <si>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</si>
  <si>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HSBC USD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</si>
  <si>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</si>
  <si>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</si>
  <si>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</si>
  <si>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</si>
  <si>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</si>
  <si>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</si>
  <si>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</si>
  <si>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</si>
  <si>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</si>
  <si>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</si>
  <si>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</si>
  <si>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</si>
  <si>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</si>
  <si>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</si>
  <si>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</si>
  <si>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</si>
  <si>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</si>
  <si>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</si>
  <si>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</si>
  <si>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</si>
  <si>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</si>
  <si>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</si>
  <si>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</si>
  <si>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</si>
  <si>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</si>
  <si>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</si>
  <si>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</si>
  <si>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</si>
  <si>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</si>
  <si>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</si>
  <si>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</si>
  <si>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</si>
  <si>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</si>
  <si>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</si>
  <si>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</si>
  <si>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</si>
  <si>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</si>
  <si>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</si>
  <si>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</si>
  <si>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</si>
  <si>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</si>
  <si>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</si>
  <si>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</si>
  <si>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</si>
  <si>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</si>
  <si>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</si>
  <si>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</si>
  <si>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</si>
  <si>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</si>
  <si>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</si>
  <si>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</si>
  <si>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</si>
  <si>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</si>
  <si>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</si>
  <si>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</si>
  <si>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</si>
  <si>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</si>
  <si>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</si>
  <si>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</si>
  <si>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</si>
  <si>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</si>
  <si>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</si>
  <si>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</si>
  <si>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</si>
  <si>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</si>
  <si>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</si>
  <si>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</si>
  <si>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</si>
  <si>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</si>
  <si>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</si>
  <si>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</si>
  <si>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</si>
  <si>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</si>
  <si>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</si>
  <si>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</si>
  <si>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</si>
  <si>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</si>
  <si>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</si>
  <si>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</si>
  <si>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</si>
  <si>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</si>
  <si>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</si>
  <si>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</si>
  <si>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</si>
  <si>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</si>
  <si>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</si>
  <si>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</si>
  <si>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</si>
  <si>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</si>
  <si>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</si>
  <si>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מז טפ הנפק 36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</si>
  <si>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</si>
  <si>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</si>
  <si>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</si>
  <si>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</si>
  <si>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</si>
  <si>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לאומי התח נד יב</t>
  </si>
  <si>
    <t>לאומי התח נד יד</t>
  </si>
  <si>
    <t>מזהנ.ק31</t>
  </si>
  <si>
    <t>מזרחי הנפקות הת30</t>
  </si>
  <si>
    <t>פועלים הנ הת טו</t>
  </si>
  <si>
    <t>פועלים הנפ אג9</t>
  </si>
  <si>
    <t>פועלים הנפ הת10</t>
  </si>
  <si>
    <t>פועלים הנפ יד</t>
  </si>
  <si>
    <t>בינל הנפ אג4</t>
  </si>
  <si>
    <t>AA</t>
  </si>
  <si>
    <t>בינל הנפ התח כ</t>
  </si>
  <si>
    <t>בינל הנפ שה2</t>
  </si>
  <si>
    <t>בינלאומי הנפקות הת21</t>
  </si>
  <si>
    <t>אדמה אג 2</t>
  </si>
  <si>
    <t>כימיה גומי ופלסטיק</t>
  </si>
  <si>
    <t>AA-</t>
  </si>
  <si>
    <t>אלוני חץ אג6</t>
  </si>
  <si>
    <t>נדל"ן ובינוי</t>
  </si>
  <si>
    <t>אמות אג1</t>
  </si>
  <si>
    <t>גזית גלוב אג11</t>
  </si>
  <si>
    <t>גזית גלוב אג3</t>
  </si>
  <si>
    <t>גזית גלוב י</t>
  </si>
  <si>
    <t>דיסקונט מנפ' אג"ח ח'</t>
  </si>
  <si>
    <t>דיסקונט מנפיקים הת1</t>
  </si>
  <si>
    <t>דיסקונט מנפיקים הת4</t>
  </si>
  <si>
    <t>דקסיה הנפקות ז'</t>
  </si>
  <si>
    <t>דקסיה ישראל הנפקות י'</t>
  </si>
  <si>
    <t>הראל הנפקות אג8</t>
  </si>
  <si>
    <t>ביטוח</t>
  </si>
  <si>
    <t>כללביט אגח ג</t>
  </si>
  <si>
    <t>כללביט אגח ט</t>
  </si>
  <si>
    <t>מידרוג</t>
  </si>
  <si>
    <t>מליסרון  אגח יג</t>
  </si>
  <si>
    <t>מליסרון אג"ח י'</t>
  </si>
  <si>
    <t>מליסרון אג"ח יד'</t>
  </si>
  <si>
    <t>מליסרון אג6</t>
  </si>
  <si>
    <t>פניקס הון אגח ה</t>
  </si>
  <si>
    <t>ריט 1 אג"ח ג 3.9</t>
  </si>
  <si>
    <t>אגוד הנפקות הת י"ז</t>
  </si>
  <si>
    <t>אגוד הנפקות הת י"ט</t>
  </si>
  <si>
    <t>וואן תוכנה אג2</t>
  </si>
  <si>
    <t>שירותי מידע</t>
  </si>
  <si>
    <t>מזרחי טפ שה1</t>
  </si>
  <si>
    <t>נכסים ובנין אג6</t>
  </si>
  <si>
    <t>סלקום אג8</t>
  </si>
  <si>
    <t>תקשורת ומדיה</t>
  </si>
  <si>
    <t>שופרסל אג2</t>
  </si>
  <si>
    <t>מסחר</t>
  </si>
  <si>
    <t>אפריקה מגורים אג1</t>
  </si>
  <si>
    <t>A</t>
  </si>
  <si>
    <t>דלק כב</t>
  </si>
  <si>
    <t>השקעה ואחזקות</t>
  </si>
  <si>
    <t>נכסים ובנין אג3</t>
  </si>
  <si>
    <t>נכסים ובנין אג4</t>
  </si>
  <si>
    <t>רבוע נדלן אג ג</t>
  </si>
  <si>
    <t>שלמה החזקות אג14</t>
  </si>
  <si>
    <t>שרותים</t>
  </si>
  <si>
    <t>אלבר אג"ח י"ג</t>
  </si>
  <si>
    <t>A-</t>
  </si>
  <si>
    <t>ירושלים הנפקות נד 10</t>
  </si>
  <si>
    <t>מבני תעשיה אג18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</si>
  <si>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</si>
  <si>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</si>
  <si>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</si>
  <si>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</si>
  <si>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</si>
  <si>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</si>
  <si>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דיסקונט השקעות ו</t>
  </si>
  <si>
    <t>BBB-</t>
  </si>
  <si>
    <t>אידיבי פיתוח אג7</t>
  </si>
  <si>
    <t>CCC</t>
  </si>
  <si>
    <t>חלל אג5</t>
  </si>
  <si>
    <t>חלל תקשורת אג"ח ח'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</si>
  <si>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</si>
  <si>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</si>
  <si>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</si>
  <si>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</si>
  <si>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אג30</t>
  </si>
  <si>
    <t>לאומי התח נד יג</t>
  </si>
  <si>
    <t>פועלים הנפ הת אג13</t>
  </si>
  <si>
    <t>בזק אגח8</t>
  </si>
  <si>
    <t>אלוני חץ אגח י</t>
  </si>
  <si>
    <t>גב ים אג"ח ז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</si>
  <si>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</si>
  <si>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</si>
  <si>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</si>
  <si>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</si>
  <si>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</si>
  <si>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</si>
  <si>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</si>
  <si>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נכסים ובנין אג7</t>
  </si>
  <si>
    <t>סלקום אג9</t>
  </si>
  <si>
    <t>פרטנר אג5</t>
  </si>
  <si>
    <t>קרדן רכב אג8</t>
  </si>
  <si>
    <t>דלשה קפיטל אג2</t>
  </si>
  <si>
    <t>כלכלית ירושלים אג13</t>
  </si>
  <si>
    <t>חלל אג6</t>
  </si>
  <si>
    <t>חלל תקש   אגח יג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</si>
  <si>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</si>
  <si>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</si>
  <si>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</si>
  <si>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</si>
  <si>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</si>
  <si>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</si>
  <si>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</si>
  <si>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UBS A 7.6 08/22</t>
  </si>
  <si>
    <t>US90261AAB89</t>
  </si>
  <si>
    <t>NYSE</t>
  </si>
  <si>
    <t>בלומברג</t>
  </si>
  <si>
    <t>Banks</t>
  </si>
  <si>
    <t>4. מניות</t>
  </si>
  <si>
    <t>סה"כ מניות</t>
  </si>
  <si>
    <t>סה"כ מניות בישראל</t>
  </si>
  <si>
    <t>סה"כ מניות תל אביב 25</t>
  </si>
  <si>
    <t>לאומי</t>
  </si>
  <si>
    <t>מזרחי</t>
  </si>
  <si>
    <t>פועלים</t>
  </si>
  <si>
    <t>סה"כ מניות תל אביב 75</t>
  </si>
  <si>
    <t>הראל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</si>
  <si>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</si>
  <si>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</si>
  <si>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</si>
  <si>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</si>
  <si>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</si>
  <si>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</si>
  <si>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</si>
  <si>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</si>
  <si>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</si>
  <si>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</si>
  <si>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 (*) (*)</t>
  </si>
  <si>
    <t>מדדי מניות בארץ</t>
  </si>
  <si>
    <t>אינדקס תא75 (*) (*)</t>
  </si>
  <si>
    <t>הראל סל תא100</t>
  </si>
  <si>
    <t>פסגות סל בנקים</t>
  </si>
  <si>
    <t>פסגות סל תא100 סד1</t>
  </si>
  <si>
    <t>קסם1.ס33</t>
  </si>
  <si>
    <t>תכלית תא 100 (*) (*)</t>
  </si>
  <si>
    <t>תכלית תא 25 (*) (*)</t>
  </si>
  <si>
    <t>תכלית תא75 (*) (*)</t>
  </si>
  <si>
    <t>סה"כ תעודות סל שמחקות מדדי מניות בחו"ל</t>
  </si>
  <si>
    <t>קסם MSCI WORLD</t>
  </si>
  <si>
    <t>מדדי מניות בחול</t>
  </si>
  <si>
    <t>קסספ.ס39</t>
  </si>
  <si>
    <t>תכלית יורו50 (*) (*)</t>
  </si>
  <si>
    <t>תכלית ניקיי 225 שקלי (*) (*)</t>
  </si>
  <si>
    <t>תכלתמר מא כלעול (*) (*)</t>
  </si>
  <si>
    <t>סה"כ תעודות סל שמחקות מדדים אחרים בישראל</t>
  </si>
  <si>
    <t>תאלימדד יג בד60</t>
  </si>
  <si>
    <t>מדדים אחרים בארץ</t>
  </si>
  <si>
    <t>תכלית תל בונד 20 RE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</si>
  <si>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</si>
  <si>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</si>
  <si>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</si>
  <si>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</si>
  <si>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</si>
  <si>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</si>
  <si>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JPX</t>
  </si>
  <si>
    <t>FR0012688281</t>
  </si>
  <si>
    <t>CAC</t>
  </si>
  <si>
    <t>ISHARES DAX</t>
  </si>
  <si>
    <t>DE0005933931</t>
  </si>
  <si>
    <t>ISHARES EMERGIN</t>
  </si>
  <si>
    <t>US4642872349</t>
  </si>
  <si>
    <t>ISHARES MSCI AC</t>
  </si>
  <si>
    <t>US4642882579</t>
  </si>
  <si>
    <t>NASDAQ</t>
  </si>
  <si>
    <t>SPDR TRUST</t>
  </si>
  <si>
    <t>US78462F1030</t>
  </si>
  <si>
    <t>VANGUARD EMERG</t>
  </si>
  <si>
    <t>US9220428588</t>
  </si>
  <si>
    <t>VANGUARD EUROPE</t>
  </si>
  <si>
    <t>US9220428745</t>
  </si>
  <si>
    <t>VANGUARD S&amp;P 50</t>
  </si>
  <si>
    <t>US9229083632</t>
  </si>
  <si>
    <t>WISDOMTREE JAPA</t>
  </si>
  <si>
    <t>US97717W8516</t>
  </si>
  <si>
    <t>סה"כ תעודות סל שמחקות מדדים אחרים</t>
  </si>
  <si>
    <t>ISHARES JPM EME</t>
  </si>
  <si>
    <t>IE00B2NPKV68</t>
  </si>
  <si>
    <t>LSE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</si>
  <si>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</si>
  <si>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</si>
  <si>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</si>
  <si>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</si>
  <si>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</si>
  <si>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</si>
  <si>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</si>
  <si>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</si>
  <si>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</si>
  <si>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</si>
  <si>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</si>
  <si>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</si>
  <si>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</si>
  <si>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</si>
  <si>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</si>
  <si>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</si>
  <si>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</si>
  <si>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</si>
  <si>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</si>
  <si>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IE00B50JD354</t>
  </si>
  <si>
    <t>ISE</t>
  </si>
  <si>
    <t>IE00B5769310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</si>
  <si>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</si>
  <si>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</si>
  <si>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</si>
  <si>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</si>
  <si>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</si>
  <si>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</si>
  <si>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</si>
  <si>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</si>
  <si>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</si>
  <si>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</si>
  <si>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</si>
  <si>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</si>
  <si>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</si>
  <si>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</si>
  <si>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</si>
  <si>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</si>
  <si>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</si>
  <si>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</si>
  <si>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</si>
  <si>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</si>
  <si>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</si>
  <si>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</si>
  <si>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</si>
  <si>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</si>
  <si>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</si>
  <si>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</si>
  <si>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</si>
  <si>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</si>
  <si>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</si>
  <si>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</si>
  <si>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</si>
  <si>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</si>
  <si>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</si>
  <si>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</si>
  <si>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</si>
  <si>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</si>
  <si>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</si>
  <si>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</si>
  <si>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</si>
  <si>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</si>
  <si>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</si>
  <si>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</si>
  <si>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</si>
  <si>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 BUND</t>
  </si>
  <si>
    <t>RXZ6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</si>
  <si>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</si>
  <si>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</si>
  <si>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</si>
  <si>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</si>
  <si>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</si>
  <si>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</si>
  <si>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</si>
  <si>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</si>
  <si>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</si>
  <si>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</si>
  <si>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</si>
  <si>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</si>
  <si>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</si>
  <si>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</si>
  <si>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</si>
  <si>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</si>
  <si>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</si>
  <si>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</si>
  <si>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</si>
  <si>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</si>
  <si>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</si>
  <si>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</si>
  <si>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</si>
  <si>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</si>
  <si>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</si>
  <si>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</si>
  <si>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</si>
  <si>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</si>
  <si>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</si>
  <si>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</si>
  <si>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</si>
  <si>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</si>
  <si>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</si>
  <si>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דיסקונט ש-ה 5.8%</t>
  </si>
  <si>
    <t>1/10/2003</t>
  </si>
  <si>
    <t>דרך ארץ מזנין 1</t>
  </si>
  <si>
    <t>26/06/2007</t>
  </si>
  <si>
    <t>דרך ארץ נחו החלפה-דש</t>
  </si>
  <si>
    <t>16/03/2011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</si>
  <si>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</si>
  <si>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</si>
  <si>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</si>
  <si>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</si>
  <si>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</si>
  <si>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</si>
  <si>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</si>
  <si>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</si>
  <si>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</si>
  <si>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</si>
  <si>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</si>
  <si>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</si>
  <si>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</si>
  <si>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</si>
  <si>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</si>
  <si>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</si>
  <si>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</si>
  <si>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</si>
  <si>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</si>
  <si>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</si>
  <si>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</si>
  <si>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</si>
  <si>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</si>
  <si>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</si>
  <si>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</si>
  <si>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</si>
  <si>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</si>
  <si>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</si>
  <si>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</si>
  <si>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</si>
  <si>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</si>
  <si>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</si>
  <si>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</si>
  <si>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</si>
  <si>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</si>
  <si>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</si>
  <si>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</si>
  <si>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</si>
  <si>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</si>
  <si>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</si>
  <si>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</si>
  <si>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FW081116 USD/NIS3.80</t>
  </si>
  <si>
    <t>FW131016 USD/NIS3.80</t>
  </si>
  <si>
    <t>11/08/2016</t>
  </si>
  <si>
    <t>FW261016 USD/NIS3.80</t>
  </si>
  <si>
    <t>סה"כ חוזים מט"ח/ מט"ח</t>
  </si>
  <si>
    <t>FW061016 GBP/USD1.34</t>
  </si>
  <si>
    <t>6/09/2016</t>
  </si>
  <si>
    <t>FW081116 EUR/USD1.12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</si>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</sst>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#0.00%"/>
    <numFmt numFmtId="169" formatCode="##0.0000"/>
    <numFmt numFmtId="170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21" workbookViewId="0">
      <selection activeCell="F39" sqref="F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3188.0462600000001</v>
      </c>
      <c r="D11" s="8">
        <v>5.4586581796384301E-2</v>
      </c>
    </row>
    <row r="12" spans="2:4">
      <c r="B12" s="6" t="s">
        <v>10</v>
      </c>
      <c r="C12" s="7">
        <v>67429.16</v>
      </c>
      <c r="D12" s="8">
        <f>C12/C42</f>
        <v>0.90781833444293281</v>
      </c>
    </row>
    <row r="13" spans="2:4">
      <c r="B13" s="6" t="s">
        <v>11</v>
      </c>
      <c r="C13" s="7">
        <v>26564.32703</v>
      </c>
      <c r="D13" s="8">
        <v>0.35309799428797001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8038.6251400000001</v>
      </c>
      <c r="D15" s="8">
        <v>0.10685090612539599</v>
      </c>
    </row>
    <row r="16" spans="2:4">
      <c r="B16" s="6" t="s">
        <v>14</v>
      </c>
      <c r="C16" s="7">
        <v>1090.6593499999999</v>
      </c>
      <c r="D16" s="8">
        <v>1.44972476999513E-2</v>
      </c>
    </row>
    <row r="17" spans="2:4">
      <c r="B17" s="6" t="s">
        <v>15</v>
      </c>
      <c r="C17" s="7">
        <v>28023.380120000002</v>
      </c>
      <c r="D17" s="8">
        <v>0.372492000356968</v>
      </c>
    </row>
    <row r="18" spans="2:4">
      <c r="B18" s="6" t="s">
        <v>16</v>
      </c>
      <c r="C18" s="7">
        <v>3722.3586599999999</v>
      </c>
      <c r="D18" s="8">
        <v>4.9478286251411797E-2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-10.19</v>
      </c>
      <c r="D21" s="8">
        <v>1.3108355752197899E-4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3400.9202700000001</v>
      </c>
      <c r="D23" s="8">
        <v>4.5434713602626298E-2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3327.2950999999998</v>
      </c>
      <c r="D26" s="8">
        <v>4.4227027655825098E-2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73.625169999999997</v>
      </c>
      <c r="D31" s="8">
        <v>1.2076859468012301E-3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212.62101999999999</v>
      </c>
      <c r="D33" s="8">
        <v>2.8261982929466399E-3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45.306420000000003</v>
      </c>
      <c r="D37" s="8">
        <v>6.0498802882338605E-4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74276.05</v>
      </c>
      <c r="D42" s="10">
        <v>1</v>
      </c>
      <c r="E42" s="19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129</v>
      </c>
    </row>
    <row r="7" spans="2:12" ht="15.75">
      <c r="B7" s="2" t="s">
        <v>451</v>
      </c>
    </row>
    <row r="8" spans="2:12">
      <c r="B8" s="3" t="s">
        <v>80</v>
      </c>
      <c r="C8" s="3" t="s">
        <v>81</v>
      </c>
      <c r="D8" s="3" t="s">
        <v>131</v>
      </c>
      <c r="E8" s="3" t="s">
        <v>198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135</v>
      </c>
      <c r="K8" s="3" t="s">
        <v>136</v>
      </c>
      <c r="L8" s="3" t="s">
        <v>90</v>
      </c>
    </row>
    <row r="9" spans="2:12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452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453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454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455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456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458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454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456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460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457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128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topLeftCell="B1" workbookViewId="0">
      <selection activeCell="I23" sqref="I23"/>
    </sheetView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129</v>
      </c>
    </row>
    <row r="7" spans="2:11" ht="15.75">
      <c r="B7" s="2" t="s">
        <v>461</v>
      </c>
    </row>
    <row r="8" spans="2:11">
      <c r="B8" s="3" t="s">
        <v>80</v>
      </c>
      <c r="C8" s="3" t="s">
        <v>81</v>
      </c>
      <c r="D8" s="3" t="s">
        <v>131</v>
      </c>
      <c r="E8" s="3" t="s">
        <v>198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136</v>
      </c>
      <c r="K8" s="3" t="s">
        <v>90</v>
      </c>
    </row>
    <row r="9" spans="2:11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</row>
    <row r="11" spans="2:11">
      <c r="B11" s="3" t="s">
        <v>462</v>
      </c>
      <c r="C11" s="12"/>
      <c r="D11" s="3"/>
      <c r="E11" s="3"/>
      <c r="F11" s="3"/>
      <c r="G11" s="9">
        <v>-2</v>
      </c>
      <c r="I11" s="9">
        <f>I12+I14</f>
        <v>-10.19</v>
      </c>
      <c r="J11" s="10">
        <v>1</v>
      </c>
      <c r="K11" s="10">
        <v>1E-4</v>
      </c>
    </row>
    <row r="12" spans="2:11">
      <c r="B12" s="3" t="s">
        <v>463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464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465</v>
      </c>
      <c r="C14" s="12"/>
      <c r="D14" s="3"/>
      <c r="E14" s="3"/>
      <c r="F14" s="3"/>
      <c r="G14" s="9">
        <v>-2</v>
      </c>
      <c r="I14" s="9">
        <v>-10.19</v>
      </c>
      <c r="J14" s="10">
        <v>1</v>
      </c>
      <c r="K14" s="10">
        <v>1E-4</v>
      </c>
    </row>
    <row r="15" spans="2:11">
      <c r="B15" s="13" t="s">
        <v>466</v>
      </c>
      <c r="C15" s="14"/>
      <c r="D15" s="13"/>
      <c r="E15" s="13"/>
      <c r="F15" s="13"/>
      <c r="G15" s="15">
        <v>-2</v>
      </c>
      <c r="I15" s="15">
        <v>-10.19</v>
      </c>
      <c r="J15" s="16">
        <v>1</v>
      </c>
      <c r="K15" s="16">
        <v>1E-4</v>
      </c>
    </row>
    <row r="16" spans="2:11">
      <c r="B16" s="6" t="s">
        <v>467</v>
      </c>
      <c r="C16" s="17" t="s">
        <v>468</v>
      </c>
      <c r="D16" s="6" t="s">
        <v>192</v>
      </c>
      <c r="E16" s="6" t="s">
        <v>469</v>
      </c>
      <c r="F16" s="6" t="s">
        <v>48</v>
      </c>
      <c r="G16" s="7">
        <v>-2</v>
      </c>
      <c r="H16" s="7">
        <v>16574</v>
      </c>
      <c r="I16" s="7">
        <v>-10.19</v>
      </c>
      <c r="J16" s="8">
        <v>1</v>
      </c>
      <c r="K16" s="8">
        <v>1E-4</v>
      </c>
    </row>
    <row r="19" spans="2:6">
      <c r="B19" s="6" t="s">
        <v>128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129</v>
      </c>
    </row>
    <row r="7" spans="2:17" ht="15.75">
      <c r="B7" s="2" t="s">
        <v>470</v>
      </c>
    </row>
    <row r="8" spans="2:17">
      <c r="B8" s="3" t="s">
        <v>80</v>
      </c>
      <c r="C8" s="3" t="s">
        <v>81</v>
      </c>
      <c r="D8" s="3" t="s">
        <v>471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88</v>
      </c>
      <c r="O8" s="3" t="s">
        <v>135</v>
      </c>
      <c r="P8" s="3" t="s">
        <v>136</v>
      </c>
      <c r="Q8" s="3" t="s">
        <v>90</v>
      </c>
    </row>
    <row r="9" spans="2:17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472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473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474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481</v>
      </c>
    </row>
    <row r="7" spans="2:16" ht="15.75">
      <c r="B7" s="2" t="s">
        <v>130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132</v>
      </c>
      <c r="G8" s="3" t="s">
        <v>133</v>
      </c>
      <c r="H8" s="3" t="s">
        <v>85</v>
      </c>
      <c r="I8" s="3" t="s">
        <v>86</v>
      </c>
      <c r="J8" s="3" t="s">
        <v>87</v>
      </c>
      <c r="K8" s="3" t="s">
        <v>134</v>
      </c>
      <c r="L8" s="3" t="s">
        <v>42</v>
      </c>
      <c r="M8" s="3" t="s">
        <v>482</v>
      </c>
      <c r="N8" s="3" t="s">
        <v>135</v>
      </c>
      <c r="O8" s="3" t="s">
        <v>136</v>
      </c>
      <c r="P8" s="3" t="s">
        <v>90</v>
      </c>
    </row>
    <row r="9" spans="2:16">
      <c r="B9" s="4"/>
      <c r="C9" s="4"/>
      <c r="D9" s="4"/>
      <c r="E9" s="4"/>
      <c r="F9" s="4" t="s">
        <v>137</v>
      </c>
      <c r="G9" s="4" t="s">
        <v>138</v>
      </c>
      <c r="H9" s="4"/>
      <c r="I9" s="4" t="s">
        <v>91</v>
      </c>
      <c r="J9" s="4" t="s">
        <v>91</v>
      </c>
      <c r="K9" s="4" t="s">
        <v>139</v>
      </c>
      <c r="L9" s="4" t="s">
        <v>140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483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484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487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488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489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490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481</v>
      </c>
    </row>
    <row r="7" spans="2:19" ht="15.75">
      <c r="B7" s="2" t="s">
        <v>196</v>
      </c>
    </row>
    <row r="8" spans="2:19">
      <c r="B8" s="3" t="s">
        <v>80</v>
      </c>
      <c r="C8" s="3" t="s">
        <v>81</v>
      </c>
      <c r="D8" s="3" t="s">
        <v>197</v>
      </c>
      <c r="E8" s="3" t="s">
        <v>82</v>
      </c>
      <c r="F8" s="3" t="s">
        <v>198</v>
      </c>
      <c r="G8" s="3" t="s">
        <v>83</v>
      </c>
      <c r="H8" s="3" t="s">
        <v>84</v>
      </c>
      <c r="I8" s="3" t="s">
        <v>132</v>
      </c>
      <c r="J8" s="3" t="s">
        <v>133</v>
      </c>
      <c r="K8" s="3" t="s">
        <v>85</v>
      </c>
      <c r="L8" s="3" t="s">
        <v>86</v>
      </c>
      <c r="M8" s="3" t="s">
        <v>87</v>
      </c>
      <c r="N8" s="3" t="s">
        <v>134</v>
      </c>
      <c r="O8" s="3" t="s">
        <v>42</v>
      </c>
      <c r="P8" s="3" t="s">
        <v>482</v>
      </c>
      <c r="Q8" s="3" t="s">
        <v>135</v>
      </c>
      <c r="R8" s="3" t="s">
        <v>136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/>
      <c r="L9" s="4" t="s">
        <v>91</v>
      </c>
      <c r="M9" s="4" t="s">
        <v>91</v>
      </c>
      <c r="N9" s="4" t="s">
        <v>139</v>
      </c>
      <c r="O9" s="4" t="s">
        <v>140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491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492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495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496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498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481</v>
      </c>
    </row>
    <row r="7" spans="2:19" ht="15.75">
      <c r="B7" s="2" t="s">
        <v>208</v>
      </c>
    </row>
    <row r="8" spans="2:19">
      <c r="B8" s="3" t="s">
        <v>80</v>
      </c>
      <c r="C8" s="3" t="s">
        <v>81</v>
      </c>
      <c r="D8" s="3" t="s">
        <v>197</v>
      </c>
      <c r="E8" s="3" t="s">
        <v>82</v>
      </c>
      <c r="F8" s="3" t="s">
        <v>198</v>
      </c>
      <c r="G8" s="3" t="s">
        <v>83</v>
      </c>
      <c r="H8" s="3" t="s">
        <v>84</v>
      </c>
      <c r="I8" s="3" t="s">
        <v>132</v>
      </c>
      <c r="J8" s="3" t="s">
        <v>133</v>
      </c>
      <c r="K8" s="3" t="s">
        <v>85</v>
      </c>
      <c r="L8" s="3" t="s">
        <v>86</v>
      </c>
      <c r="M8" s="3" t="s">
        <v>87</v>
      </c>
      <c r="N8" s="3" t="s">
        <v>134</v>
      </c>
      <c r="O8" s="3" t="s">
        <v>42</v>
      </c>
      <c r="P8" s="3" t="s">
        <v>482</v>
      </c>
      <c r="Q8" s="3" t="s">
        <v>135</v>
      </c>
      <c r="R8" s="3" t="s">
        <v>136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/>
      <c r="L9" s="4" t="s">
        <v>91</v>
      </c>
      <c r="M9" s="4" t="s">
        <v>91</v>
      </c>
      <c r="N9" s="4" t="s">
        <v>139</v>
      </c>
      <c r="O9" s="4" t="s">
        <v>140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499</v>
      </c>
      <c r="C11" s="12"/>
      <c r="D11" s="3"/>
      <c r="E11" s="3"/>
      <c r="F11" s="3"/>
      <c r="G11" s="3"/>
      <c r="H11" s="3"/>
      <c r="I11" s="3"/>
      <c r="J11" s="12">
        <v>4.59</v>
      </c>
      <c r="K11" s="3"/>
      <c r="M11" s="10">
        <v>1.61E-2</v>
      </c>
      <c r="N11" s="9">
        <v>2366900.2000000002</v>
      </c>
      <c r="P11" s="9">
        <v>3327.3</v>
      </c>
      <c r="R11" s="10">
        <v>1</v>
      </c>
      <c r="S11" s="10">
        <v>4.4200000000000003E-2</v>
      </c>
    </row>
    <row r="12" spans="2:19">
      <c r="B12" s="3" t="s">
        <v>500</v>
      </c>
      <c r="C12" s="12"/>
      <c r="D12" s="3"/>
      <c r="E12" s="3"/>
      <c r="F12" s="3"/>
      <c r="G12" s="3"/>
      <c r="H12" s="3"/>
      <c r="I12" s="3"/>
      <c r="J12" s="12">
        <v>4.59</v>
      </c>
      <c r="K12" s="3"/>
      <c r="M12" s="10">
        <v>1.61E-2</v>
      </c>
      <c r="N12" s="9">
        <v>2366900.2000000002</v>
      </c>
      <c r="P12" s="9">
        <v>3327.3</v>
      </c>
      <c r="R12" s="10">
        <v>1</v>
      </c>
      <c r="S12" s="10">
        <v>4.4200000000000003E-2</v>
      </c>
    </row>
    <row r="13" spans="2:19">
      <c r="B13" s="13" t="s">
        <v>501</v>
      </c>
      <c r="C13" s="14"/>
      <c r="D13" s="13"/>
      <c r="E13" s="13"/>
      <c r="F13" s="13"/>
      <c r="G13" s="13"/>
      <c r="H13" s="13"/>
      <c r="I13" s="13"/>
      <c r="J13" s="14">
        <v>4.59</v>
      </c>
      <c r="K13" s="13"/>
      <c r="M13" s="16">
        <v>1.61E-2</v>
      </c>
      <c r="N13" s="15">
        <v>2366900.2000000002</v>
      </c>
      <c r="P13" s="15">
        <v>3327.3</v>
      </c>
      <c r="R13" s="16">
        <v>1</v>
      </c>
      <c r="S13" s="16">
        <v>4.4200000000000003E-2</v>
      </c>
    </row>
    <row r="14" spans="2:19">
      <c r="B14" s="6" t="s">
        <v>502</v>
      </c>
      <c r="C14" s="17">
        <v>306910480</v>
      </c>
      <c r="D14" s="6"/>
      <c r="E14" s="6">
        <v>691</v>
      </c>
      <c r="F14" s="6" t="s">
        <v>213</v>
      </c>
      <c r="G14" s="6" t="s">
        <v>237</v>
      </c>
      <c r="H14" s="6" t="s">
        <v>99</v>
      </c>
      <c r="I14" s="6" t="s">
        <v>503</v>
      </c>
      <c r="J14" s="17">
        <v>0.95</v>
      </c>
      <c r="K14" s="6" t="s">
        <v>100</v>
      </c>
      <c r="L14" s="18">
        <v>5.8000000000000003E-2</v>
      </c>
      <c r="M14" s="8">
        <v>2.7400000000000001E-2</v>
      </c>
      <c r="N14" s="7">
        <v>240000</v>
      </c>
      <c r="O14" s="7">
        <v>133.57</v>
      </c>
      <c r="P14" s="7">
        <v>320.57</v>
      </c>
      <c r="R14" s="8">
        <v>9.6299999999999997E-2</v>
      </c>
      <c r="S14" s="8">
        <v>4.3E-3</v>
      </c>
    </row>
    <row r="15" spans="2:19">
      <c r="B15" s="6" t="s">
        <v>504</v>
      </c>
      <c r="C15" s="17">
        <v>100669</v>
      </c>
      <c r="D15" s="6"/>
      <c r="E15" s="6"/>
      <c r="F15" s="6" t="s">
        <v>239</v>
      </c>
      <c r="G15" s="6" t="s">
        <v>271</v>
      </c>
      <c r="H15" s="6" t="s">
        <v>253</v>
      </c>
      <c r="I15" s="6" t="s">
        <v>505</v>
      </c>
      <c r="J15" s="17">
        <v>2.75</v>
      </c>
      <c r="K15" s="6" t="s">
        <v>100</v>
      </c>
      <c r="L15" s="18">
        <v>7.0900000000000005E-2</v>
      </c>
      <c r="M15" s="8">
        <v>1.2500000000000001E-2</v>
      </c>
      <c r="N15" s="7">
        <v>438418.99</v>
      </c>
      <c r="O15" s="7">
        <v>140.93</v>
      </c>
      <c r="P15" s="7">
        <v>617.86</v>
      </c>
      <c r="Q15" s="8">
        <v>1.2999999999999999E-3</v>
      </c>
      <c r="R15" s="8">
        <v>0.1857</v>
      </c>
      <c r="S15" s="8">
        <v>8.2000000000000007E-3</v>
      </c>
    </row>
    <row r="16" spans="2:19">
      <c r="B16" s="6" t="s">
        <v>506</v>
      </c>
      <c r="C16" s="17">
        <v>99101560</v>
      </c>
      <c r="D16" s="6"/>
      <c r="E16" s="6"/>
      <c r="F16" s="6" t="s">
        <v>239</v>
      </c>
      <c r="G16" s="6" t="s">
        <v>271</v>
      </c>
      <c r="H16" s="6" t="s">
        <v>253</v>
      </c>
      <c r="I16" s="6" t="s">
        <v>507</v>
      </c>
      <c r="J16" s="17">
        <v>5.55</v>
      </c>
      <c r="K16" s="6" t="s">
        <v>100</v>
      </c>
      <c r="L16" s="18">
        <v>7.1499999999999994E-2</v>
      </c>
      <c r="M16" s="8">
        <v>1.55E-2</v>
      </c>
      <c r="N16" s="7">
        <v>1688481.21</v>
      </c>
      <c r="O16" s="7">
        <v>141.47999999999999</v>
      </c>
      <c r="P16" s="7">
        <v>2388.86</v>
      </c>
      <c r="R16" s="8">
        <v>0.71799999999999997</v>
      </c>
      <c r="S16" s="8">
        <v>3.1800000000000002E-2</v>
      </c>
    </row>
    <row r="17" spans="2:19">
      <c r="B17" s="13" t="s">
        <v>508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509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511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512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513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128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481</v>
      </c>
    </row>
    <row r="7" spans="2:13" ht="15.75">
      <c r="B7" s="2" t="s">
        <v>332</v>
      </c>
    </row>
    <row r="8" spans="2:13">
      <c r="B8" s="3" t="s">
        <v>80</v>
      </c>
      <c r="C8" s="3" t="s">
        <v>81</v>
      </c>
      <c r="D8" s="3" t="s">
        <v>197</v>
      </c>
      <c r="E8" s="3" t="s">
        <v>82</v>
      </c>
      <c r="F8" s="3" t="s">
        <v>198</v>
      </c>
      <c r="G8" s="3" t="s">
        <v>85</v>
      </c>
      <c r="H8" s="3" t="s">
        <v>134</v>
      </c>
      <c r="I8" s="3" t="s">
        <v>42</v>
      </c>
      <c r="J8" s="3" t="s">
        <v>482</v>
      </c>
      <c r="K8" s="3" t="s">
        <v>135</v>
      </c>
      <c r="L8" s="3" t="s">
        <v>136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514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515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334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516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345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346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481</v>
      </c>
    </row>
    <row r="7" spans="2:11" ht="15.75">
      <c r="B7" s="2" t="s">
        <v>517</v>
      </c>
    </row>
    <row r="8" spans="2:11">
      <c r="B8" s="3" t="s">
        <v>80</v>
      </c>
      <c r="C8" s="3" t="s">
        <v>81</v>
      </c>
      <c r="D8" s="3" t="s">
        <v>85</v>
      </c>
      <c r="E8" s="3" t="s">
        <v>132</v>
      </c>
      <c r="F8" s="3" t="s">
        <v>134</v>
      </c>
      <c r="G8" s="3" t="s">
        <v>42</v>
      </c>
      <c r="H8" s="3" t="s">
        <v>482</v>
      </c>
      <c r="I8" s="3" t="s">
        <v>135</v>
      </c>
      <c r="J8" s="3" t="s">
        <v>136</v>
      </c>
      <c r="K8" s="3" t="s">
        <v>90</v>
      </c>
    </row>
    <row r="9" spans="2:11">
      <c r="B9" s="4"/>
      <c r="C9" s="4"/>
      <c r="D9" s="4"/>
      <c r="E9" s="4" t="s">
        <v>137</v>
      </c>
      <c r="F9" s="4" t="s">
        <v>139</v>
      </c>
      <c r="G9" s="4" t="s">
        <v>140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518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519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520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521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522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523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524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520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521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522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523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128</v>
      </c>
      <c r="C24" s="17"/>
      <c r="D24" s="6"/>
      <c r="E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481</v>
      </c>
    </row>
    <row r="7" spans="2:12" ht="15.75">
      <c r="B7" s="2" t="s">
        <v>525</v>
      </c>
    </row>
    <row r="8" spans="2:12">
      <c r="B8" s="3" t="s">
        <v>80</v>
      </c>
      <c r="C8" s="3" t="s">
        <v>81</v>
      </c>
      <c r="D8" s="3" t="s">
        <v>198</v>
      </c>
      <c r="E8" s="3" t="s">
        <v>85</v>
      </c>
      <c r="F8" s="3" t="s">
        <v>132</v>
      </c>
      <c r="G8" s="3" t="s">
        <v>134</v>
      </c>
      <c r="H8" s="3" t="s">
        <v>42</v>
      </c>
      <c r="I8" s="3" t="s">
        <v>482</v>
      </c>
      <c r="J8" s="3" t="s">
        <v>135</v>
      </c>
      <c r="K8" s="3" t="s">
        <v>136</v>
      </c>
      <c r="L8" s="3" t="s">
        <v>90</v>
      </c>
    </row>
    <row r="9" spans="2:12">
      <c r="B9" s="4"/>
      <c r="C9" s="4"/>
      <c r="D9" s="4"/>
      <c r="E9" s="4"/>
      <c r="F9" s="4" t="s">
        <v>137</v>
      </c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481</v>
      </c>
    </row>
    <row r="7" spans="2:12" ht="15.75">
      <c r="B7" s="2" t="s">
        <v>529</v>
      </c>
    </row>
    <row r="8" spans="2:12">
      <c r="B8" s="3" t="s">
        <v>80</v>
      </c>
      <c r="C8" s="3" t="s">
        <v>81</v>
      </c>
      <c r="D8" s="3" t="s">
        <v>198</v>
      </c>
      <c r="E8" s="3" t="s">
        <v>132</v>
      </c>
      <c r="F8" s="3" t="s">
        <v>85</v>
      </c>
      <c r="G8" s="3" t="s">
        <v>134</v>
      </c>
      <c r="H8" s="3" t="s">
        <v>42</v>
      </c>
      <c r="I8" s="3" t="s">
        <v>482</v>
      </c>
      <c r="J8" s="3" t="s">
        <v>135</v>
      </c>
      <c r="K8" s="3" t="s">
        <v>136</v>
      </c>
      <c r="L8" s="3" t="s">
        <v>90</v>
      </c>
    </row>
    <row r="9" spans="2:12">
      <c r="B9" s="4"/>
      <c r="C9" s="4"/>
      <c r="D9" s="4"/>
      <c r="E9" s="4" t="s">
        <v>137</v>
      </c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3188.05</v>
      </c>
      <c r="K10" s="10">
        <v>1</v>
      </c>
      <c r="L10" s="10">
        <v>5.4600000000000003E-2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3149.57</v>
      </c>
      <c r="K11" s="10">
        <v>0.99060000000000004</v>
      </c>
      <c r="L11" s="10">
        <v>5.4100000000000002E-2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-456.28</v>
      </c>
      <c r="K12" s="16">
        <v>0.11260000000000001</v>
      </c>
      <c r="L12" s="16">
        <v>6.1000000000000004E-3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3.03</v>
      </c>
      <c r="K13" s="8">
        <v>6.9999999999999999E-4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-459.31</v>
      </c>
      <c r="K14" s="8">
        <v>0.1118</v>
      </c>
      <c r="L14" s="8">
        <v>6.1000000000000004E-3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210.32</v>
      </c>
      <c r="K15" s="16">
        <v>5.1200000000000002E-2</v>
      </c>
      <c r="L15" s="16">
        <v>2.8E-3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119.94</v>
      </c>
      <c r="K16" s="8">
        <v>2.92E-2</v>
      </c>
      <c r="L16" s="8">
        <v>1.6000000000000001E-3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76.260000000000005</v>
      </c>
      <c r="K17" s="8">
        <v>1.8599999999999998E-2</v>
      </c>
      <c r="L17" s="8">
        <v>1E-3</v>
      </c>
    </row>
    <row r="18" spans="2:12">
      <c r="B18" s="6" t="s">
        <v>108</v>
      </c>
      <c r="C18" s="17" t="s">
        <v>109</v>
      </c>
      <c r="D18" s="6">
        <v>593</v>
      </c>
      <c r="E18" s="6" t="s">
        <v>110</v>
      </c>
      <c r="F18" s="6" t="s">
        <v>99</v>
      </c>
      <c r="G18" s="6" t="s">
        <v>44</v>
      </c>
      <c r="J18" s="7">
        <v>7.38</v>
      </c>
      <c r="K18" s="8">
        <v>1.8E-3</v>
      </c>
      <c r="L18" s="8">
        <v>1E-4</v>
      </c>
    </row>
    <row r="19" spans="2:12">
      <c r="B19" s="6" t="s">
        <v>111</v>
      </c>
      <c r="C19" s="17" t="s">
        <v>112</v>
      </c>
      <c r="D19" s="6">
        <v>695</v>
      </c>
      <c r="E19" s="6" t="s">
        <v>98</v>
      </c>
      <c r="F19" s="6" t="s">
        <v>99</v>
      </c>
      <c r="G19" s="6" t="s">
        <v>59</v>
      </c>
      <c r="J19" s="7">
        <v>4.6500000000000004</v>
      </c>
      <c r="K19" s="8">
        <v>1.1000000000000001E-3</v>
      </c>
      <c r="L19" s="8">
        <v>1E-4</v>
      </c>
    </row>
    <row r="20" spans="2:12">
      <c r="B20" s="6" t="s">
        <v>113</v>
      </c>
      <c r="C20" s="17" t="s">
        <v>114</v>
      </c>
      <c r="D20" s="6">
        <v>695</v>
      </c>
      <c r="E20" s="6" t="s">
        <v>98</v>
      </c>
      <c r="F20" s="6" t="s">
        <v>99</v>
      </c>
      <c r="G20" s="6" t="s">
        <v>45</v>
      </c>
      <c r="J20" s="7">
        <v>2.09</v>
      </c>
      <c r="K20" s="8">
        <v>5.0000000000000001E-4</v>
      </c>
      <c r="L20" s="8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3395.53</v>
      </c>
      <c r="K21" s="16">
        <v>0.82679999999999998</v>
      </c>
      <c r="L21" s="16">
        <v>4.5100000000000001E-2</v>
      </c>
    </row>
    <row r="22" spans="2:12">
      <c r="B22" s="6" t="s">
        <v>116</v>
      </c>
      <c r="C22" s="17" t="s">
        <v>117</v>
      </c>
      <c r="D22" s="6">
        <v>695</v>
      </c>
      <c r="E22" s="6" t="s">
        <v>98</v>
      </c>
      <c r="F22" s="6" t="s">
        <v>99</v>
      </c>
      <c r="G22" s="6" t="s">
        <v>100</v>
      </c>
      <c r="J22" s="7">
        <v>3395.53</v>
      </c>
      <c r="K22" s="8">
        <v>0.82679999999999998</v>
      </c>
      <c r="L22" s="8">
        <v>4.5100000000000001E-2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122</v>
      </c>
      <c r="C27" s="12"/>
      <c r="D27" s="3"/>
      <c r="E27" s="3"/>
      <c r="F27" s="3"/>
      <c r="G27" s="3"/>
      <c r="J27" s="9">
        <v>38.47</v>
      </c>
      <c r="K27" s="10">
        <v>9.4000000000000004E-3</v>
      </c>
      <c r="L27" s="10">
        <v>5.0000000000000001E-4</v>
      </c>
    </row>
    <row r="28" spans="2:12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121</v>
      </c>
      <c r="C29" s="14"/>
      <c r="D29" s="13"/>
      <c r="E29" s="13"/>
      <c r="F29" s="13"/>
      <c r="G29" s="13"/>
      <c r="J29" s="15">
        <v>38.47</v>
      </c>
      <c r="K29" s="16">
        <v>9.4000000000000004E-3</v>
      </c>
      <c r="L29" s="16">
        <v>5.0000000000000001E-4</v>
      </c>
    </row>
    <row r="30" spans="2:12">
      <c r="B30" s="6" t="s">
        <v>123</v>
      </c>
      <c r="C30" s="17" t="s">
        <v>124</v>
      </c>
      <c r="D30" s="6"/>
      <c r="E30" s="6"/>
      <c r="F30" s="6"/>
      <c r="G30" s="6" t="s">
        <v>48</v>
      </c>
      <c r="J30" s="7">
        <v>0</v>
      </c>
      <c r="K30" s="8">
        <v>0</v>
      </c>
      <c r="L30" s="8">
        <v>0</v>
      </c>
    </row>
    <row r="31" spans="2:12">
      <c r="B31" s="6" t="s">
        <v>125</v>
      </c>
      <c r="C31" s="17" t="s">
        <v>125</v>
      </c>
      <c r="D31" s="6"/>
      <c r="E31" s="6"/>
      <c r="F31" s="6"/>
      <c r="G31" s="6" t="s">
        <v>43</v>
      </c>
      <c r="J31" s="7">
        <v>7.24</v>
      </c>
      <c r="K31" s="8">
        <v>1.8E-3</v>
      </c>
      <c r="L31" s="8">
        <v>1E-4</v>
      </c>
    </row>
    <row r="32" spans="2:12">
      <c r="B32" s="6" t="s">
        <v>126</v>
      </c>
      <c r="C32" s="17" t="s">
        <v>127</v>
      </c>
      <c r="D32" s="6"/>
      <c r="E32" s="6"/>
      <c r="F32" s="6"/>
      <c r="G32" s="6" t="s">
        <v>48</v>
      </c>
      <c r="J32" s="7">
        <v>31.23</v>
      </c>
      <c r="K32" s="8">
        <v>7.6E-3</v>
      </c>
      <c r="L32" s="8">
        <v>4.0000000000000002E-4</v>
      </c>
    </row>
    <row r="35" spans="2:7">
      <c r="B35" s="6" t="s">
        <v>128</v>
      </c>
      <c r="C35" s="17"/>
      <c r="D35" s="6"/>
      <c r="E35" s="6"/>
      <c r="F35" s="6"/>
      <c r="G35" s="6"/>
    </row>
    <row r="39" spans="2:7">
      <c r="B3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481</v>
      </c>
    </row>
    <row r="7" spans="2:11" ht="15.75">
      <c r="B7" s="2" t="s">
        <v>540</v>
      </c>
    </row>
    <row r="8" spans="2:11">
      <c r="B8" s="3" t="s">
        <v>80</v>
      </c>
      <c r="C8" s="3" t="s">
        <v>81</v>
      </c>
      <c r="D8" s="3" t="s">
        <v>198</v>
      </c>
      <c r="E8" s="3" t="s">
        <v>132</v>
      </c>
      <c r="F8" s="3" t="s">
        <v>85</v>
      </c>
      <c r="G8" s="3" t="s">
        <v>134</v>
      </c>
      <c r="H8" s="3" t="s">
        <v>42</v>
      </c>
      <c r="I8" s="3" t="s">
        <v>482</v>
      </c>
      <c r="J8" s="3" t="s">
        <v>136</v>
      </c>
      <c r="K8" s="3" t="s">
        <v>90</v>
      </c>
    </row>
    <row r="9" spans="2:11">
      <c r="B9" s="4"/>
      <c r="C9" s="4"/>
      <c r="D9" s="4"/>
      <c r="E9" s="4" t="s">
        <v>137</v>
      </c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</row>
    <row r="11" spans="2:11">
      <c r="B11" s="3" t="s">
        <v>541</v>
      </c>
      <c r="C11" s="12"/>
      <c r="D11" s="3"/>
      <c r="E11" s="3"/>
      <c r="F11" s="3"/>
      <c r="G11" s="9">
        <v>-1824000</v>
      </c>
      <c r="I11" s="9">
        <v>73.63</v>
      </c>
      <c r="J11" s="10">
        <v>1</v>
      </c>
      <c r="K11" s="10">
        <v>1.1999999999999999E-3</v>
      </c>
    </row>
    <row r="12" spans="2:11">
      <c r="B12" s="3" t="s">
        <v>542</v>
      </c>
      <c r="C12" s="12"/>
      <c r="D12" s="3"/>
      <c r="E12" s="3"/>
      <c r="F12" s="3"/>
      <c r="G12" s="9">
        <v>-1824000</v>
      </c>
      <c r="I12" s="9">
        <v>73.63</v>
      </c>
      <c r="J12" s="10">
        <v>1</v>
      </c>
      <c r="K12" s="10">
        <v>1.1999999999999999E-3</v>
      </c>
    </row>
    <row r="13" spans="2:11">
      <c r="B13" s="13" t="s">
        <v>543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544</v>
      </c>
      <c r="C14" s="14"/>
      <c r="D14" s="13"/>
      <c r="E14" s="13"/>
      <c r="F14" s="13"/>
      <c r="G14" s="15">
        <v>-1616000</v>
      </c>
      <c r="I14" s="15">
        <v>81</v>
      </c>
      <c r="J14" s="16">
        <v>0.91879999999999995</v>
      </c>
      <c r="K14" s="16">
        <v>1.1000000000000001E-3</v>
      </c>
    </row>
    <row r="15" spans="2:11">
      <c r="B15" s="6" t="s">
        <v>545</v>
      </c>
      <c r="C15" s="17">
        <v>418215760</v>
      </c>
      <c r="D15" s="6" t="s">
        <v>469</v>
      </c>
      <c r="E15" s="6" t="s">
        <v>546</v>
      </c>
      <c r="F15" s="6" t="s">
        <v>100</v>
      </c>
      <c r="G15" s="7">
        <v>58000</v>
      </c>
      <c r="H15" s="7">
        <v>-2.13</v>
      </c>
      <c r="I15" s="7">
        <v>-1.24</v>
      </c>
      <c r="J15" s="8">
        <v>1.3599999999999999E-2</v>
      </c>
      <c r="K15" s="8">
        <v>0</v>
      </c>
    </row>
    <row r="16" spans="2:11">
      <c r="B16" s="6" t="s">
        <v>547</v>
      </c>
      <c r="C16" s="17">
        <v>417394863</v>
      </c>
      <c r="D16" s="6" t="s">
        <v>469</v>
      </c>
      <c r="E16" s="6" t="s">
        <v>548</v>
      </c>
      <c r="F16" s="6" t="s">
        <v>100</v>
      </c>
      <c r="G16" s="7">
        <v>-205000</v>
      </c>
      <c r="H16" s="7">
        <v>-3.94</v>
      </c>
      <c r="I16" s="7">
        <v>8.08</v>
      </c>
      <c r="J16" s="8">
        <v>8.8999999999999996E-2</v>
      </c>
      <c r="K16" s="8">
        <v>1E-4</v>
      </c>
    </row>
    <row r="17" spans="2:11">
      <c r="B17" s="6" t="s">
        <v>549</v>
      </c>
      <c r="C17" s="17">
        <v>417403771</v>
      </c>
      <c r="D17" s="6" t="s">
        <v>469</v>
      </c>
      <c r="E17" s="6" t="s">
        <v>548</v>
      </c>
      <c r="F17" s="6" t="s">
        <v>100</v>
      </c>
      <c r="G17" s="7">
        <v>-690000</v>
      </c>
      <c r="H17" s="7">
        <v>-5.04</v>
      </c>
      <c r="I17" s="7">
        <v>34.75</v>
      </c>
      <c r="J17" s="8">
        <v>0.38240000000000002</v>
      </c>
      <c r="K17" s="8">
        <v>5.0000000000000001E-4</v>
      </c>
    </row>
    <row r="18" spans="2:11">
      <c r="B18" s="6" t="s">
        <v>550</v>
      </c>
      <c r="C18" s="17">
        <v>417437415</v>
      </c>
      <c r="D18" s="6" t="s">
        <v>469</v>
      </c>
      <c r="E18" s="6" t="s">
        <v>551</v>
      </c>
      <c r="F18" s="6" t="s">
        <v>100</v>
      </c>
      <c r="G18" s="7">
        <v>-80000</v>
      </c>
      <c r="H18" s="7">
        <v>-5</v>
      </c>
      <c r="I18" s="7">
        <v>4</v>
      </c>
      <c r="J18" s="8">
        <v>4.3999999999999997E-2</v>
      </c>
      <c r="K18" s="8">
        <v>1E-4</v>
      </c>
    </row>
    <row r="19" spans="2:11">
      <c r="B19" s="6" t="s">
        <v>552</v>
      </c>
      <c r="C19" s="17">
        <v>417399573</v>
      </c>
      <c r="D19" s="6" t="s">
        <v>469</v>
      </c>
      <c r="E19" s="6" t="s">
        <v>548</v>
      </c>
      <c r="F19" s="6" t="s">
        <v>100</v>
      </c>
      <c r="G19" s="7">
        <v>-699000</v>
      </c>
      <c r="H19" s="7">
        <v>-5.07</v>
      </c>
      <c r="I19" s="7">
        <v>35.409999999999997</v>
      </c>
      <c r="J19" s="8">
        <v>0.38979999999999998</v>
      </c>
      <c r="K19" s="8">
        <v>5.0000000000000001E-4</v>
      </c>
    </row>
    <row r="20" spans="2:11">
      <c r="B20" s="13" t="s">
        <v>553</v>
      </c>
      <c r="C20" s="14"/>
      <c r="D20" s="13"/>
      <c r="E20" s="13"/>
      <c r="F20" s="13"/>
      <c r="G20" s="15">
        <v>-208000</v>
      </c>
      <c r="I20" s="15">
        <v>-7.38</v>
      </c>
      <c r="J20" s="16">
        <v>8.1199999999999994E-2</v>
      </c>
      <c r="K20" s="16">
        <v>1E-4</v>
      </c>
    </row>
    <row r="21" spans="2:11">
      <c r="B21" s="6" t="s">
        <v>554</v>
      </c>
      <c r="C21" s="17">
        <v>417862836</v>
      </c>
      <c r="D21" s="6" t="s">
        <v>469</v>
      </c>
      <c r="E21" s="6" t="s">
        <v>555</v>
      </c>
      <c r="F21" s="6" t="s">
        <v>43</v>
      </c>
      <c r="G21" s="7">
        <v>45000</v>
      </c>
      <c r="H21" s="7">
        <v>-3.22</v>
      </c>
      <c r="I21" s="7">
        <v>-5.44</v>
      </c>
      <c r="J21" s="8">
        <v>5.9799999999999999E-2</v>
      </c>
      <c r="K21" s="8">
        <v>1E-4</v>
      </c>
    </row>
    <row r="22" spans="2:11">
      <c r="B22" s="6" t="s">
        <v>556</v>
      </c>
      <c r="C22" s="17">
        <v>417396850</v>
      </c>
      <c r="D22" s="6" t="s">
        <v>469</v>
      </c>
      <c r="E22" s="6" t="s">
        <v>548</v>
      </c>
      <c r="F22" s="6" t="s">
        <v>43</v>
      </c>
      <c r="G22" s="7">
        <v>-253000</v>
      </c>
      <c r="H22" s="7">
        <v>0.2</v>
      </c>
      <c r="I22" s="7">
        <v>-1.94</v>
      </c>
      <c r="J22" s="8">
        <v>2.1399999999999999E-2</v>
      </c>
      <c r="K22" s="8">
        <v>0</v>
      </c>
    </row>
    <row r="23" spans="2:11">
      <c r="B23" s="13" t="s">
        <v>557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558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559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543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560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557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558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128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481</v>
      </c>
    </row>
    <row r="7" spans="2:17" ht="15.75">
      <c r="B7" s="2" t="s">
        <v>561</v>
      </c>
    </row>
    <row r="8" spans="2:17">
      <c r="B8" s="3" t="s">
        <v>80</v>
      </c>
      <c r="C8" s="3" t="s">
        <v>81</v>
      </c>
      <c r="D8" s="3" t="s">
        <v>471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482</v>
      </c>
      <c r="O8" s="3" t="s">
        <v>135</v>
      </c>
      <c r="P8" s="3" t="s">
        <v>136</v>
      </c>
      <c r="Q8" s="3" t="s">
        <v>90</v>
      </c>
    </row>
    <row r="9" spans="2:17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562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563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564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474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565</v>
      </c>
    </row>
    <row r="7" spans="2:15">
      <c r="B7" s="3" t="s">
        <v>80</v>
      </c>
      <c r="C7" s="3" t="s">
        <v>566</v>
      </c>
      <c r="D7" s="3" t="s">
        <v>81</v>
      </c>
      <c r="E7" s="3" t="s">
        <v>83</v>
      </c>
      <c r="F7" s="3" t="s">
        <v>84</v>
      </c>
      <c r="G7" s="3" t="s">
        <v>133</v>
      </c>
      <c r="H7" s="3" t="s">
        <v>85</v>
      </c>
      <c r="I7" s="3" t="s">
        <v>86</v>
      </c>
      <c r="J7" s="3" t="s">
        <v>87</v>
      </c>
      <c r="K7" s="3" t="s">
        <v>134</v>
      </c>
      <c r="L7" s="3" t="s">
        <v>42</v>
      </c>
      <c r="M7" s="3" t="s">
        <v>482</v>
      </c>
      <c r="N7" s="3" t="s">
        <v>136</v>
      </c>
      <c r="O7" s="3" t="s">
        <v>90</v>
      </c>
    </row>
    <row r="8" spans="2:15">
      <c r="B8" s="4"/>
      <c r="C8" s="4"/>
      <c r="D8" s="4"/>
      <c r="E8" s="4"/>
      <c r="F8" s="4"/>
      <c r="G8" s="4" t="s">
        <v>138</v>
      </c>
      <c r="H8" s="4"/>
      <c r="I8" s="4" t="s">
        <v>91</v>
      </c>
      <c r="J8" s="4" t="s">
        <v>91</v>
      </c>
      <c r="K8" s="4" t="s">
        <v>139</v>
      </c>
      <c r="L8" s="4" t="s">
        <v>140</v>
      </c>
      <c r="M8" s="4" t="s">
        <v>92</v>
      </c>
      <c r="N8" s="4" t="s">
        <v>91</v>
      </c>
      <c r="O8" s="4" t="s">
        <v>91</v>
      </c>
    </row>
    <row r="10" spans="2:15">
      <c r="B10" s="3" t="s">
        <v>567</v>
      </c>
      <c r="C10" s="3"/>
      <c r="D10" s="12"/>
      <c r="E10" s="3"/>
      <c r="F10" s="3"/>
      <c r="H10" s="3"/>
      <c r="K10" s="9">
        <v>212285.82</v>
      </c>
      <c r="M10" s="9">
        <v>212.62</v>
      </c>
      <c r="N10" s="10">
        <v>1</v>
      </c>
      <c r="O10" s="10">
        <v>2.8E-3</v>
      </c>
    </row>
    <row r="11" spans="2:15">
      <c r="B11" s="3" t="s">
        <v>568</v>
      </c>
      <c r="C11" s="3"/>
      <c r="D11" s="12"/>
      <c r="E11" s="3"/>
      <c r="F11" s="3"/>
      <c r="H11" s="3"/>
      <c r="K11" s="9">
        <v>212285.82</v>
      </c>
      <c r="M11" s="9">
        <v>212.62</v>
      </c>
      <c r="N11" s="10">
        <v>1</v>
      </c>
      <c r="O11" s="10">
        <v>2.8E-3</v>
      </c>
    </row>
    <row r="12" spans="2:15">
      <c r="B12" s="13" t="s">
        <v>569</v>
      </c>
      <c r="C12" s="13"/>
      <c r="D12" s="14"/>
      <c r="E12" s="13"/>
      <c r="F12" s="13"/>
      <c r="H12" s="13"/>
      <c r="K12" s="15">
        <v>212285.82</v>
      </c>
      <c r="M12" s="15">
        <v>212.62</v>
      </c>
      <c r="N12" s="16">
        <v>1</v>
      </c>
      <c r="O12" s="16">
        <v>2.8E-3</v>
      </c>
    </row>
    <row r="13" spans="2:15">
      <c r="B13" s="6" t="s">
        <v>570</v>
      </c>
      <c r="C13" s="6" t="s">
        <v>571</v>
      </c>
      <c r="D13" s="17">
        <v>300194081</v>
      </c>
      <c r="E13" s="6" t="s">
        <v>110</v>
      </c>
      <c r="F13" s="6" t="s">
        <v>99</v>
      </c>
      <c r="H13" s="6" t="s">
        <v>100</v>
      </c>
      <c r="K13" s="7">
        <v>212285.82</v>
      </c>
      <c r="L13" s="7">
        <v>100.16</v>
      </c>
      <c r="M13" s="7">
        <v>212.62</v>
      </c>
      <c r="N13" s="8">
        <v>1</v>
      </c>
      <c r="O13" s="8">
        <v>2.8E-3</v>
      </c>
    </row>
    <row r="14" spans="2:15">
      <c r="B14" s="13" t="s">
        <v>572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573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574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575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576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577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578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579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580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581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582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583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584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128</v>
      </c>
      <c r="C29" s="6"/>
      <c r="D29" s="17"/>
      <c r="E29" s="6"/>
      <c r="F29" s="6"/>
      <c r="H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585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133</v>
      </c>
      <c r="H7" s="3" t="s">
        <v>85</v>
      </c>
      <c r="I7" s="3" t="s">
        <v>86</v>
      </c>
      <c r="J7" s="3" t="s">
        <v>87</v>
      </c>
      <c r="K7" s="3" t="s">
        <v>134</v>
      </c>
      <c r="L7" s="3" t="s">
        <v>42</v>
      </c>
      <c r="M7" s="3" t="s">
        <v>482</v>
      </c>
      <c r="N7" s="3" t="s">
        <v>136</v>
      </c>
      <c r="O7" s="3" t="s">
        <v>90</v>
      </c>
    </row>
    <row r="8" spans="2:15">
      <c r="B8" s="4"/>
      <c r="C8" s="4"/>
      <c r="D8" s="4"/>
      <c r="E8" s="4"/>
      <c r="F8" s="4"/>
      <c r="G8" s="4" t="s">
        <v>138</v>
      </c>
      <c r="H8" s="4"/>
      <c r="I8" s="4" t="s">
        <v>91</v>
      </c>
      <c r="J8" s="4" t="s">
        <v>91</v>
      </c>
      <c r="K8" s="4" t="s">
        <v>139</v>
      </c>
      <c r="L8" s="4" t="s">
        <v>140</v>
      </c>
      <c r="M8" s="4" t="s">
        <v>92</v>
      </c>
      <c r="N8" s="4" t="s">
        <v>91</v>
      </c>
      <c r="O8" s="4" t="s">
        <v>91</v>
      </c>
    </row>
    <row r="10" spans="2:15">
      <c r="B10" s="3" t="s">
        <v>586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588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589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590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591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592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594</v>
      </c>
    </row>
    <row r="7" spans="2:9">
      <c r="B7" s="3" t="s">
        <v>80</v>
      </c>
      <c r="C7" s="3" t="s">
        <v>595</v>
      </c>
      <c r="D7" s="3" t="s">
        <v>596</v>
      </c>
      <c r="E7" s="3" t="s">
        <v>597</v>
      </c>
      <c r="F7" s="3" t="s">
        <v>85</v>
      </c>
      <c r="G7" s="3" t="s">
        <v>598</v>
      </c>
      <c r="H7" s="3" t="s">
        <v>136</v>
      </c>
      <c r="I7" s="3" t="s">
        <v>90</v>
      </c>
    </row>
    <row r="8" spans="2:9">
      <c r="B8" s="4"/>
      <c r="C8" s="4"/>
      <c r="D8" s="4"/>
      <c r="E8" s="4" t="s">
        <v>138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599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600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601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602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604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605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482</v>
      </c>
      <c r="J7" s="3" t="s">
        <v>136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607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608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608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610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482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612</v>
      </c>
      <c r="C10" s="12"/>
      <c r="D10" s="3"/>
      <c r="E10" s="3"/>
      <c r="F10" s="3"/>
      <c r="I10" s="9">
        <v>45.31</v>
      </c>
      <c r="J10" s="10">
        <v>1</v>
      </c>
      <c r="K10" s="10">
        <v>5.9999999999999995E-4</v>
      </c>
    </row>
    <row r="11" spans="2:11">
      <c r="B11" s="3" t="s">
        <v>613</v>
      </c>
      <c r="C11" s="12"/>
      <c r="D11" s="3"/>
      <c r="E11" s="3"/>
      <c r="F11" s="3"/>
      <c r="I11" s="9">
        <v>34.57</v>
      </c>
      <c r="J11" s="10">
        <v>0.76419999999999999</v>
      </c>
      <c r="K11" s="10">
        <v>5.0000000000000001E-4</v>
      </c>
    </row>
    <row r="12" spans="2:11">
      <c r="B12" s="13" t="s">
        <v>613</v>
      </c>
      <c r="C12" s="14"/>
      <c r="D12" s="13"/>
      <c r="E12" s="13"/>
      <c r="F12" s="13"/>
      <c r="I12" s="15">
        <v>34.57</v>
      </c>
      <c r="J12" s="16">
        <v>0.76419999999999999</v>
      </c>
      <c r="K12" s="16">
        <v>5.0000000000000001E-4</v>
      </c>
    </row>
    <row r="13" spans="2:11">
      <c r="B13" s="6" t="s">
        <v>614</v>
      </c>
      <c r="C13" s="17">
        <v>126016</v>
      </c>
      <c r="D13" s="6"/>
      <c r="E13" s="6"/>
      <c r="F13" s="6" t="s">
        <v>100</v>
      </c>
      <c r="I13" s="7">
        <v>34.68</v>
      </c>
      <c r="J13" s="8">
        <v>0.76190000000000002</v>
      </c>
      <c r="K13" s="8">
        <v>5.0000000000000001E-4</v>
      </c>
    </row>
    <row r="14" spans="2:11">
      <c r="B14" s="6" t="s">
        <v>615</v>
      </c>
      <c r="C14" s="17">
        <v>419256003</v>
      </c>
      <c r="D14" s="6"/>
      <c r="E14" s="6"/>
      <c r="F14" s="6" t="s">
        <v>100</v>
      </c>
      <c r="I14" s="7">
        <v>-0.1</v>
      </c>
      <c r="J14" s="8">
        <v>2.3E-3</v>
      </c>
      <c r="K14" s="8">
        <v>0</v>
      </c>
    </row>
    <row r="15" spans="2:11">
      <c r="B15" s="3" t="s">
        <v>616</v>
      </c>
      <c r="C15" s="12"/>
      <c r="D15" s="3"/>
      <c r="E15" s="3"/>
      <c r="F15" s="3"/>
      <c r="I15" s="9">
        <v>10.73</v>
      </c>
      <c r="J15" s="10">
        <v>0.23580000000000001</v>
      </c>
      <c r="K15" s="10">
        <v>1E-4</v>
      </c>
    </row>
    <row r="16" spans="2:11">
      <c r="B16" s="13" t="s">
        <v>616</v>
      </c>
      <c r="C16" s="14"/>
      <c r="D16" s="13"/>
      <c r="E16" s="13"/>
      <c r="F16" s="13"/>
      <c r="I16" s="15">
        <v>10.73</v>
      </c>
      <c r="J16" s="16">
        <v>0.23580000000000001</v>
      </c>
      <c r="K16" s="16">
        <v>1E-4</v>
      </c>
    </row>
    <row r="17" spans="2:11">
      <c r="B17" s="6" t="s">
        <v>617</v>
      </c>
      <c r="C17" s="17" t="s">
        <v>618</v>
      </c>
      <c r="D17" s="6"/>
      <c r="E17" s="6"/>
      <c r="F17" s="6" t="s">
        <v>100</v>
      </c>
      <c r="I17" s="7">
        <v>10.73</v>
      </c>
      <c r="J17" s="8">
        <v>0.23580000000000001</v>
      </c>
      <c r="K17" s="8">
        <v>1E-4</v>
      </c>
    </row>
    <row r="20" spans="2:11">
      <c r="B20" s="6" t="s">
        <v>128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619</v>
      </c>
    </row>
    <row r="7" spans="2:4">
      <c r="B7" s="3" t="s">
        <v>80</v>
      </c>
      <c r="C7" s="3" t="s">
        <v>620</v>
      </c>
      <c r="D7" s="3" t="s">
        <v>482</v>
      </c>
    </row>
    <row r="8" spans="2:4">
      <c r="B8" s="4"/>
      <c r="C8" s="4" t="s">
        <v>137</v>
      </c>
      <c r="D8" s="4" t="s">
        <v>92</v>
      </c>
    </row>
    <row r="10" spans="2:4">
      <c r="B10" s="3" t="s">
        <v>621</v>
      </c>
      <c r="C10" s="3"/>
      <c r="D10" s="9">
        <v>0</v>
      </c>
    </row>
    <row r="11" spans="2:4">
      <c r="B11" s="3" t="s">
        <v>622</v>
      </c>
      <c r="C11" s="3"/>
      <c r="D11" s="9">
        <v>0</v>
      </c>
    </row>
    <row r="12" spans="2:4">
      <c r="B12" s="13" t="s">
        <v>623</v>
      </c>
      <c r="C12" s="13"/>
      <c r="D12" s="15">
        <v>0</v>
      </c>
    </row>
    <row r="13" spans="2:4">
      <c r="B13" s="3" t="s">
        <v>624</v>
      </c>
      <c r="C13" s="3"/>
      <c r="D13" s="9">
        <v>0</v>
      </c>
    </row>
    <row r="14" spans="2:4">
      <c r="B14" s="13" t="s">
        <v>625</v>
      </c>
      <c r="C14" s="13"/>
      <c r="D14" s="15">
        <v>0</v>
      </c>
    </row>
    <row r="17" spans="2:3">
      <c r="B17" s="6" t="s">
        <v>128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626</v>
      </c>
    </row>
    <row r="7" spans="2:16">
      <c r="B7" s="3" t="s">
        <v>80</v>
      </c>
      <c r="C7" s="3" t="s">
        <v>81</v>
      </c>
      <c r="D7" s="3" t="s">
        <v>198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627</v>
      </c>
      <c r="L7" s="3" t="s">
        <v>134</v>
      </c>
      <c r="M7" s="3" t="s">
        <v>628</v>
      </c>
      <c r="N7" s="3" t="s">
        <v>135</v>
      </c>
      <c r="O7" s="3" t="s">
        <v>136</v>
      </c>
      <c r="P7" s="3" t="s">
        <v>90</v>
      </c>
    </row>
    <row r="8" spans="2:16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629</v>
      </c>
    </row>
    <row r="7" spans="2:16">
      <c r="B7" s="3" t="s">
        <v>80</v>
      </c>
      <c r="C7" s="3" t="s">
        <v>81</v>
      </c>
      <c r="D7" s="3" t="s">
        <v>198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627</v>
      </c>
      <c r="L7" s="3" t="s">
        <v>134</v>
      </c>
      <c r="M7" s="3" t="s">
        <v>628</v>
      </c>
      <c r="N7" s="3" t="s">
        <v>135</v>
      </c>
      <c r="O7" s="3" t="s">
        <v>136</v>
      </c>
      <c r="P7" s="3" t="s">
        <v>90</v>
      </c>
    </row>
    <row r="8" spans="2:16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129</v>
      </c>
    </row>
    <row r="7" spans="2:17" ht="15.75">
      <c r="B7" s="2" t="s">
        <v>130</v>
      </c>
    </row>
    <row r="8" spans="2:17">
      <c r="B8" s="3" t="s">
        <v>80</v>
      </c>
      <c r="C8" s="3" t="s">
        <v>81</v>
      </c>
      <c r="D8" s="3" t="s">
        <v>131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88</v>
      </c>
      <c r="O8" s="3" t="s">
        <v>135</v>
      </c>
      <c r="P8" s="3" t="s">
        <v>136</v>
      </c>
      <c r="Q8" s="3" t="s">
        <v>90</v>
      </c>
    </row>
    <row r="9" spans="2:17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141</v>
      </c>
      <c r="C11" s="12"/>
      <c r="D11" s="3"/>
      <c r="E11" s="3"/>
      <c r="F11" s="3"/>
      <c r="G11" s="3"/>
      <c r="H11" s="12">
        <v>4.1900000000000004</v>
      </c>
      <c r="I11" s="3"/>
      <c r="K11" s="10">
        <v>6.8999999999999999E-3</v>
      </c>
      <c r="L11" s="9">
        <v>22864878.16</v>
      </c>
      <c r="N11" s="9">
        <v>26564.33</v>
      </c>
      <c r="P11" s="10">
        <v>1</v>
      </c>
      <c r="Q11" s="10">
        <v>0.35310000000000002</v>
      </c>
    </row>
    <row r="12" spans="2:17">
      <c r="B12" s="3" t="s">
        <v>142</v>
      </c>
      <c r="C12" s="12"/>
      <c r="D12" s="3"/>
      <c r="E12" s="3"/>
      <c r="F12" s="3"/>
      <c r="G12" s="3"/>
      <c r="H12" s="12">
        <v>4.16</v>
      </c>
      <c r="I12" s="3"/>
      <c r="K12" s="10">
        <v>6.7000000000000002E-3</v>
      </c>
      <c r="L12" s="9">
        <v>22767878.16</v>
      </c>
      <c r="N12" s="9">
        <v>26173.27</v>
      </c>
      <c r="P12" s="10">
        <v>0.98529999999999995</v>
      </c>
      <c r="Q12" s="10">
        <v>0.34789999999999999</v>
      </c>
    </row>
    <row r="13" spans="2:17">
      <c r="B13" s="13" t="s">
        <v>143</v>
      </c>
      <c r="C13" s="14"/>
      <c r="D13" s="13"/>
      <c r="E13" s="13"/>
      <c r="F13" s="13"/>
      <c r="G13" s="13"/>
      <c r="H13" s="14">
        <v>3.45</v>
      </c>
      <c r="I13" s="13"/>
      <c r="K13" s="16">
        <v>4.7000000000000002E-3</v>
      </c>
      <c r="L13" s="15">
        <v>7196459</v>
      </c>
      <c r="N13" s="15">
        <v>9059.75</v>
      </c>
      <c r="P13" s="16">
        <v>0.34100000000000003</v>
      </c>
      <c r="Q13" s="16">
        <v>0.12039999999999999</v>
      </c>
    </row>
    <row r="14" spans="2:17">
      <c r="B14" s="6" t="s">
        <v>144</v>
      </c>
      <c r="C14" s="17">
        <v>9590332</v>
      </c>
      <c r="D14" s="6" t="s">
        <v>145</v>
      </c>
      <c r="E14" s="6" t="s">
        <v>146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1074986</v>
      </c>
      <c r="M14" s="7">
        <v>155.04</v>
      </c>
      <c r="N14" s="7">
        <v>1666.66</v>
      </c>
      <c r="O14" s="8">
        <v>1E-4</v>
      </c>
      <c r="P14" s="8">
        <v>6.2700000000000006E-2</v>
      </c>
      <c r="Q14" s="8">
        <v>2.2200000000000001E-2</v>
      </c>
    </row>
    <row r="15" spans="2:17">
      <c r="B15" s="6" t="s">
        <v>147</v>
      </c>
      <c r="C15" s="17">
        <v>9590431</v>
      </c>
      <c r="D15" s="6" t="s">
        <v>145</v>
      </c>
      <c r="E15" s="6" t="s">
        <v>146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730416</v>
      </c>
      <c r="M15" s="7">
        <v>158.28</v>
      </c>
      <c r="N15" s="7">
        <v>1156.0999999999999</v>
      </c>
      <c r="O15" s="8">
        <v>1E-4</v>
      </c>
      <c r="P15" s="8">
        <v>4.3499999999999997E-2</v>
      </c>
      <c r="Q15" s="8">
        <v>1.54E-2</v>
      </c>
    </row>
    <row r="16" spans="2:17">
      <c r="B16" s="6" t="s">
        <v>148</v>
      </c>
      <c r="C16" s="17">
        <v>1108927</v>
      </c>
      <c r="D16" s="6" t="s">
        <v>145</v>
      </c>
      <c r="E16" s="6" t="s">
        <v>146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1943595</v>
      </c>
      <c r="M16" s="7">
        <v>123.96</v>
      </c>
      <c r="N16" s="7">
        <v>2409.2800000000002</v>
      </c>
      <c r="O16" s="8">
        <v>1E-4</v>
      </c>
      <c r="P16" s="8">
        <v>9.0700000000000003E-2</v>
      </c>
      <c r="Q16" s="8">
        <v>3.2000000000000001E-2</v>
      </c>
    </row>
    <row r="17" spans="2:17">
      <c r="B17" s="6" t="s">
        <v>149</v>
      </c>
      <c r="C17" s="17">
        <v>1125905</v>
      </c>
      <c r="D17" s="6" t="s">
        <v>145</v>
      </c>
      <c r="E17" s="6" t="s">
        <v>146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848925</v>
      </c>
      <c r="M17" s="7">
        <v>103</v>
      </c>
      <c r="N17" s="7">
        <v>874.39</v>
      </c>
      <c r="O17" s="8">
        <v>1E-4</v>
      </c>
      <c r="P17" s="8">
        <v>3.2899999999999999E-2</v>
      </c>
      <c r="Q17" s="8">
        <v>1.1599999999999999E-2</v>
      </c>
    </row>
    <row r="18" spans="2:17">
      <c r="B18" s="6" t="s">
        <v>150</v>
      </c>
      <c r="C18" s="17">
        <v>1134865</v>
      </c>
      <c r="D18" s="6" t="s">
        <v>145</v>
      </c>
      <c r="E18" s="6" t="s">
        <v>146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507</v>
      </c>
      <c r="M18" s="7">
        <v>95.78</v>
      </c>
      <c r="N18" s="7">
        <v>0.49</v>
      </c>
      <c r="O18" s="8">
        <v>0</v>
      </c>
      <c r="P18" s="8">
        <v>0</v>
      </c>
      <c r="Q18" s="8">
        <v>0</v>
      </c>
    </row>
    <row r="19" spans="2:17">
      <c r="B19" s="6" t="s">
        <v>151</v>
      </c>
      <c r="C19" s="17">
        <v>1120583</v>
      </c>
      <c r="D19" s="6" t="s">
        <v>145</v>
      </c>
      <c r="E19" s="6" t="s">
        <v>146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4798</v>
      </c>
      <c r="M19" s="7">
        <v>144.6</v>
      </c>
      <c r="N19" s="7">
        <v>6.94</v>
      </c>
      <c r="O19" s="8">
        <v>0</v>
      </c>
      <c r="P19" s="8">
        <v>2.9999999999999997E-4</v>
      </c>
      <c r="Q19" s="8">
        <v>1E-4</v>
      </c>
    </row>
    <row r="20" spans="2:17">
      <c r="B20" s="6" t="s">
        <v>152</v>
      </c>
      <c r="C20" s="17">
        <v>1114750</v>
      </c>
      <c r="D20" s="6" t="s">
        <v>145</v>
      </c>
      <c r="E20" s="6" t="s">
        <v>146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656860</v>
      </c>
      <c r="M20" s="7">
        <v>122.71</v>
      </c>
      <c r="N20" s="7">
        <v>806.03</v>
      </c>
      <c r="O20" s="8">
        <v>0</v>
      </c>
      <c r="P20" s="8">
        <v>3.0300000000000001E-2</v>
      </c>
      <c r="Q20" s="8">
        <v>1.0699999999999999E-2</v>
      </c>
    </row>
    <row r="21" spans="2:17">
      <c r="B21" s="6" t="s">
        <v>153</v>
      </c>
      <c r="C21" s="17">
        <v>1137181</v>
      </c>
      <c r="D21" s="6" t="s">
        <v>145</v>
      </c>
      <c r="E21" s="6" t="s">
        <v>146</v>
      </c>
      <c r="F21" s="6"/>
      <c r="G21" s="6"/>
      <c r="H21" s="17">
        <v>4.0599999999999996</v>
      </c>
      <c r="I21" s="6" t="s">
        <v>100</v>
      </c>
      <c r="J21" s="18">
        <v>1E-3</v>
      </c>
      <c r="K21" s="8">
        <v>-5.0000000000000001E-4</v>
      </c>
      <c r="L21" s="7">
        <v>189656</v>
      </c>
      <c r="M21" s="7">
        <v>100.68</v>
      </c>
      <c r="N21" s="7">
        <v>190.95</v>
      </c>
      <c r="O21" s="8">
        <v>0</v>
      </c>
      <c r="P21" s="8">
        <v>7.1999999999999998E-3</v>
      </c>
      <c r="Q21" s="8">
        <v>2.5000000000000001E-3</v>
      </c>
    </row>
    <row r="22" spans="2:17">
      <c r="B22" s="6" t="s">
        <v>154</v>
      </c>
      <c r="C22" s="17">
        <v>1135912</v>
      </c>
      <c r="D22" s="6" t="s">
        <v>145</v>
      </c>
      <c r="E22" s="6" t="s">
        <v>146</v>
      </c>
      <c r="F22" s="6"/>
      <c r="G22" s="6"/>
      <c r="H22" s="17">
        <v>8.75</v>
      </c>
      <c r="I22" s="6" t="s">
        <v>100</v>
      </c>
      <c r="J22" s="18">
        <v>7.4999999999999997E-3</v>
      </c>
      <c r="K22" s="8">
        <v>3.7000000000000002E-3</v>
      </c>
      <c r="L22" s="7">
        <v>102368</v>
      </c>
      <c r="M22" s="7">
        <v>103.65</v>
      </c>
      <c r="N22" s="7">
        <v>106.1</v>
      </c>
      <c r="O22" s="8">
        <v>0</v>
      </c>
      <c r="P22" s="8">
        <v>4.0000000000000001E-3</v>
      </c>
      <c r="Q22" s="8">
        <v>1.4E-3</v>
      </c>
    </row>
    <row r="23" spans="2:17">
      <c r="B23" s="6" t="s">
        <v>155</v>
      </c>
      <c r="C23" s="17">
        <v>1097708</v>
      </c>
      <c r="D23" s="6" t="s">
        <v>145</v>
      </c>
      <c r="E23" s="6" t="s">
        <v>146</v>
      </c>
      <c r="F23" s="6"/>
      <c r="G23" s="6"/>
      <c r="H23" s="17">
        <v>15.09</v>
      </c>
      <c r="I23" s="6" t="s">
        <v>100</v>
      </c>
      <c r="J23" s="18">
        <v>0.04</v>
      </c>
      <c r="K23" s="8">
        <v>9.1000000000000004E-3</v>
      </c>
      <c r="L23" s="7">
        <v>1886</v>
      </c>
      <c r="M23" s="7">
        <v>184.79</v>
      </c>
      <c r="N23" s="7">
        <v>3.49</v>
      </c>
      <c r="O23" s="8">
        <v>0</v>
      </c>
      <c r="P23" s="8">
        <v>1E-4</v>
      </c>
      <c r="Q23" s="8">
        <v>0</v>
      </c>
    </row>
    <row r="24" spans="2:17">
      <c r="B24" s="6" t="s">
        <v>156</v>
      </c>
      <c r="C24" s="17">
        <v>1124056</v>
      </c>
      <c r="D24" s="6" t="s">
        <v>145</v>
      </c>
      <c r="E24" s="6" t="s">
        <v>146</v>
      </c>
      <c r="F24" s="6"/>
      <c r="G24" s="6"/>
      <c r="H24" s="17">
        <v>5.63</v>
      </c>
      <c r="I24" s="6" t="s">
        <v>100</v>
      </c>
      <c r="J24" s="18">
        <v>2.75E-2</v>
      </c>
      <c r="K24" s="8">
        <v>1.1999999999999999E-3</v>
      </c>
      <c r="L24" s="7">
        <v>1081356</v>
      </c>
      <c r="M24" s="7">
        <v>118.86</v>
      </c>
      <c r="N24" s="7">
        <v>1285.3</v>
      </c>
      <c r="O24" s="8">
        <v>1E-4</v>
      </c>
      <c r="P24" s="8">
        <v>4.8399999999999999E-2</v>
      </c>
      <c r="Q24" s="8">
        <v>1.7100000000000001E-2</v>
      </c>
    </row>
    <row r="25" spans="2:17">
      <c r="B25" s="6" t="s">
        <v>157</v>
      </c>
      <c r="C25" s="17">
        <v>1128081</v>
      </c>
      <c r="D25" s="6" t="s">
        <v>145</v>
      </c>
      <c r="E25" s="6" t="s">
        <v>146</v>
      </c>
      <c r="F25" s="6"/>
      <c r="G25" s="6"/>
      <c r="H25" s="17">
        <v>6.65</v>
      </c>
      <c r="I25" s="6" t="s">
        <v>100</v>
      </c>
      <c r="J25" s="18">
        <v>1.7500000000000002E-2</v>
      </c>
      <c r="K25" s="8">
        <v>2.2000000000000001E-3</v>
      </c>
      <c r="L25" s="7">
        <v>751</v>
      </c>
      <c r="M25" s="7">
        <v>111.6</v>
      </c>
      <c r="N25" s="7">
        <v>0.84</v>
      </c>
      <c r="O25" s="8">
        <v>0</v>
      </c>
      <c r="P25" s="8">
        <v>0</v>
      </c>
      <c r="Q25" s="8">
        <v>0</v>
      </c>
    </row>
    <row r="26" spans="2:17">
      <c r="B26" s="6" t="s">
        <v>158</v>
      </c>
      <c r="C26" s="17">
        <v>1130483</v>
      </c>
      <c r="D26" s="6" t="s">
        <v>145</v>
      </c>
      <c r="E26" s="6" t="s">
        <v>146</v>
      </c>
      <c r="F26" s="6"/>
      <c r="G26" s="6"/>
      <c r="H26" s="17">
        <v>7.0000000000000007E-2</v>
      </c>
      <c r="I26" s="6" t="s">
        <v>100</v>
      </c>
      <c r="J26" s="18">
        <v>1E-3</v>
      </c>
      <c r="K26" s="8">
        <v>4.3499999999999997E-2</v>
      </c>
      <c r="L26" s="7">
        <v>560355</v>
      </c>
      <c r="M26" s="7">
        <v>98.72</v>
      </c>
      <c r="N26" s="7">
        <v>553.17999999999995</v>
      </c>
      <c r="O26" s="8">
        <v>1E-4</v>
      </c>
      <c r="P26" s="8">
        <v>2.0799999999999999E-2</v>
      </c>
      <c r="Q26" s="8">
        <v>7.4000000000000003E-3</v>
      </c>
    </row>
    <row r="27" spans="2:17">
      <c r="B27" s="13" t="s">
        <v>159</v>
      </c>
      <c r="C27" s="14"/>
      <c r="D27" s="13"/>
      <c r="E27" s="13"/>
      <c r="F27" s="13"/>
      <c r="G27" s="13"/>
      <c r="H27" s="14">
        <v>4.53</v>
      </c>
      <c r="I27" s="13"/>
      <c r="K27" s="16">
        <v>7.7000000000000002E-3</v>
      </c>
      <c r="L27" s="15">
        <v>15571419.16</v>
      </c>
      <c r="N27" s="15">
        <v>17113.53</v>
      </c>
      <c r="P27" s="16">
        <v>0.64419999999999999</v>
      </c>
      <c r="Q27" s="16">
        <v>0.22750000000000001</v>
      </c>
    </row>
    <row r="28" spans="2:17">
      <c r="B28" s="6" t="s">
        <v>160</v>
      </c>
      <c r="C28" s="17">
        <v>8161010</v>
      </c>
      <c r="D28" s="6" t="s">
        <v>145</v>
      </c>
      <c r="E28" s="6" t="s">
        <v>146</v>
      </c>
      <c r="F28" s="6"/>
      <c r="G28" s="6"/>
      <c r="H28" s="17">
        <v>0.02</v>
      </c>
      <c r="I28" s="6" t="s">
        <v>100</v>
      </c>
      <c r="K28" s="8">
        <v>5.1999999999999998E-3</v>
      </c>
      <c r="L28" s="7">
        <v>805096</v>
      </c>
      <c r="M28" s="7">
        <v>99.99</v>
      </c>
      <c r="N28" s="7">
        <v>805.02</v>
      </c>
      <c r="O28" s="8">
        <v>1E-4</v>
      </c>
      <c r="P28" s="8">
        <v>3.0300000000000001E-2</v>
      </c>
      <c r="Q28" s="8">
        <v>1.0699999999999999E-2</v>
      </c>
    </row>
    <row r="29" spans="2:17">
      <c r="B29" s="6" t="s">
        <v>161</v>
      </c>
      <c r="C29" s="17">
        <v>8161218</v>
      </c>
      <c r="D29" s="6" t="s">
        <v>145</v>
      </c>
      <c r="E29" s="6" t="s">
        <v>146</v>
      </c>
      <c r="F29" s="6"/>
      <c r="G29" s="6"/>
      <c r="H29" s="17">
        <v>0.17</v>
      </c>
      <c r="I29" s="6" t="s">
        <v>100</v>
      </c>
      <c r="K29" s="8">
        <v>1.1999999999999999E-3</v>
      </c>
      <c r="L29" s="7">
        <v>1306416</v>
      </c>
      <c r="M29" s="7">
        <v>99.98</v>
      </c>
      <c r="N29" s="7">
        <v>1306.1500000000001</v>
      </c>
      <c r="O29" s="8">
        <v>1E-4</v>
      </c>
      <c r="P29" s="8">
        <v>4.9200000000000001E-2</v>
      </c>
      <c r="Q29" s="8">
        <v>1.7399999999999999E-2</v>
      </c>
    </row>
    <row r="30" spans="2:17">
      <c r="B30" s="6" t="s">
        <v>162</v>
      </c>
      <c r="C30" s="17">
        <v>8170227</v>
      </c>
      <c r="D30" s="6" t="s">
        <v>145</v>
      </c>
      <c r="E30" s="6" t="s">
        <v>146</v>
      </c>
      <c r="F30" s="6"/>
      <c r="G30" s="6"/>
      <c r="H30" s="17">
        <v>0.34</v>
      </c>
      <c r="I30" s="6" t="s">
        <v>100</v>
      </c>
      <c r="K30" s="8">
        <v>8.9999999999999998E-4</v>
      </c>
      <c r="L30" s="7">
        <v>556569</v>
      </c>
      <c r="M30" s="7">
        <v>99.97</v>
      </c>
      <c r="N30" s="7">
        <v>556.4</v>
      </c>
      <c r="O30" s="8">
        <v>1E-4</v>
      </c>
      <c r="P30" s="8">
        <v>2.0899999999999998E-2</v>
      </c>
      <c r="Q30" s="8">
        <v>7.4000000000000003E-3</v>
      </c>
    </row>
    <row r="31" spans="2:17">
      <c r="B31" s="6" t="s">
        <v>163</v>
      </c>
      <c r="C31" s="17">
        <v>8170417</v>
      </c>
      <c r="D31" s="6" t="s">
        <v>145</v>
      </c>
      <c r="E31" s="6" t="s">
        <v>146</v>
      </c>
      <c r="F31" s="6"/>
      <c r="G31" s="6"/>
      <c r="H31" s="17">
        <v>0.5</v>
      </c>
      <c r="I31" s="6" t="s">
        <v>100</v>
      </c>
      <c r="K31" s="8">
        <v>1E-3</v>
      </c>
      <c r="L31" s="7">
        <v>200000</v>
      </c>
      <c r="M31" s="7">
        <v>99.95</v>
      </c>
      <c r="N31" s="7">
        <v>199.9</v>
      </c>
      <c r="O31" s="8">
        <v>0</v>
      </c>
      <c r="P31" s="8">
        <v>7.4999999999999997E-3</v>
      </c>
      <c r="Q31" s="8">
        <v>2.7000000000000001E-3</v>
      </c>
    </row>
    <row r="32" spans="2:17">
      <c r="B32" s="6" t="s">
        <v>164</v>
      </c>
      <c r="C32" s="17">
        <v>8170615</v>
      </c>
      <c r="D32" s="6" t="s">
        <v>145</v>
      </c>
      <c r="E32" s="6" t="s">
        <v>146</v>
      </c>
      <c r="F32" s="6"/>
      <c r="G32" s="6"/>
      <c r="H32" s="17">
        <v>0.67</v>
      </c>
      <c r="I32" s="6" t="s">
        <v>100</v>
      </c>
      <c r="K32" s="8">
        <v>1E-3</v>
      </c>
      <c r="L32" s="7">
        <v>290982.15999999997</v>
      </c>
      <c r="M32" s="7">
        <v>99.93</v>
      </c>
      <c r="N32" s="7">
        <v>290.77999999999997</v>
      </c>
      <c r="O32" s="8">
        <v>0</v>
      </c>
      <c r="P32" s="8">
        <v>1.09E-2</v>
      </c>
      <c r="Q32" s="8">
        <v>3.8999999999999998E-3</v>
      </c>
    </row>
    <row r="33" spans="2:17">
      <c r="B33" s="6" t="s">
        <v>165</v>
      </c>
      <c r="C33" s="17">
        <v>8161119</v>
      </c>
      <c r="D33" s="6" t="s">
        <v>145</v>
      </c>
      <c r="E33" s="6" t="s">
        <v>146</v>
      </c>
      <c r="F33" s="6"/>
      <c r="G33" s="6"/>
      <c r="H33" s="17">
        <v>7.0000000000000007E-2</v>
      </c>
      <c r="I33" s="6" t="s">
        <v>100</v>
      </c>
      <c r="K33" s="8">
        <v>1.4E-3</v>
      </c>
      <c r="L33" s="7">
        <v>106600</v>
      </c>
      <c r="M33" s="7">
        <v>99.99</v>
      </c>
      <c r="N33" s="7">
        <v>106.59</v>
      </c>
      <c r="O33" s="8">
        <v>0</v>
      </c>
      <c r="P33" s="8">
        <v>4.0000000000000001E-3</v>
      </c>
      <c r="Q33" s="8">
        <v>1.4E-3</v>
      </c>
    </row>
    <row r="34" spans="2:17">
      <c r="B34" s="6" t="s">
        <v>166</v>
      </c>
      <c r="C34" s="17">
        <v>8170714</v>
      </c>
      <c r="D34" s="6" t="s">
        <v>145</v>
      </c>
      <c r="E34" s="6" t="s">
        <v>146</v>
      </c>
      <c r="F34" s="6"/>
      <c r="G34" s="6"/>
      <c r="H34" s="17">
        <v>0.75</v>
      </c>
      <c r="I34" s="6" t="s">
        <v>100</v>
      </c>
      <c r="K34" s="8">
        <v>8.9999999999999998E-4</v>
      </c>
      <c r="L34" s="7">
        <v>921252</v>
      </c>
      <c r="M34" s="7">
        <v>99.93</v>
      </c>
      <c r="N34" s="7">
        <v>920.61</v>
      </c>
      <c r="O34" s="8">
        <v>1E-4</v>
      </c>
      <c r="P34" s="8">
        <v>3.4700000000000002E-2</v>
      </c>
      <c r="Q34" s="8">
        <v>1.2200000000000001E-2</v>
      </c>
    </row>
    <row r="35" spans="2:17">
      <c r="B35" s="6" t="s">
        <v>167</v>
      </c>
      <c r="C35" s="17">
        <v>8170813</v>
      </c>
      <c r="D35" s="6" t="s">
        <v>145</v>
      </c>
      <c r="E35" s="6" t="s">
        <v>146</v>
      </c>
      <c r="F35" s="6"/>
      <c r="G35" s="6"/>
      <c r="H35" s="17">
        <v>0.82</v>
      </c>
      <c r="I35" s="6" t="s">
        <v>100</v>
      </c>
      <c r="K35" s="8">
        <v>6.9999999999999999E-4</v>
      </c>
      <c r="L35" s="7">
        <v>1223681</v>
      </c>
      <c r="M35" s="7">
        <v>99.94</v>
      </c>
      <c r="N35" s="7">
        <v>1222.95</v>
      </c>
      <c r="O35" s="8">
        <v>1E-4</v>
      </c>
      <c r="P35" s="8">
        <v>4.5999999999999999E-2</v>
      </c>
      <c r="Q35" s="8">
        <v>1.6299999999999999E-2</v>
      </c>
    </row>
    <row r="36" spans="2:17">
      <c r="B36" s="6" t="s">
        <v>168</v>
      </c>
      <c r="C36" s="17">
        <v>8170912</v>
      </c>
      <c r="D36" s="6" t="s">
        <v>145</v>
      </c>
      <c r="E36" s="6" t="s">
        <v>146</v>
      </c>
      <c r="F36" s="6"/>
      <c r="G36" s="6"/>
      <c r="H36" s="17">
        <v>0.92</v>
      </c>
      <c r="I36" s="6" t="s">
        <v>100</v>
      </c>
      <c r="K36" s="8">
        <v>8.0000000000000004E-4</v>
      </c>
      <c r="L36" s="7">
        <v>565287</v>
      </c>
      <c r="M36" s="7">
        <v>99.93</v>
      </c>
      <c r="N36" s="7">
        <v>564.89</v>
      </c>
      <c r="O36" s="8">
        <v>1E-4</v>
      </c>
      <c r="P36" s="8">
        <v>2.1299999999999999E-2</v>
      </c>
      <c r="Q36" s="8">
        <v>7.4999999999999997E-3</v>
      </c>
    </row>
    <row r="37" spans="2:17">
      <c r="B37" s="6" t="s">
        <v>169</v>
      </c>
      <c r="C37" s="17">
        <v>8170326</v>
      </c>
      <c r="D37" s="6" t="s">
        <v>145</v>
      </c>
      <c r="E37" s="6" t="s">
        <v>146</v>
      </c>
      <c r="F37" s="6"/>
      <c r="G37" s="6"/>
      <c r="H37" s="17">
        <v>0.42</v>
      </c>
      <c r="I37" s="6" t="s">
        <v>100</v>
      </c>
      <c r="K37" s="8">
        <v>1E-3</v>
      </c>
      <c r="L37" s="7">
        <v>66000</v>
      </c>
      <c r="M37" s="7">
        <v>99.96</v>
      </c>
      <c r="N37" s="7">
        <v>65.97</v>
      </c>
      <c r="O37" s="8">
        <v>0</v>
      </c>
      <c r="P37" s="8">
        <v>2.5000000000000001E-3</v>
      </c>
      <c r="Q37" s="8">
        <v>8.9999999999999998E-4</v>
      </c>
    </row>
    <row r="38" spans="2:17">
      <c r="B38" s="6" t="s">
        <v>170</v>
      </c>
      <c r="C38" s="17">
        <v>8170516</v>
      </c>
      <c r="D38" s="6" t="s">
        <v>145</v>
      </c>
      <c r="E38" s="6" t="s">
        <v>146</v>
      </c>
      <c r="F38" s="6"/>
      <c r="G38" s="6"/>
      <c r="H38" s="17">
        <v>0.57999999999999996</v>
      </c>
      <c r="I38" s="6" t="s">
        <v>100</v>
      </c>
      <c r="K38" s="8">
        <v>1E-3</v>
      </c>
      <c r="L38" s="7">
        <v>49543</v>
      </c>
      <c r="M38" s="7">
        <v>99.94</v>
      </c>
      <c r="N38" s="7">
        <v>49.51</v>
      </c>
      <c r="O38" s="8">
        <v>0</v>
      </c>
      <c r="P38" s="8">
        <v>1.9E-3</v>
      </c>
      <c r="Q38" s="8">
        <v>6.9999999999999999E-4</v>
      </c>
    </row>
    <row r="39" spans="2:17">
      <c r="B39" s="6" t="s">
        <v>171</v>
      </c>
      <c r="C39" s="17">
        <v>1115773</v>
      </c>
      <c r="D39" s="6" t="s">
        <v>145</v>
      </c>
      <c r="E39" s="6" t="s">
        <v>146</v>
      </c>
      <c r="F39" s="6"/>
      <c r="G39" s="6"/>
      <c r="H39" s="17">
        <v>3.07</v>
      </c>
      <c r="I39" s="6" t="s">
        <v>100</v>
      </c>
      <c r="J39" s="18">
        <v>0.05</v>
      </c>
      <c r="K39" s="8">
        <v>5.1000000000000004E-3</v>
      </c>
      <c r="L39" s="7">
        <v>49188</v>
      </c>
      <c r="M39" s="7">
        <v>118.16</v>
      </c>
      <c r="N39" s="7">
        <v>58.12</v>
      </c>
      <c r="O39" s="8">
        <v>0</v>
      </c>
      <c r="P39" s="8">
        <v>2.2000000000000001E-3</v>
      </c>
      <c r="Q39" s="8">
        <v>8.0000000000000004E-4</v>
      </c>
    </row>
    <row r="40" spans="2:17">
      <c r="B40" s="6" t="s">
        <v>172</v>
      </c>
      <c r="C40" s="17">
        <v>1123272</v>
      </c>
      <c r="D40" s="6" t="s">
        <v>145</v>
      </c>
      <c r="E40" s="6" t="s">
        <v>146</v>
      </c>
      <c r="F40" s="6"/>
      <c r="G40" s="6"/>
      <c r="H40" s="17">
        <v>4.68</v>
      </c>
      <c r="I40" s="6" t="s">
        <v>100</v>
      </c>
      <c r="J40" s="18">
        <v>5.5E-2</v>
      </c>
      <c r="K40" s="8">
        <v>9.4999999999999998E-3</v>
      </c>
      <c r="L40" s="7">
        <v>582432</v>
      </c>
      <c r="M40" s="7">
        <v>127.22</v>
      </c>
      <c r="N40" s="7">
        <v>740.97</v>
      </c>
      <c r="O40" s="8">
        <v>0</v>
      </c>
      <c r="P40" s="8">
        <v>2.7900000000000001E-2</v>
      </c>
      <c r="Q40" s="8">
        <v>9.7999999999999997E-3</v>
      </c>
    </row>
    <row r="41" spans="2:17">
      <c r="B41" s="6" t="s">
        <v>173</v>
      </c>
      <c r="C41" s="17">
        <v>1125400</v>
      </c>
      <c r="D41" s="6" t="s">
        <v>145</v>
      </c>
      <c r="E41" s="6" t="s">
        <v>146</v>
      </c>
      <c r="F41" s="6"/>
      <c r="G41" s="6"/>
      <c r="H41" s="17">
        <v>15.84</v>
      </c>
      <c r="I41" s="6" t="s">
        <v>100</v>
      </c>
      <c r="J41" s="18">
        <v>5.5E-2</v>
      </c>
      <c r="K41" s="8">
        <v>2.8400000000000002E-2</v>
      </c>
      <c r="L41" s="7">
        <v>1479709</v>
      </c>
      <c r="M41" s="7">
        <v>151.30000000000001</v>
      </c>
      <c r="N41" s="7">
        <v>2238.8000000000002</v>
      </c>
      <c r="O41" s="8">
        <v>1E-4</v>
      </c>
      <c r="P41" s="8">
        <v>8.43E-2</v>
      </c>
      <c r="Q41" s="8">
        <v>2.98E-2</v>
      </c>
    </row>
    <row r="42" spans="2:17">
      <c r="B42" s="6" t="s">
        <v>174</v>
      </c>
      <c r="C42" s="17">
        <v>1126747</v>
      </c>
      <c r="D42" s="6" t="s">
        <v>145</v>
      </c>
      <c r="E42" s="6" t="s">
        <v>146</v>
      </c>
      <c r="F42" s="6"/>
      <c r="G42" s="6"/>
      <c r="H42" s="17">
        <v>5.77</v>
      </c>
      <c r="I42" s="6" t="s">
        <v>100</v>
      </c>
      <c r="J42" s="18">
        <v>4.2500000000000003E-2</v>
      </c>
      <c r="K42" s="8">
        <v>1.24E-2</v>
      </c>
      <c r="L42" s="7">
        <v>1575785</v>
      </c>
      <c r="M42" s="7">
        <v>120.83</v>
      </c>
      <c r="N42" s="7">
        <v>1904.02</v>
      </c>
      <c r="O42" s="8">
        <v>1E-4</v>
      </c>
      <c r="P42" s="8">
        <v>7.17E-2</v>
      </c>
      <c r="Q42" s="8">
        <v>2.53E-2</v>
      </c>
    </row>
    <row r="43" spans="2:17">
      <c r="B43" s="6" t="s">
        <v>175</v>
      </c>
      <c r="C43" s="17">
        <v>1138130</v>
      </c>
      <c r="D43" s="6" t="s">
        <v>145</v>
      </c>
      <c r="E43" s="6" t="s">
        <v>146</v>
      </c>
      <c r="F43" s="6"/>
      <c r="G43" s="6"/>
      <c r="H43" s="17">
        <v>4.47</v>
      </c>
      <c r="I43" s="6" t="s">
        <v>100</v>
      </c>
      <c r="J43" s="18">
        <v>0.01</v>
      </c>
      <c r="K43" s="8">
        <v>8.3999999999999995E-3</v>
      </c>
      <c r="L43" s="7">
        <v>269300</v>
      </c>
      <c r="M43" s="7">
        <v>101.14</v>
      </c>
      <c r="N43" s="7">
        <v>272.37</v>
      </c>
      <c r="O43" s="8">
        <v>1E-4</v>
      </c>
      <c r="P43" s="8">
        <v>1.03E-2</v>
      </c>
      <c r="Q43" s="8">
        <v>3.5999999999999999E-3</v>
      </c>
    </row>
    <row r="44" spans="2:17">
      <c r="B44" s="6" t="s">
        <v>176</v>
      </c>
      <c r="C44" s="17">
        <v>1131770</v>
      </c>
      <c r="D44" s="6" t="s">
        <v>145</v>
      </c>
      <c r="E44" s="6" t="s">
        <v>146</v>
      </c>
      <c r="F44" s="6"/>
      <c r="G44" s="6"/>
      <c r="H44" s="17">
        <v>2.59</v>
      </c>
      <c r="I44" s="6" t="s">
        <v>100</v>
      </c>
      <c r="J44" s="18">
        <v>2.2499999999999999E-2</v>
      </c>
      <c r="K44" s="8">
        <v>4.0000000000000001E-3</v>
      </c>
      <c r="L44" s="7">
        <v>267</v>
      </c>
      <c r="M44" s="7">
        <v>105.64</v>
      </c>
      <c r="N44" s="7">
        <v>0.28000000000000003</v>
      </c>
      <c r="O44" s="8">
        <v>0</v>
      </c>
      <c r="P44" s="8">
        <v>0</v>
      </c>
      <c r="Q44" s="8">
        <v>0</v>
      </c>
    </row>
    <row r="45" spans="2:17">
      <c r="B45" s="6" t="s">
        <v>177</v>
      </c>
      <c r="C45" s="17">
        <v>1136548</v>
      </c>
      <c r="D45" s="6" t="s">
        <v>145</v>
      </c>
      <c r="E45" s="6" t="s">
        <v>146</v>
      </c>
      <c r="F45" s="6"/>
      <c r="G45" s="6"/>
      <c r="H45" s="17">
        <v>2.0499999999999998</v>
      </c>
      <c r="I45" s="6" t="s">
        <v>100</v>
      </c>
      <c r="J45" s="18">
        <v>5.0000000000000001E-3</v>
      </c>
      <c r="K45" s="8">
        <v>2.8999999999999998E-3</v>
      </c>
      <c r="L45" s="7">
        <v>278115</v>
      </c>
      <c r="M45" s="7">
        <v>100.9</v>
      </c>
      <c r="N45" s="7">
        <v>280.62</v>
      </c>
      <c r="O45" s="8">
        <v>0</v>
      </c>
      <c r="P45" s="8">
        <v>1.06E-2</v>
      </c>
      <c r="Q45" s="8">
        <v>3.7000000000000002E-3</v>
      </c>
    </row>
    <row r="46" spans="2:17">
      <c r="B46" s="6" t="s">
        <v>178</v>
      </c>
      <c r="C46" s="17">
        <v>1126218</v>
      </c>
      <c r="D46" s="6" t="s">
        <v>145</v>
      </c>
      <c r="E46" s="6" t="s">
        <v>146</v>
      </c>
      <c r="F46" s="6"/>
      <c r="G46" s="6"/>
      <c r="H46" s="17">
        <v>1.28</v>
      </c>
      <c r="I46" s="6" t="s">
        <v>100</v>
      </c>
      <c r="J46" s="18">
        <v>0.04</v>
      </c>
      <c r="K46" s="8">
        <v>1.5E-3</v>
      </c>
      <c r="L46" s="7">
        <v>5804</v>
      </c>
      <c r="M46" s="7">
        <v>107.81</v>
      </c>
      <c r="N46" s="7">
        <v>6.26</v>
      </c>
      <c r="O46" s="8">
        <v>0</v>
      </c>
      <c r="P46" s="8">
        <v>2.0000000000000001E-4</v>
      </c>
      <c r="Q46" s="8">
        <v>1E-4</v>
      </c>
    </row>
    <row r="47" spans="2:17">
      <c r="B47" s="6" t="s">
        <v>179</v>
      </c>
      <c r="C47" s="17">
        <v>1101575</v>
      </c>
      <c r="D47" s="6" t="s">
        <v>145</v>
      </c>
      <c r="E47" s="6" t="s">
        <v>146</v>
      </c>
      <c r="F47" s="6"/>
      <c r="G47" s="6"/>
      <c r="H47" s="17">
        <v>0.4</v>
      </c>
      <c r="I47" s="6" t="s">
        <v>100</v>
      </c>
      <c r="J47" s="18">
        <v>5.5E-2</v>
      </c>
      <c r="K47" s="8">
        <v>1.1999999999999999E-3</v>
      </c>
      <c r="L47" s="7">
        <v>1163</v>
      </c>
      <c r="M47" s="7">
        <v>105.45</v>
      </c>
      <c r="N47" s="7">
        <v>1.23</v>
      </c>
      <c r="O47" s="8">
        <v>0</v>
      </c>
      <c r="P47" s="8">
        <v>0</v>
      </c>
      <c r="Q47" s="8">
        <v>0</v>
      </c>
    </row>
    <row r="48" spans="2:17">
      <c r="B48" s="6" t="s">
        <v>180</v>
      </c>
      <c r="C48" s="17">
        <v>1130848</v>
      </c>
      <c r="D48" s="6" t="s">
        <v>145</v>
      </c>
      <c r="E48" s="6" t="s">
        <v>146</v>
      </c>
      <c r="F48" s="6"/>
      <c r="G48" s="6"/>
      <c r="H48" s="17">
        <v>6.63</v>
      </c>
      <c r="I48" s="6" t="s">
        <v>100</v>
      </c>
      <c r="J48" s="18">
        <v>3.7499999999999999E-2</v>
      </c>
      <c r="K48" s="8">
        <v>1.44E-2</v>
      </c>
      <c r="L48" s="7">
        <v>214243</v>
      </c>
      <c r="M48" s="7">
        <v>118.2</v>
      </c>
      <c r="N48" s="7">
        <v>253.24</v>
      </c>
      <c r="O48" s="8">
        <v>0</v>
      </c>
      <c r="P48" s="8">
        <v>9.4999999999999998E-3</v>
      </c>
      <c r="Q48" s="8">
        <v>3.3999999999999998E-3</v>
      </c>
    </row>
    <row r="49" spans="2:17">
      <c r="B49" s="6" t="s">
        <v>181</v>
      </c>
      <c r="C49" s="17">
        <v>1132786</v>
      </c>
      <c r="D49" s="6" t="s">
        <v>145</v>
      </c>
      <c r="E49" s="6" t="s">
        <v>146</v>
      </c>
      <c r="F49" s="6"/>
      <c r="G49" s="6"/>
      <c r="H49" s="17">
        <v>1.06</v>
      </c>
      <c r="I49" s="6" t="s">
        <v>100</v>
      </c>
      <c r="J49" s="18">
        <v>1.2500000000000001E-2</v>
      </c>
      <c r="K49" s="8">
        <v>1.1999999999999999E-3</v>
      </c>
      <c r="L49" s="7">
        <v>404682</v>
      </c>
      <c r="M49" s="7">
        <v>102.38</v>
      </c>
      <c r="N49" s="7">
        <v>414.31</v>
      </c>
      <c r="O49" s="8">
        <v>0</v>
      </c>
      <c r="P49" s="8">
        <v>1.5599999999999999E-2</v>
      </c>
      <c r="Q49" s="8">
        <v>5.4999999999999997E-3</v>
      </c>
    </row>
    <row r="50" spans="2:17">
      <c r="B50" s="6" t="s">
        <v>182</v>
      </c>
      <c r="C50" s="17">
        <v>1099456</v>
      </c>
      <c r="D50" s="6" t="s">
        <v>145</v>
      </c>
      <c r="E50" s="6" t="s">
        <v>146</v>
      </c>
      <c r="F50" s="6"/>
      <c r="G50" s="6"/>
      <c r="H50" s="17">
        <v>7.85</v>
      </c>
      <c r="I50" s="6" t="s">
        <v>100</v>
      </c>
      <c r="J50" s="18">
        <v>6.25E-2</v>
      </c>
      <c r="K50" s="8">
        <v>1.7399999999999999E-2</v>
      </c>
      <c r="L50" s="7">
        <v>445670</v>
      </c>
      <c r="M50" s="7">
        <v>147.12</v>
      </c>
      <c r="N50" s="7">
        <v>655.67</v>
      </c>
      <c r="O50" s="8">
        <v>0</v>
      </c>
      <c r="P50" s="8">
        <v>2.47E-2</v>
      </c>
      <c r="Q50" s="8">
        <v>8.6999999999999994E-3</v>
      </c>
    </row>
    <row r="51" spans="2:17">
      <c r="B51" s="6" t="s">
        <v>183</v>
      </c>
      <c r="C51" s="17">
        <v>1110907</v>
      </c>
      <c r="D51" s="6" t="s">
        <v>145</v>
      </c>
      <c r="E51" s="6" t="s">
        <v>146</v>
      </c>
      <c r="F51" s="6"/>
      <c r="G51" s="6"/>
      <c r="H51" s="17">
        <v>2.2400000000000002</v>
      </c>
      <c r="I51" s="6" t="s">
        <v>100</v>
      </c>
      <c r="J51" s="18">
        <v>0.06</v>
      </c>
      <c r="K51" s="8">
        <v>3.2000000000000002E-3</v>
      </c>
      <c r="L51" s="7">
        <v>271857</v>
      </c>
      <c r="M51" s="7">
        <v>117.17</v>
      </c>
      <c r="N51" s="7">
        <v>318.52999999999997</v>
      </c>
      <c r="O51" s="8">
        <v>0</v>
      </c>
      <c r="P51" s="8">
        <v>1.2E-2</v>
      </c>
      <c r="Q51" s="8">
        <v>4.1999999999999997E-3</v>
      </c>
    </row>
    <row r="52" spans="2:17">
      <c r="B52" s="6" t="s">
        <v>184</v>
      </c>
      <c r="C52" s="17">
        <v>1127646</v>
      </c>
      <c r="D52" s="6" t="s">
        <v>145</v>
      </c>
      <c r="E52" s="6" t="s">
        <v>146</v>
      </c>
      <c r="F52" s="6"/>
      <c r="G52" s="6"/>
      <c r="H52" s="17">
        <v>5.14</v>
      </c>
      <c r="I52" s="6" t="s">
        <v>100</v>
      </c>
      <c r="J52" s="18">
        <v>6.9999999999999999E-4</v>
      </c>
      <c r="K52" s="8">
        <v>2.3E-3</v>
      </c>
      <c r="L52" s="7">
        <v>1470910</v>
      </c>
      <c r="M52" s="7">
        <v>99.19</v>
      </c>
      <c r="N52" s="7">
        <v>1459</v>
      </c>
      <c r="O52" s="8">
        <v>1E-4</v>
      </c>
      <c r="P52" s="8">
        <v>5.4899999999999997E-2</v>
      </c>
      <c r="Q52" s="8">
        <v>1.9400000000000001E-2</v>
      </c>
    </row>
    <row r="53" spans="2:17">
      <c r="B53" s="6" t="s">
        <v>185</v>
      </c>
      <c r="C53" s="17">
        <v>1106970</v>
      </c>
      <c r="D53" s="6" t="s">
        <v>145</v>
      </c>
      <c r="E53" s="6" t="s">
        <v>146</v>
      </c>
      <c r="F53" s="6"/>
      <c r="G53" s="6"/>
      <c r="H53" s="17">
        <v>0.9</v>
      </c>
      <c r="I53" s="6" t="s">
        <v>100</v>
      </c>
      <c r="J53" s="18">
        <v>1.1999999999999999E-3</v>
      </c>
      <c r="K53" s="8">
        <v>1.1000000000000001E-3</v>
      </c>
      <c r="L53" s="7">
        <v>585732</v>
      </c>
      <c r="M53" s="7">
        <v>99.98</v>
      </c>
      <c r="N53" s="7">
        <v>585.61</v>
      </c>
      <c r="O53" s="8">
        <v>0</v>
      </c>
      <c r="P53" s="8">
        <v>2.1999999999999999E-2</v>
      </c>
      <c r="Q53" s="8">
        <v>7.7999999999999996E-3</v>
      </c>
    </row>
    <row r="54" spans="2:17">
      <c r="B54" s="6" t="s">
        <v>186</v>
      </c>
      <c r="C54" s="17">
        <v>1116193</v>
      </c>
      <c r="D54" s="6" t="s">
        <v>145</v>
      </c>
      <c r="E54" s="6" t="s">
        <v>146</v>
      </c>
      <c r="F54" s="6"/>
      <c r="G54" s="6"/>
      <c r="H54" s="17">
        <v>3.65</v>
      </c>
      <c r="I54" s="6" t="s">
        <v>100</v>
      </c>
      <c r="J54" s="18">
        <v>1.1999999999999999E-3</v>
      </c>
      <c r="K54" s="8">
        <v>2.2000000000000001E-3</v>
      </c>
      <c r="L54" s="7">
        <v>1845136</v>
      </c>
      <c r="M54" s="7">
        <v>99.49</v>
      </c>
      <c r="N54" s="7">
        <v>1835.73</v>
      </c>
      <c r="O54" s="8">
        <v>1E-4</v>
      </c>
      <c r="P54" s="8">
        <v>6.9099999999999995E-2</v>
      </c>
      <c r="Q54" s="8">
        <v>2.4400000000000002E-2</v>
      </c>
    </row>
    <row r="55" spans="2:17">
      <c r="B55" s="13" t="s">
        <v>187</v>
      </c>
      <c r="C55" s="14"/>
      <c r="D55" s="13"/>
      <c r="E55" s="13"/>
      <c r="F55" s="13"/>
      <c r="G55" s="13"/>
      <c r="I55" s="13"/>
      <c r="L55" s="15">
        <v>0</v>
      </c>
      <c r="N55" s="15">
        <v>0</v>
      </c>
      <c r="P55" s="16">
        <v>0</v>
      </c>
      <c r="Q55" s="16">
        <v>0</v>
      </c>
    </row>
    <row r="56" spans="2:17">
      <c r="B56" s="3" t="s">
        <v>188</v>
      </c>
      <c r="C56" s="12"/>
      <c r="D56" s="3"/>
      <c r="E56" s="3"/>
      <c r="F56" s="3"/>
      <c r="G56" s="3"/>
      <c r="H56" s="12">
        <v>6.11</v>
      </c>
      <c r="I56" s="3"/>
      <c r="K56" s="10">
        <v>2.1100000000000001E-2</v>
      </c>
      <c r="L56" s="9">
        <v>97000</v>
      </c>
      <c r="N56" s="9">
        <v>391.05</v>
      </c>
      <c r="P56" s="10">
        <v>1.47E-2</v>
      </c>
      <c r="Q56" s="10">
        <v>5.1999999999999998E-3</v>
      </c>
    </row>
    <row r="57" spans="2:17">
      <c r="B57" s="13" t="s">
        <v>189</v>
      </c>
      <c r="C57" s="14"/>
      <c r="D57" s="13"/>
      <c r="E57" s="13"/>
      <c r="F57" s="13"/>
      <c r="G57" s="13"/>
      <c r="H57" s="14">
        <v>6.11</v>
      </c>
      <c r="I57" s="13"/>
      <c r="K57" s="16">
        <v>2.1100000000000001E-2</v>
      </c>
      <c r="L57" s="15">
        <v>97000</v>
      </c>
      <c r="N57" s="15">
        <v>391.05</v>
      </c>
      <c r="P57" s="16">
        <v>1.47E-2</v>
      </c>
      <c r="Q57" s="16">
        <v>5.1999999999999998E-3</v>
      </c>
    </row>
    <row r="58" spans="2:17">
      <c r="B58" s="6" t="s">
        <v>190</v>
      </c>
      <c r="C58" s="17" t="s">
        <v>191</v>
      </c>
      <c r="D58" s="6" t="s">
        <v>192</v>
      </c>
      <c r="E58" s="6" t="s">
        <v>193</v>
      </c>
      <c r="F58" s="6" t="s">
        <v>194</v>
      </c>
      <c r="G58" s="6"/>
      <c r="H58" s="17">
        <v>6.11</v>
      </c>
      <c r="I58" s="6" t="s">
        <v>43</v>
      </c>
      <c r="J58" s="18">
        <v>3.15E-2</v>
      </c>
      <c r="K58" s="8">
        <v>2.1100000000000001E-2</v>
      </c>
      <c r="L58" s="7">
        <v>97000</v>
      </c>
      <c r="M58" s="7">
        <v>107.36</v>
      </c>
      <c r="N58" s="7">
        <v>391.05</v>
      </c>
      <c r="O58" s="8">
        <v>1E-4</v>
      </c>
      <c r="P58" s="8">
        <v>1.47E-2</v>
      </c>
      <c r="Q58" s="8">
        <v>5.1999999999999998E-3</v>
      </c>
    </row>
    <row r="59" spans="2:17">
      <c r="B59" s="13" t="s">
        <v>195</v>
      </c>
      <c r="C59" s="14"/>
      <c r="D59" s="13"/>
      <c r="E59" s="13"/>
      <c r="F59" s="13"/>
      <c r="G59" s="13"/>
      <c r="I59" s="13"/>
      <c r="L59" s="15">
        <v>0</v>
      </c>
      <c r="N59" s="15">
        <v>0</v>
      </c>
      <c r="P59" s="16">
        <v>0</v>
      </c>
      <c r="Q59" s="16">
        <v>0</v>
      </c>
    </row>
    <row r="62" spans="2:17">
      <c r="B62" s="6" t="s">
        <v>128</v>
      </c>
      <c r="C62" s="17"/>
      <c r="D62" s="6"/>
      <c r="E62" s="6"/>
      <c r="F62" s="6"/>
      <c r="G62" s="6"/>
      <c r="I62" s="6"/>
    </row>
    <row r="66" spans="2:2">
      <c r="B6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630</v>
      </c>
    </row>
    <row r="7" spans="2:16">
      <c r="B7" s="3" t="s">
        <v>80</v>
      </c>
      <c r="C7" s="3" t="s">
        <v>81</v>
      </c>
      <c r="D7" s="3" t="s">
        <v>198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627</v>
      </c>
      <c r="L7" s="3" t="s">
        <v>134</v>
      </c>
      <c r="M7" s="3" t="s">
        <v>628</v>
      </c>
      <c r="N7" s="3" t="s">
        <v>135</v>
      </c>
      <c r="O7" s="3" t="s">
        <v>136</v>
      </c>
      <c r="P7" s="3" t="s">
        <v>90</v>
      </c>
    </row>
    <row r="8" spans="2:16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578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608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129</v>
      </c>
    </row>
    <row r="7" spans="2:20" ht="15.75">
      <c r="B7" s="2" t="s">
        <v>196</v>
      </c>
    </row>
    <row r="8" spans="2:20">
      <c r="B8" s="3" t="s">
        <v>80</v>
      </c>
      <c r="C8" s="3" t="s">
        <v>81</v>
      </c>
      <c r="D8" s="3" t="s">
        <v>131</v>
      </c>
      <c r="E8" s="3" t="s">
        <v>197</v>
      </c>
      <c r="F8" s="3" t="s">
        <v>82</v>
      </c>
      <c r="G8" s="3" t="s">
        <v>198</v>
      </c>
      <c r="H8" s="3" t="s">
        <v>83</v>
      </c>
      <c r="I8" s="3" t="s">
        <v>84</v>
      </c>
      <c r="J8" s="3" t="s">
        <v>132</v>
      </c>
      <c r="K8" s="3" t="s">
        <v>133</v>
      </c>
      <c r="L8" s="3" t="s">
        <v>85</v>
      </c>
      <c r="M8" s="3" t="s">
        <v>86</v>
      </c>
      <c r="N8" s="3" t="s">
        <v>87</v>
      </c>
      <c r="O8" s="3" t="s">
        <v>134</v>
      </c>
      <c r="P8" s="3" t="s">
        <v>42</v>
      </c>
      <c r="Q8" s="3" t="s">
        <v>88</v>
      </c>
      <c r="R8" s="3" t="s">
        <v>135</v>
      </c>
      <c r="S8" s="3" t="s">
        <v>136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/>
      <c r="M9" s="4" t="s">
        <v>91</v>
      </c>
      <c r="N9" s="4" t="s">
        <v>91</v>
      </c>
      <c r="O9" s="4" t="s">
        <v>139</v>
      </c>
      <c r="P9" s="4" t="s">
        <v>140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129</v>
      </c>
    </row>
    <row r="7" spans="2:20" ht="15.75">
      <c r="B7" s="2" t="s">
        <v>208</v>
      </c>
    </row>
    <row r="8" spans="2:20">
      <c r="B8" s="3" t="s">
        <v>80</v>
      </c>
      <c r="C8" s="3" t="s">
        <v>81</v>
      </c>
      <c r="D8" s="3" t="s">
        <v>131</v>
      </c>
      <c r="E8" s="3" t="s">
        <v>197</v>
      </c>
      <c r="F8" s="3" t="s">
        <v>82</v>
      </c>
      <c r="G8" s="3" t="s">
        <v>198</v>
      </c>
      <c r="H8" s="3" t="s">
        <v>83</v>
      </c>
      <c r="I8" s="3" t="s">
        <v>84</v>
      </c>
      <c r="J8" s="3" t="s">
        <v>132</v>
      </c>
      <c r="K8" s="3" t="s">
        <v>133</v>
      </c>
      <c r="L8" s="3" t="s">
        <v>85</v>
      </c>
      <c r="M8" s="3" t="s">
        <v>86</v>
      </c>
      <c r="N8" s="3" t="s">
        <v>87</v>
      </c>
      <c r="O8" s="3" t="s">
        <v>134</v>
      </c>
      <c r="P8" s="3" t="s">
        <v>42</v>
      </c>
      <c r="Q8" s="3" t="s">
        <v>88</v>
      </c>
      <c r="R8" s="3" t="s">
        <v>135</v>
      </c>
      <c r="S8" s="3" t="s">
        <v>136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/>
      <c r="M9" s="4" t="s">
        <v>91</v>
      </c>
      <c r="N9" s="4" t="s">
        <v>91</v>
      </c>
      <c r="O9" s="4" t="s">
        <v>139</v>
      </c>
      <c r="P9" s="4" t="s">
        <v>140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209</v>
      </c>
      <c r="C11" s="12"/>
      <c r="D11" s="3"/>
      <c r="E11" s="3"/>
      <c r="F11" s="3"/>
      <c r="G11" s="3"/>
      <c r="H11" s="3"/>
      <c r="I11" s="3"/>
      <c r="J11" s="3"/>
      <c r="K11" s="12">
        <v>3.57</v>
      </c>
      <c r="L11" s="3"/>
      <c r="N11" s="10">
        <v>1.15E-2</v>
      </c>
      <c r="O11" s="9">
        <v>7060307.9400000004</v>
      </c>
      <c r="Q11" s="9">
        <v>8038.63</v>
      </c>
      <c r="S11" s="10">
        <v>1</v>
      </c>
      <c r="T11" s="10">
        <v>0.1069</v>
      </c>
    </row>
    <row r="12" spans="2:20">
      <c r="B12" s="3" t="s">
        <v>210</v>
      </c>
      <c r="C12" s="12"/>
      <c r="D12" s="3"/>
      <c r="E12" s="3"/>
      <c r="F12" s="3"/>
      <c r="G12" s="3"/>
      <c r="H12" s="3"/>
      <c r="I12" s="3"/>
      <c r="J12" s="3"/>
      <c r="K12" s="12">
        <v>3.57</v>
      </c>
      <c r="L12" s="3"/>
      <c r="N12" s="10">
        <v>1.14E-2</v>
      </c>
      <c r="O12" s="9">
        <v>7054307.9400000004</v>
      </c>
      <c r="Q12" s="9">
        <v>8012.13</v>
      </c>
      <c r="S12" s="10">
        <v>0.99670000000000003</v>
      </c>
      <c r="T12" s="10">
        <v>0.1065</v>
      </c>
    </row>
    <row r="13" spans="2:20">
      <c r="B13" s="13" t="s">
        <v>211</v>
      </c>
      <c r="C13" s="14"/>
      <c r="D13" s="13"/>
      <c r="E13" s="13"/>
      <c r="F13" s="13"/>
      <c r="G13" s="13"/>
      <c r="H13" s="13"/>
      <c r="I13" s="13"/>
      <c r="J13" s="13"/>
      <c r="K13" s="14">
        <v>3.43</v>
      </c>
      <c r="L13" s="13"/>
      <c r="N13" s="16">
        <v>8.5000000000000006E-3</v>
      </c>
      <c r="O13" s="15">
        <v>5813193.3700000001</v>
      </c>
      <c r="Q13" s="15">
        <v>6717.93</v>
      </c>
      <c r="S13" s="16">
        <v>0.8357</v>
      </c>
      <c r="T13" s="16">
        <v>8.9300000000000004E-2</v>
      </c>
    </row>
    <row r="14" spans="2:20">
      <c r="B14" s="6" t="s">
        <v>212</v>
      </c>
      <c r="C14" s="17">
        <v>6040315</v>
      </c>
      <c r="D14" s="6" t="s">
        <v>145</v>
      </c>
      <c r="E14" s="6"/>
      <c r="F14" s="6">
        <v>604</v>
      </c>
      <c r="G14" s="6" t="s">
        <v>213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191166</v>
      </c>
      <c r="P14" s="7">
        <v>99.09</v>
      </c>
      <c r="Q14" s="7">
        <v>189.43</v>
      </c>
      <c r="R14" s="8">
        <v>0</v>
      </c>
      <c r="S14" s="8">
        <v>2.3599999999999999E-2</v>
      </c>
      <c r="T14" s="8">
        <v>2.5000000000000001E-3</v>
      </c>
    </row>
    <row r="15" spans="2:20">
      <c r="B15" s="6" t="s">
        <v>214</v>
      </c>
      <c r="C15" s="17">
        <v>2310191</v>
      </c>
      <c r="D15" s="6" t="s">
        <v>145</v>
      </c>
      <c r="E15" s="6"/>
      <c r="F15" s="6">
        <v>231</v>
      </c>
      <c r="G15" s="6" t="s">
        <v>213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138760.23000000001</v>
      </c>
      <c r="P15" s="7">
        <v>116.43</v>
      </c>
      <c r="Q15" s="7">
        <v>161.56</v>
      </c>
      <c r="R15" s="8">
        <v>1E-4</v>
      </c>
      <c r="S15" s="8">
        <v>2.01E-2</v>
      </c>
      <c r="T15" s="8">
        <v>2.0999999999999999E-3</v>
      </c>
    </row>
    <row r="16" spans="2:20">
      <c r="B16" s="6" t="s">
        <v>215</v>
      </c>
      <c r="C16" s="17">
        <v>2310118</v>
      </c>
      <c r="D16" s="6" t="s">
        <v>145</v>
      </c>
      <c r="E16" s="6"/>
      <c r="F16" s="6">
        <v>231</v>
      </c>
      <c r="G16" s="6" t="s">
        <v>213</v>
      </c>
      <c r="H16" s="6" t="s">
        <v>98</v>
      </c>
      <c r="I16" s="6" t="s">
        <v>99</v>
      </c>
      <c r="J16" s="6"/>
      <c r="K16" s="17">
        <v>2.23</v>
      </c>
      <c r="L16" s="6" t="s">
        <v>100</v>
      </c>
      <c r="M16" s="18">
        <v>2.58E-2</v>
      </c>
      <c r="N16" s="8">
        <v>8.8999999999999999E-3</v>
      </c>
      <c r="O16" s="7">
        <v>139062</v>
      </c>
      <c r="P16" s="7">
        <v>108.11</v>
      </c>
      <c r="Q16" s="7">
        <v>150.34</v>
      </c>
      <c r="R16" s="8">
        <v>1E-4</v>
      </c>
      <c r="S16" s="8">
        <v>1.8700000000000001E-2</v>
      </c>
      <c r="T16" s="8">
        <v>2E-3</v>
      </c>
    </row>
    <row r="17" spans="2:20">
      <c r="B17" s="6" t="s">
        <v>216</v>
      </c>
      <c r="C17" s="17">
        <v>2310126</v>
      </c>
      <c r="D17" s="6" t="s">
        <v>145</v>
      </c>
      <c r="E17" s="6"/>
      <c r="F17" s="6">
        <v>231</v>
      </c>
      <c r="G17" s="6" t="s">
        <v>213</v>
      </c>
      <c r="H17" s="6" t="s">
        <v>98</v>
      </c>
      <c r="I17" s="6" t="s">
        <v>99</v>
      </c>
      <c r="J17" s="6"/>
      <c r="K17" s="17">
        <v>0.91</v>
      </c>
      <c r="L17" s="6" t="s">
        <v>100</v>
      </c>
      <c r="N17" s="8">
        <v>8.5000000000000006E-3</v>
      </c>
      <c r="O17" s="7">
        <v>6751</v>
      </c>
      <c r="P17" s="7">
        <v>99.23</v>
      </c>
      <c r="Q17" s="7">
        <v>6.7</v>
      </c>
      <c r="R17" s="8">
        <v>0</v>
      </c>
      <c r="S17" s="8">
        <v>8.0000000000000004E-4</v>
      </c>
      <c r="T17" s="8">
        <v>1E-4</v>
      </c>
    </row>
    <row r="18" spans="2:20">
      <c r="B18" s="6" t="s">
        <v>217</v>
      </c>
      <c r="C18" s="17">
        <v>2310142</v>
      </c>
      <c r="D18" s="6" t="s">
        <v>145</v>
      </c>
      <c r="E18" s="6"/>
      <c r="F18" s="6">
        <v>231</v>
      </c>
      <c r="G18" s="6" t="s">
        <v>213</v>
      </c>
      <c r="H18" s="6" t="s">
        <v>98</v>
      </c>
      <c r="I18" s="6" t="s">
        <v>99</v>
      </c>
      <c r="J18" s="6"/>
      <c r="K18" s="17">
        <v>2.91</v>
      </c>
      <c r="L18" s="6" t="s">
        <v>100</v>
      </c>
      <c r="M18" s="18">
        <v>4.1000000000000003E-3</v>
      </c>
      <c r="N18" s="8">
        <v>9.1999999999999998E-3</v>
      </c>
      <c r="O18" s="7">
        <v>73663.62</v>
      </c>
      <c r="P18" s="7">
        <v>98.56</v>
      </c>
      <c r="Q18" s="7">
        <v>72.599999999999994</v>
      </c>
      <c r="R18" s="8">
        <v>0</v>
      </c>
      <c r="S18" s="8">
        <v>8.9999999999999993E-3</v>
      </c>
      <c r="T18" s="8">
        <v>1E-3</v>
      </c>
    </row>
    <row r="19" spans="2:20">
      <c r="B19" s="6" t="s">
        <v>218</v>
      </c>
      <c r="C19" s="17">
        <v>2310159</v>
      </c>
      <c r="D19" s="6" t="s">
        <v>145</v>
      </c>
      <c r="E19" s="6"/>
      <c r="F19" s="6">
        <v>231</v>
      </c>
      <c r="G19" s="6" t="s">
        <v>213</v>
      </c>
      <c r="H19" s="6" t="s">
        <v>98</v>
      </c>
      <c r="I19" s="6" t="s">
        <v>99</v>
      </c>
      <c r="J19" s="6"/>
      <c r="K19" s="17">
        <v>3.29</v>
      </c>
      <c r="L19" s="6" t="s">
        <v>100</v>
      </c>
      <c r="M19" s="18">
        <v>6.4000000000000003E-3</v>
      </c>
      <c r="N19" s="8">
        <v>7.1000000000000004E-3</v>
      </c>
      <c r="O19" s="7">
        <v>270921</v>
      </c>
      <c r="P19" s="7">
        <v>99.3</v>
      </c>
      <c r="Q19" s="7">
        <v>269.02</v>
      </c>
      <c r="R19" s="8">
        <v>1E-4</v>
      </c>
      <c r="S19" s="8">
        <v>3.3500000000000002E-2</v>
      </c>
      <c r="T19" s="8">
        <v>3.5999999999999999E-3</v>
      </c>
    </row>
    <row r="20" spans="2:20">
      <c r="B20" s="6" t="s">
        <v>219</v>
      </c>
      <c r="C20" s="17">
        <v>1940535</v>
      </c>
      <c r="D20" s="6" t="s">
        <v>145</v>
      </c>
      <c r="E20" s="6"/>
      <c r="F20" s="6">
        <v>194</v>
      </c>
      <c r="G20" s="6" t="s">
        <v>213</v>
      </c>
      <c r="H20" s="6" t="s">
        <v>98</v>
      </c>
      <c r="I20" s="6" t="s">
        <v>99</v>
      </c>
      <c r="J20" s="6"/>
      <c r="K20" s="17">
        <v>5.2</v>
      </c>
      <c r="L20" s="6" t="s">
        <v>100</v>
      </c>
      <c r="M20" s="18">
        <v>0.05</v>
      </c>
      <c r="N20" s="8">
        <v>8.9999999999999993E-3</v>
      </c>
      <c r="O20" s="7">
        <v>175682.44</v>
      </c>
      <c r="P20" s="7">
        <v>126.97</v>
      </c>
      <c r="Q20" s="7">
        <v>223.06</v>
      </c>
      <c r="R20" s="8">
        <v>1E-4</v>
      </c>
      <c r="S20" s="8">
        <v>2.7699999999999999E-2</v>
      </c>
      <c r="T20" s="8">
        <v>3.0000000000000001E-3</v>
      </c>
    </row>
    <row r="21" spans="2:20">
      <c r="B21" s="6" t="s">
        <v>220</v>
      </c>
      <c r="C21" s="17">
        <v>1940568</v>
      </c>
      <c r="D21" s="6" t="s">
        <v>145</v>
      </c>
      <c r="E21" s="6"/>
      <c r="F21" s="6">
        <v>194</v>
      </c>
      <c r="G21" s="6" t="s">
        <v>213</v>
      </c>
      <c r="H21" s="6" t="s">
        <v>98</v>
      </c>
      <c r="I21" s="6" t="s">
        <v>99</v>
      </c>
      <c r="J21" s="6"/>
      <c r="K21" s="17">
        <v>2.9</v>
      </c>
      <c r="L21" s="6" t="s">
        <v>100</v>
      </c>
      <c r="M21" s="18">
        <v>1.6E-2</v>
      </c>
      <c r="N21" s="8">
        <v>9.5999999999999992E-3</v>
      </c>
      <c r="O21" s="7">
        <v>180000</v>
      </c>
      <c r="P21" s="7">
        <v>101.93</v>
      </c>
      <c r="Q21" s="7">
        <v>183.47</v>
      </c>
      <c r="R21" s="8">
        <v>1E-4</v>
      </c>
      <c r="S21" s="8">
        <v>2.2800000000000001E-2</v>
      </c>
      <c r="T21" s="8">
        <v>2.3999999999999998E-3</v>
      </c>
    </row>
    <row r="22" spans="2:20">
      <c r="B22" s="6" t="s">
        <v>221</v>
      </c>
      <c r="C22" s="17">
        <v>1940576</v>
      </c>
      <c r="D22" s="6" t="s">
        <v>145</v>
      </c>
      <c r="E22" s="6"/>
      <c r="F22" s="6">
        <v>194</v>
      </c>
      <c r="G22" s="6" t="s">
        <v>213</v>
      </c>
      <c r="H22" s="6" t="s">
        <v>98</v>
      </c>
      <c r="I22" s="6" t="s">
        <v>99</v>
      </c>
      <c r="J22" s="6"/>
      <c r="K22" s="17">
        <v>3.42</v>
      </c>
      <c r="L22" s="6" t="s">
        <v>100</v>
      </c>
      <c r="M22" s="18">
        <v>7.0000000000000001E-3</v>
      </c>
      <c r="N22" s="8">
        <v>7.1000000000000004E-3</v>
      </c>
      <c r="O22" s="7">
        <v>264983</v>
      </c>
      <c r="P22" s="7">
        <v>101.05</v>
      </c>
      <c r="Q22" s="7">
        <v>267.77</v>
      </c>
      <c r="R22" s="8">
        <v>1E-4</v>
      </c>
      <c r="S22" s="8">
        <v>3.3300000000000003E-2</v>
      </c>
      <c r="T22" s="8">
        <v>3.5999999999999999E-3</v>
      </c>
    </row>
    <row r="23" spans="2:20">
      <c r="B23" s="6" t="s">
        <v>222</v>
      </c>
      <c r="C23" s="17">
        <v>6040273</v>
      </c>
      <c r="D23" s="6" t="s">
        <v>145</v>
      </c>
      <c r="E23" s="6"/>
      <c r="F23" s="6">
        <v>604</v>
      </c>
      <c r="G23" s="6" t="s">
        <v>213</v>
      </c>
      <c r="H23" s="6" t="s">
        <v>110</v>
      </c>
      <c r="I23" s="6" t="s">
        <v>99</v>
      </c>
      <c r="J23" s="6"/>
      <c r="K23" s="17">
        <v>0.93</v>
      </c>
      <c r="L23" s="6" t="s">
        <v>100</v>
      </c>
      <c r="M23" s="18">
        <v>2.5999999999999999E-2</v>
      </c>
      <c r="N23" s="8">
        <v>9.4999999999999998E-3</v>
      </c>
      <c r="O23" s="7">
        <v>327915</v>
      </c>
      <c r="P23" s="7">
        <v>107.95</v>
      </c>
      <c r="Q23" s="7">
        <v>353.98</v>
      </c>
      <c r="R23" s="8">
        <v>1E-4</v>
      </c>
      <c r="S23" s="8">
        <v>4.3999999999999997E-2</v>
      </c>
      <c r="T23" s="8">
        <v>4.7000000000000002E-3</v>
      </c>
    </row>
    <row r="24" spans="2:20">
      <c r="B24" s="6" t="s">
        <v>223</v>
      </c>
      <c r="C24" s="17">
        <v>6040299</v>
      </c>
      <c r="D24" s="6" t="s">
        <v>145</v>
      </c>
      <c r="E24" s="6"/>
      <c r="F24" s="6">
        <v>604</v>
      </c>
      <c r="G24" s="6" t="s">
        <v>213</v>
      </c>
      <c r="H24" s="6" t="s">
        <v>110</v>
      </c>
      <c r="I24" s="6" t="s">
        <v>99</v>
      </c>
      <c r="J24" s="6"/>
      <c r="K24" s="17">
        <v>3.8</v>
      </c>
      <c r="L24" s="6" t="s">
        <v>100</v>
      </c>
      <c r="M24" s="18">
        <v>3.4000000000000002E-2</v>
      </c>
      <c r="N24" s="8">
        <v>7.6E-3</v>
      </c>
      <c r="O24" s="7">
        <v>145259</v>
      </c>
      <c r="P24" s="7">
        <v>116.36</v>
      </c>
      <c r="Q24" s="7">
        <v>169.02</v>
      </c>
      <c r="R24" s="8">
        <v>1E-4</v>
      </c>
      <c r="S24" s="8">
        <v>2.1000000000000001E-2</v>
      </c>
      <c r="T24" s="8">
        <v>2.2000000000000001E-3</v>
      </c>
    </row>
    <row r="25" spans="2:20">
      <c r="B25" s="6" t="s">
        <v>224</v>
      </c>
      <c r="C25" s="17">
        <v>2310076</v>
      </c>
      <c r="D25" s="6" t="s">
        <v>145</v>
      </c>
      <c r="E25" s="6"/>
      <c r="F25" s="6">
        <v>231</v>
      </c>
      <c r="G25" s="6" t="s">
        <v>213</v>
      </c>
      <c r="H25" s="6" t="s">
        <v>110</v>
      </c>
      <c r="I25" s="6" t="s">
        <v>99</v>
      </c>
      <c r="J25" s="6"/>
      <c r="K25" s="17">
        <v>2.87</v>
      </c>
      <c r="L25" s="6" t="s">
        <v>100</v>
      </c>
      <c r="M25" s="18">
        <v>0.03</v>
      </c>
      <c r="N25" s="8">
        <v>7.3000000000000001E-3</v>
      </c>
      <c r="O25" s="7">
        <v>68635</v>
      </c>
      <c r="P25" s="7">
        <v>112.78</v>
      </c>
      <c r="Q25" s="7">
        <v>77.41</v>
      </c>
      <c r="R25" s="8">
        <v>1E-4</v>
      </c>
      <c r="S25" s="8">
        <v>9.5999999999999992E-3</v>
      </c>
      <c r="T25" s="8">
        <v>1E-3</v>
      </c>
    </row>
    <row r="26" spans="2:20">
      <c r="B26" s="6" t="s">
        <v>225</v>
      </c>
      <c r="C26" s="17">
        <v>2310068</v>
      </c>
      <c r="D26" s="6" t="s">
        <v>145</v>
      </c>
      <c r="E26" s="6"/>
      <c r="F26" s="6">
        <v>231</v>
      </c>
      <c r="G26" s="6" t="s">
        <v>213</v>
      </c>
      <c r="H26" s="6" t="s">
        <v>110</v>
      </c>
      <c r="I26" s="6" t="s">
        <v>99</v>
      </c>
      <c r="J26" s="6"/>
      <c r="K26" s="17">
        <v>0.64</v>
      </c>
      <c r="L26" s="6" t="s">
        <v>100</v>
      </c>
      <c r="M26" s="18">
        <v>3.9E-2</v>
      </c>
      <c r="N26" s="8">
        <v>1.43E-2</v>
      </c>
      <c r="O26" s="7">
        <v>144876</v>
      </c>
      <c r="P26" s="7">
        <v>122.94</v>
      </c>
      <c r="Q26" s="7">
        <v>178.11</v>
      </c>
      <c r="R26" s="8">
        <v>1E-4</v>
      </c>
      <c r="S26" s="8">
        <v>2.2200000000000001E-2</v>
      </c>
      <c r="T26" s="8">
        <v>2.3999999999999998E-3</v>
      </c>
    </row>
    <row r="27" spans="2:20">
      <c r="B27" s="6" t="s">
        <v>226</v>
      </c>
      <c r="C27" s="17">
        <v>1940543</v>
      </c>
      <c r="D27" s="6" t="s">
        <v>145</v>
      </c>
      <c r="E27" s="6"/>
      <c r="F27" s="6">
        <v>194</v>
      </c>
      <c r="G27" s="6" t="s">
        <v>213</v>
      </c>
      <c r="H27" s="6" t="s">
        <v>110</v>
      </c>
      <c r="I27" s="6" t="s">
        <v>99</v>
      </c>
      <c r="J27" s="6"/>
      <c r="K27" s="17">
        <v>5.14</v>
      </c>
      <c r="L27" s="6" t="s">
        <v>100</v>
      </c>
      <c r="M27" s="18">
        <v>4.2000000000000003E-2</v>
      </c>
      <c r="N27" s="8">
        <v>9.4000000000000004E-3</v>
      </c>
      <c r="O27" s="7">
        <v>133265</v>
      </c>
      <c r="P27" s="7">
        <v>120.61</v>
      </c>
      <c r="Q27" s="7">
        <v>160.72999999999999</v>
      </c>
      <c r="R27" s="8">
        <v>1E-4</v>
      </c>
      <c r="S27" s="8">
        <v>0.02</v>
      </c>
      <c r="T27" s="8">
        <v>2.0999999999999999E-3</v>
      </c>
    </row>
    <row r="28" spans="2:20">
      <c r="B28" s="6" t="s">
        <v>227</v>
      </c>
      <c r="C28" s="17">
        <v>1940386</v>
      </c>
      <c r="D28" s="6" t="s">
        <v>145</v>
      </c>
      <c r="E28" s="6"/>
      <c r="F28" s="6">
        <v>194</v>
      </c>
      <c r="G28" s="6" t="s">
        <v>213</v>
      </c>
      <c r="H28" s="6" t="s">
        <v>110</v>
      </c>
      <c r="I28" s="6" t="s">
        <v>99</v>
      </c>
      <c r="J28" s="6"/>
      <c r="K28" s="17">
        <v>0.69</v>
      </c>
      <c r="L28" s="6" t="s">
        <v>100</v>
      </c>
      <c r="M28" s="18">
        <v>4.7E-2</v>
      </c>
      <c r="N28" s="8">
        <v>1.23E-2</v>
      </c>
      <c r="O28" s="7">
        <v>69405.02</v>
      </c>
      <c r="P28" s="7">
        <v>126.72</v>
      </c>
      <c r="Q28" s="7">
        <v>87.95</v>
      </c>
      <c r="R28" s="8">
        <v>2.0000000000000001E-4</v>
      </c>
      <c r="S28" s="8">
        <v>1.09E-2</v>
      </c>
      <c r="T28" s="8">
        <v>1.1999999999999999E-3</v>
      </c>
    </row>
    <row r="29" spans="2:20">
      <c r="B29" s="6" t="s">
        <v>228</v>
      </c>
      <c r="C29" s="17">
        <v>1940402</v>
      </c>
      <c r="D29" s="6" t="s">
        <v>145</v>
      </c>
      <c r="E29" s="6"/>
      <c r="F29" s="6">
        <v>194</v>
      </c>
      <c r="G29" s="6" t="s">
        <v>213</v>
      </c>
      <c r="H29" s="6" t="s">
        <v>110</v>
      </c>
      <c r="I29" s="6" t="s">
        <v>99</v>
      </c>
      <c r="J29" s="6"/>
      <c r="K29" s="17">
        <v>2.39</v>
      </c>
      <c r="L29" s="6" t="s">
        <v>100</v>
      </c>
      <c r="M29" s="18">
        <v>4.1000000000000002E-2</v>
      </c>
      <c r="N29" s="8">
        <v>9.2999999999999992E-3</v>
      </c>
      <c r="O29" s="7">
        <v>206437</v>
      </c>
      <c r="P29" s="7">
        <v>132.1</v>
      </c>
      <c r="Q29" s="7">
        <v>272.7</v>
      </c>
      <c r="R29" s="8">
        <v>1E-4</v>
      </c>
      <c r="S29" s="8">
        <v>3.39E-2</v>
      </c>
      <c r="T29" s="8">
        <v>3.5999999999999999E-3</v>
      </c>
    </row>
    <row r="30" spans="2:20">
      <c r="B30" s="6" t="s">
        <v>229</v>
      </c>
      <c r="C30" s="17">
        <v>1940501</v>
      </c>
      <c r="D30" s="6" t="s">
        <v>145</v>
      </c>
      <c r="E30" s="6"/>
      <c r="F30" s="6">
        <v>194</v>
      </c>
      <c r="G30" s="6" t="s">
        <v>213</v>
      </c>
      <c r="H30" s="6" t="s">
        <v>110</v>
      </c>
      <c r="I30" s="6" t="s">
        <v>99</v>
      </c>
      <c r="J30" s="6"/>
      <c r="K30" s="17">
        <v>4.3</v>
      </c>
      <c r="L30" s="6" t="s">
        <v>100</v>
      </c>
      <c r="M30" s="18">
        <v>0.04</v>
      </c>
      <c r="N30" s="8">
        <v>8.3000000000000001E-3</v>
      </c>
      <c r="O30" s="7">
        <v>267525</v>
      </c>
      <c r="P30" s="7">
        <v>121.68</v>
      </c>
      <c r="Q30" s="7">
        <v>325.52</v>
      </c>
      <c r="R30" s="8">
        <v>1E-4</v>
      </c>
      <c r="S30" s="8">
        <v>4.0500000000000001E-2</v>
      </c>
      <c r="T30" s="8">
        <v>4.3E-3</v>
      </c>
    </row>
    <row r="31" spans="2:20">
      <c r="B31" s="6" t="s">
        <v>230</v>
      </c>
      <c r="C31" s="17">
        <v>1103126</v>
      </c>
      <c r="D31" s="6" t="s">
        <v>145</v>
      </c>
      <c r="E31" s="6"/>
      <c r="F31" s="6">
        <v>1153</v>
      </c>
      <c r="G31" s="6" t="s">
        <v>213</v>
      </c>
      <c r="H31" s="6" t="s">
        <v>231</v>
      </c>
      <c r="I31" s="6" t="s">
        <v>99</v>
      </c>
      <c r="J31" s="6"/>
      <c r="K31" s="17">
        <v>2.38</v>
      </c>
      <c r="L31" s="6" t="s">
        <v>100</v>
      </c>
      <c r="M31" s="18">
        <v>4.2000000000000003E-2</v>
      </c>
      <c r="N31" s="8">
        <v>9.1999999999999998E-3</v>
      </c>
      <c r="O31" s="7">
        <v>27379.38</v>
      </c>
      <c r="P31" s="7">
        <v>130</v>
      </c>
      <c r="Q31" s="7">
        <v>35.590000000000003</v>
      </c>
      <c r="R31" s="8">
        <v>2.0000000000000001E-4</v>
      </c>
      <c r="S31" s="8">
        <v>4.4000000000000003E-3</v>
      </c>
      <c r="T31" s="8">
        <v>5.0000000000000001E-4</v>
      </c>
    </row>
    <row r="32" spans="2:20">
      <c r="B32" s="6" t="s">
        <v>232</v>
      </c>
      <c r="C32" s="17">
        <v>1121953</v>
      </c>
      <c r="D32" s="6" t="s">
        <v>145</v>
      </c>
      <c r="E32" s="6"/>
      <c r="F32" s="6">
        <v>1153</v>
      </c>
      <c r="G32" s="6" t="s">
        <v>213</v>
      </c>
      <c r="H32" s="6" t="s">
        <v>231</v>
      </c>
      <c r="I32" s="6" t="s">
        <v>99</v>
      </c>
      <c r="J32" s="6"/>
      <c r="K32" s="17">
        <v>2.2400000000000002</v>
      </c>
      <c r="L32" s="6" t="s">
        <v>100</v>
      </c>
      <c r="M32" s="18">
        <v>3.1E-2</v>
      </c>
      <c r="N32" s="8">
        <v>8.3999999999999995E-3</v>
      </c>
      <c r="O32" s="7">
        <v>60000</v>
      </c>
      <c r="P32" s="7">
        <v>112.58</v>
      </c>
      <c r="Q32" s="7">
        <v>67.55</v>
      </c>
      <c r="R32" s="8">
        <v>1E-4</v>
      </c>
      <c r="S32" s="8">
        <v>8.3999999999999995E-3</v>
      </c>
      <c r="T32" s="8">
        <v>8.9999999999999998E-4</v>
      </c>
    </row>
    <row r="33" spans="2:20">
      <c r="B33" s="6" t="s">
        <v>233</v>
      </c>
      <c r="C33" s="17">
        <v>1091164</v>
      </c>
      <c r="D33" s="6" t="s">
        <v>145</v>
      </c>
      <c r="E33" s="6"/>
      <c r="F33" s="6">
        <v>1153</v>
      </c>
      <c r="G33" s="6" t="s">
        <v>213</v>
      </c>
      <c r="H33" s="6" t="s">
        <v>231</v>
      </c>
      <c r="I33" s="6" t="s">
        <v>99</v>
      </c>
      <c r="J33" s="6"/>
      <c r="K33" s="17">
        <v>1.39</v>
      </c>
      <c r="L33" s="6" t="s">
        <v>100</v>
      </c>
      <c r="M33" s="18">
        <v>5.2499999999999998E-2</v>
      </c>
      <c r="N33" s="8">
        <v>7.4999999999999997E-3</v>
      </c>
      <c r="O33" s="7">
        <v>44444.6</v>
      </c>
      <c r="P33" s="7">
        <v>130.75</v>
      </c>
      <c r="Q33" s="7">
        <v>58.11</v>
      </c>
      <c r="R33" s="8">
        <v>5.9999999999999995E-4</v>
      </c>
      <c r="S33" s="8">
        <v>7.1999999999999998E-3</v>
      </c>
      <c r="T33" s="8">
        <v>8.0000000000000004E-4</v>
      </c>
    </row>
    <row r="34" spans="2:20">
      <c r="B34" s="6" t="s">
        <v>234</v>
      </c>
      <c r="C34" s="17">
        <v>1126598</v>
      </c>
      <c r="D34" s="6" t="s">
        <v>145</v>
      </c>
      <c r="E34" s="6"/>
      <c r="F34" s="6">
        <v>1153</v>
      </c>
      <c r="G34" s="6" t="s">
        <v>213</v>
      </c>
      <c r="H34" s="6" t="s">
        <v>231</v>
      </c>
      <c r="I34" s="6" t="s">
        <v>99</v>
      </c>
      <c r="J34" s="6"/>
      <c r="K34" s="17">
        <v>2.68</v>
      </c>
      <c r="L34" s="6" t="s">
        <v>100</v>
      </c>
      <c r="M34" s="18">
        <v>2.8000000000000001E-2</v>
      </c>
      <c r="N34" s="8">
        <v>6.7999999999999996E-3</v>
      </c>
      <c r="O34" s="7">
        <v>267961</v>
      </c>
      <c r="P34" s="7">
        <v>107.61</v>
      </c>
      <c r="Q34" s="7">
        <v>288.35000000000002</v>
      </c>
      <c r="R34" s="8">
        <v>2.9999999999999997E-4</v>
      </c>
      <c r="S34" s="8">
        <v>3.5900000000000001E-2</v>
      </c>
      <c r="T34" s="8">
        <v>3.8E-3</v>
      </c>
    </row>
    <row r="35" spans="2:20">
      <c r="B35" s="6" t="s">
        <v>235</v>
      </c>
      <c r="C35" s="17">
        <v>1110915</v>
      </c>
      <c r="D35" s="6" t="s">
        <v>145</v>
      </c>
      <c r="E35" s="6"/>
      <c r="F35" s="6">
        <v>1063</v>
      </c>
      <c r="G35" s="6" t="s">
        <v>236</v>
      </c>
      <c r="H35" s="6" t="s">
        <v>237</v>
      </c>
      <c r="I35" s="6" t="s">
        <v>99</v>
      </c>
      <c r="J35" s="6"/>
      <c r="K35" s="17">
        <v>8.8800000000000008</v>
      </c>
      <c r="L35" s="6" t="s">
        <v>100</v>
      </c>
      <c r="M35" s="18">
        <v>5.1499999999999997E-2</v>
      </c>
      <c r="N35" s="8">
        <v>4.5400000000000003E-2</v>
      </c>
      <c r="O35" s="7">
        <v>110000</v>
      </c>
      <c r="P35" s="7">
        <v>128.65</v>
      </c>
      <c r="Q35" s="7">
        <v>141.51</v>
      </c>
      <c r="R35" s="8">
        <v>0</v>
      </c>
      <c r="S35" s="8">
        <v>1.7600000000000001E-2</v>
      </c>
      <c r="T35" s="8">
        <v>1.9E-3</v>
      </c>
    </row>
    <row r="36" spans="2:20">
      <c r="B36" s="6" t="s">
        <v>238</v>
      </c>
      <c r="C36" s="17">
        <v>3900206</v>
      </c>
      <c r="D36" s="6" t="s">
        <v>145</v>
      </c>
      <c r="E36" s="6"/>
      <c r="F36" s="6">
        <v>390</v>
      </c>
      <c r="G36" s="6" t="s">
        <v>239</v>
      </c>
      <c r="H36" s="6" t="s">
        <v>237</v>
      </c>
      <c r="I36" s="6" t="s">
        <v>99</v>
      </c>
      <c r="J36" s="6"/>
      <c r="K36" s="17">
        <v>1.39</v>
      </c>
      <c r="L36" s="6" t="s">
        <v>100</v>
      </c>
      <c r="M36" s="18">
        <v>4.2500000000000003E-2</v>
      </c>
      <c r="N36" s="8">
        <v>1.2500000000000001E-2</v>
      </c>
      <c r="O36" s="7">
        <v>13020.46</v>
      </c>
      <c r="P36" s="7">
        <v>127.99</v>
      </c>
      <c r="Q36" s="7">
        <v>16.66</v>
      </c>
      <c r="R36" s="8">
        <v>0</v>
      </c>
      <c r="S36" s="8">
        <v>2.0999999999999999E-3</v>
      </c>
      <c r="T36" s="8">
        <v>2.0000000000000001E-4</v>
      </c>
    </row>
    <row r="37" spans="2:20">
      <c r="B37" s="6" t="s">
        <v>240</v>
      </c>
      <c r="C37" s="17">
        <v>1097385</v>
      </c>
      <c r="D37" s="6" t="s">
        <v>145</v>
      </c>
      <c r="E37" s="6"/>
      <c r="F37" s="6">
        <v>1328</v>
      </c>
      <c r="G37" s="6" t="s">
        <v>239</v>
      </c>
      <c r="H37" s="6" t="s">
        <v>237</v>
      </c>
      <c r="I37" s="6" t="s">
        <v>99</v>
      </c>
      <c r="J37" s="6"/>
      <c r="K37" s="17">
        <v>1.71</v>
      </c>
      <c r="L37" s="6" t="s">
        <v>100</v>
      </c>
      <c r="M37" s="18">
        <v>4.9500000000000002E-2</v>
      </c>
      <c r="N37" s="8">
        <v>1.09E-2</v>
      </c>
      <c r="O37" s="7">
        <v>10042.5</v>
      </c>
      <c r="P37" s="7">
        <v>127.2</v>
      </c>
      <c r="Q37" s="7">
        <v>12.77</v>
      </c>
      <c r="R37" s="8">
        <v>0</v>
      </c>
      <c r="S37" s="8">
        <v>1.6000000000000001E-3</v>
      </c>
      <c r="T37" s="8">
        <v>2.0000000000000001E-4</v>
      </c>
    </row>
    <row r="38" spans="2:20">
      <c r="B38" s="6" t="s">
        <v>241</v>
      </c>
      <c r="C38" s="17">
        <v>1260546</v>
      </c>
      <c r="D38" s="6" t="s">
        <v>145</v>
      </c>
      <c r="E38" s="6"/>
      <c r="F38" s="6">
        <v>126</v>
      </c>
      <c r="G38" s="6" t="s">
        <v>239</v>
      </c>
      <c r="H38" s="6" t="s">
        <v>237</v>
      </c>
      <c r="I38" s="6" t="s">
        <v>99</v>
      </c>
      <c r="J38" s="6"/>
      <c r="K38" s="17">
        <v>5.29</v>
      </c>
      <c r="L38" s="6" t="s">
        <v>100</v>
      </c>
      <c r="M38" s="18">
        <v>5.3499999999999999E-2</v>
      </c>
      <c r="N38" s="8">
        <v>2.8400000000000002E-2</v>
      </c>
      <c r="O38" s="7">
        <v>6828</v>
      </c>
      <c r="P38" s="7">
        <v>116.91</v>
      </c>
      <c r="Q38" s="7">
        <v>7.98</v>
      </c>
      <c r="R38" s="8">
        <v>0</v>
      </c>
      <c r="S38" s="8">
        <v>1E-3</v>
      </c>
      <c r="T38" s="8">
        <v>1E-4</v>
      </c>
    </row>
    <row r="39" spans="2:20">
      <c r="B39" s="6" t="s">
        <v>242</v>
      </c>
      <c r="C39" s="17">
        <v>1260306</v>
      </c>
      <c r="D39" s="6" t="s">
        <v>145</v>
      </c>
      <c r="E39" s="6"/>
      <c r="F39" s="6">
        <v>126</v>
      </c>
      <c r="G39" s="6" t="s">
        <v>239</v>
      </c>
      <c r="H39" s="6" t="s">
        <v>237</v>
      </c>
      <c r="I39" s="6" t="s">
        <v>99</v>
      </c>
      <c r="J39" s="6"/>
      <c r="K39" s="17">
        <v>1.43</v>
      </c>
      <c r="L39" s="6" t="s">
        <v>100</v>
      </c>
      <c r="M39" s="18">
        <v>4.9500000000000002E-2</v>
      </c>
      <c r="N39" s="8">
        <v>1.55E-2</v>
      </c>
      <c r="O39" s="7">
        <v>127196.4</v>
      </c>
      <c r="P39" s="7">
        <v>130.96</v>
      </c>
      <c r="Q39" s="7">
        <v>166.58</v>
      </c>
      <c r="R39" s="8">
        <v>2.9999999999999997E-4</v>
      </c>
      <c r="S39" s="8">
        <v>2.07E-2</v>
      </c>
      <c r="T39" s="8">
        <v>2.2000000000000001E-3</v>
      </c>
    </row>
    <row r="40" spans="2:20">
      <c r="B40" s="6" t="s">
        <v>243</v>
      </c>
      <c r="C40" s="17">
        <v>1260488</v>
      </c>
      <c r="D40" s="6" t="s">
        <v>145</v>
      </c>
      <c r="E40" s="6"/>
      <c r="F40" s="6">
        <v>126</v>
      </c>
      <c r="G40" s="6" t="s">
        <v>239</v>
      </c>
      <c r="H40" s="6" t="s">
        <v>237</v>
      </c>
      <c r="I40" s="6" t="s">
        <v>99</v>
      </c>
      <c r="J40" s="6"/>
      <c r="K40" s="17">
        <v>2.71</v>
      </c>
      <c r="L40" s="6" t="s">
        <v>100</v>
      </c>
      <c r="M40" s="18">
        <v>6.5000000000000002E-2</v>
      </c>
      <c r="N40" s="8">
        <v>1.14E-2</v>
      </c>
      <c r="O40" s="7">
        <v>38929.1</v>
      </c>
      <c r="P40" s="7">
        <v>129.38999999999999</v>
      </c>
      <c r="Q40" s="7">
        <v>50.37</v>
      </c>
      <c r="R40" s="8">
        <v>1E-4</v>
      </c>
      <c r="S40" s="8">
        <v>6.3E-3</v>
      </c>
      <c r="T40" s="8">
        <v>6.9999999999999999E-4</v>
      </c>
    </row>
    <row r="41" spans="2:20">
      <c r="B41" s="6" t="s">
        <v>244</v>
      </c>
      <c r="C41" s="17">
        <v>7480072</v>
      </c>
      <c r="D41" s="6" t="s">
        <v>145</v>
      </c>
      <c r="E41" s="6"/>
      <c r="F41" s="6">
        <v>748</v>
      </c>
      <c r="G41" s="6" t="s">
        <v>213</v>
      </c>
      <c r="H41" s="6" t="s">
        <v>237</v>
      </c>
      <c r="I41" s="6" t="s">
        <v>99</v>
      </c>
      <c r="J41" s="6"/>
      <c r="K41" s="17">
        <v>0.42</v>
      </c>
      <c r="L41" s="6" t="s">
        <v>100</v>
      </c>
      <c r="M41" s="18">
        <v>4.2900000000000001E-2</v>
      </c>
      <c r="N41" s="8">
        <v>2.81E-2</v>
      </c>
      <c r="O41" s="7">
        <v>4855.01</v>
      </c>
      <c r="P41" s="7">
        <v>119.36</v>
      </c>
      <c r="Q41" s="7">
        <v>5.79</v>
      </c>
      <c r="R41" s="8">
        <v>0</v>
      </c>
      <c r="S41" s="8">
        <v>6.9999999999999999E-4</v>
      </c>
      <c r="T41" s="8">
        <v>1E-4</v>
      </c>
    </row>
    <row r="42" spans="2:20">
      <c r="B42" s="6" t="s">
        <v>245</v>
      </c>
      <c r="C42" s="17">
        <v>7480015</v>
      </c>
      <c r="D42" s="6" t="s">
        <v>145</v>
      </c>
      <c r="E42" s="6"/>
      <c r="F42" s="6">
        <v>748</v>
      </c>
      <c r="G42" s="6" t="s">
        <v>213</v>
      </c>
      <c r="H42" s="6" t="s">
        <v>237</v>
      </c>
      <c r="I42" s="6" t="s">
        <v>99</v>
      </c>
      <c r="J42" s="6"/>
      <c r="K42" s="17">
        <v>0.97</v>
      </c>
      <c r="L42" s="6" t="s">
        <v>100</v>
      </c>
      <c r="M42" s="18">
        <v>5.5E-2</v>
      </c>
      <c r="N42" s="8">
        <v>1.55E-2</v>
      </c>
      <c r="O42" s="7">
        <v>10308.61</v>
      </c>
      <c r="P42" s="7">
        <v>132.19</v>
      </c>
      <c r="Q42" s="7">
        <v>13.63</v>
      </c>
      <c r="R42" s="8">
        <v>1E-4</v>
      </c>
      <c r="S42" s="8">
        <v>1.6999999999999999E-3</v>
      </c>
      <c r="T42" s="8">
        <v>2.0000000000000001E-4</v>
      </c>
    </row>
    <row r="43" spans="2:20">
      <c r="B43" s="6" t="s">
        <v>246</v>
      </c>
      <c r="C43" s="17">
        <v>7480049</v>
      </c>
      <c r="D43" s="6" t="s">
        <v>145</v>
      </c>
      <c r="E43" s="6"/>
      <c r="F43" s="6">
        <v>748</v>
      </c>
      <c r="G43" s="6" t="s">
        <v>213</v>
      </c>
      <c r="H43" s="6" t="s">
        <v>237</v>
      </c>
      <c r="I43" s="6" t="s">
        <v>99</v>
      </c>
      <c r="J43" s="6"/>
      <c r="K43" s="17">
        <v>2.88</v>
      </c>
      <c r="L43" s="6" t="s">
        <v>100</v>
      </c>
      <c r="M43" s="18">
        <v>4.7500000000000001E-2</v>
      </c>
      <c r="N43" s="8">
        <v>8.0999999999999996E-3</v>
      </c>
      <c r="O43" s="7">
        <v>163002.16</v>
      </c>
      <c r="P43" s="7">
        <v>136.1</v>
      </c>
      <c r="Q43" s="7">
        <v>221.85</v>
      </c>
      <c r="R43" s="8">
        <v>2.9999999999999997E-4</v>
      </c>
      <c r="S43" s="8">
        <v>2.76E-2</v>
      </c>
      <c r="T43" s="8">
        <v>2.8999999999999998E-3</v>
      </c>
    </row>
    <row r="44" spans="2:20">
      <c r="B44" s="6" t="s">
        <v>247</v>
      </c>
      <c r="C44" s="17">
        <v>1119825</v>
      </c>
      <c r="D44" s="6" t="s">
        <v>145</v>
      </c>
      <c r="E44" s="6"/>
      <c r="F44" s="6">
        <v>1291</v>
      </c>
      <c r="G44" s="6" t="s">
        <v>213</v>
      </c>
      <c r="H44" s="6" t="s">
        <v>237</v>
      </c>
      <c r="I44" s="6" t="s">
        <v>99</v>
      </c>
      <c r="J44" s="6"/>
      <c r="K44" s="17">
        <v>3.67</v>
      </c>
      <c r="L44" s="6" t="s">
        <v>100</v>
      </c>
      <c r="M44" s="18">
        <v>3.5499999999999997E-2</v>
      </c>
      <c r="N44" s="8">
        <v>8.5000000000000006E-3</v>
      </c>
      <c r="O44" s="7">
        <v>140440.92000000001</v>
      </c>
      <c r="P44" s="7">
        <v>118.39</v>
      </c>
      <c r="Q44" s="7">
        <v>166.27</v>
      </c>
      <c r="R44" s="8">
        <v>2.9999999999999997E-4</v>
      </c>
      <c r="S44" s="8">
        <v>2.07E-2</v>
      </c>
      <c r="T44" s="8">
        <v>2.2000000000000001E-3</v>
      </c>
    </row>
    <row r="45" spans="2:20">
      <c r="B45" s="6" t="s">
        <v>248</v>
      </c>
      <c r="C45" s="17">
        <v>1134147</v>
      </c>
      <c r="D45" s="6" t="s">
        <v>145</v>
      </c>
      <c r="E45" s="6"/>
      <c r="F45" s="6">
        <v>1291</v>
      </c>
      <c r="G45" s="6" t="s">
        <v>213</v>
      </c>
      <c r="H45" s="6" t="s">
        <v>237</v>
      </c>
      <c r="I45" s="6" t="s">
        <v>99</v>
      </c>
      <c r="J45" s="6"/>
      <c r="K45" s="17">
        <v>6.4</v>
      </c>
      <c r="L45" s="6" t="s">
        <v>100</v>
      </c>
      <c r="M45" s="18">
        <v>1.4999999999999999E-2</v>
      </c>
      <c r="N45" s="8">
        <v>1.29E-2</v>
      </c>
      <c r="O45" s="7">
        <v>32669</v>
      </c>
      <c r="P45" s="7">
        <v>102.36</v>
      </c>
      <c r="Q45" s="7">
        <v>33.44</v>
      </c>
      <c r="R45" s="8">
        <v>1E-4</v>
      </c>
      <c r="S45" s="8">
        <v>4.1999999999999997E-3</v>
      </c>
      <c r="T45" s="8">
        <v>4.0000000000000002E-4</v>
      </c>
    </row>
    <row r="46" spans="2:20">
      <c r="B46" s="6" t="s">
        <v>249</v>
      </c>
      <c r="C46" s="17">
        <v>1128875</v>
      </c>
      <c r="D46" s="6" t="s">
        <v>145</v>
      </c>
      <c r="E46" s="6"/>
      <c r="F46" s="6">
        <v>1367</v>
      </c>
      <c r="G46" s="6" t="s">
        <v>250</v>
      </c>
      <c r="H46" s="6" t="s">
        <v>237</v>
      </c>
      <c r="I46" s="6" t="s">
        <v>99</v>
      </c>
      <c r="J46" s="6"/>
      <c r="K46" s="17">
        <v>5.24</v>
      </c>
      <c r="L46" s="6" t="s">
        <v>100</v>
      </c>
      <c r="M46" s="18">
        <v>2.8000000000000001E-2</v>
      </c>
      <c r="N46" s="8">
        <v>1.5299999999999999E-2</v>
      </c>
      <c r="O46" s="7">
        <v>196810</v>
      </c>
      <c r="P46" s="7">
        <v>108.07</v>
      </c>
      <c r="Q46" s="7">
        <v>212.69</v>
      </c>
      <c r="R46" s="8">
        <v>8.9999999999999998E-4</v>
      </c>
      <c r="S46" s="8">
        <v>2.6499999999999999E-2</v>
      </c>
      <c r="T46" s="8">
        <v>2.8E-3</v>
      </c>
    </row>
    <row r="47" spans="2:20">
      <c r="B47" s="6" t="s">
        <v>251</v>
      </c>
      <c r="C47" s="17">
        <v>1120120</v>
      </c>
      <c r="D47" s="6" t="s">
        <v>145</v>
      </c>
      <c r="E47" s="6"/>
      <c r="F47" s="6">
        <v>1324</v>
      </c>
      <c r="G47" s="6" t="s">
        <v>250</v>
      </c>
      <c r="H47" s="6" t="s">
        <v>237</v>
      </c>
      <c r="I47" s="6" t="s">
        <v>99</v>
      </c>
      <c r="J47" s="6"/>
      <c r="K47" s="17">
        <v>4.46</v>
      </c>
      <c r="L47" s="6" t="s">
        <v>100</v>
      </c>
      <c r="M47" s="18">
        <v>3.7499999999999999E-2</v>
      </c>
      <c r="N47" s="8">
        <v>1.29E-2</v>
      </c>
      <c r="O47" s="7">
        <v>147143</v>
      </c>
      <c r="P47" s="7">
        <v>119.6</v>
      </c>
      <c r="Q47" s="7">
        <v>175.98</v>
      </c>
      <c r="R47" s="8">
        <v>2.0000000000000001E-4</v>
      </c>
      <c r="S47" s="8">
        <v>2.1899999999999999E-2</v>
      </c>
      <c r="T47" s="8">
        <v>2.3E-3</v>
      </c>
    </row>
    <row r="48" spans="2:20">
      <c r="B48" s="6" t="s">
        <v>252</v>
      </c>
      <c r="C48" s="17">
        <v>1136050</v>
      </c>
      <c r="D48" s="6" t="s">
        <v>145</v>
      </c>
      <c r="E48" s="6"/>
      <c r="F48" s="6">
        <v>1324</v>
      </c>
      <c r="G48" s="6" t="s">
        <v>250</v>
      </c>
      <c r="H48" s="6" t="s">
        <v>237</v>
      </c>
      <c r="I48" s="6" t="s">
        <v>253</v>
      </c>
      <c r="J48" s="6"/>
      <c r="K48" s="17">
        <v>7.96</v>
      </c>
      <c r="L48" s="6" t="s">
        <v>100</v>
      </c>
      <c r="M48" s="18">
        <v>2.4799999999999999E-2</v>
      </c>
      <c r="N48" s="8">
        <v>2.2599999999999999E-2</v>
      </c>
      <c r="O48" s="7">
        <v>104000</v>
      </c>
      <c r="P48" s="7">
        <v>102.25</v>
      </c>
      <c r="Q48" s="7">
        <v>106.34</v>
      </c>
      <c r="R48" s="8">
        <v>4.0000000000000002E-4</v>
      </c>
      <c r="S48" s="8">
        <v>1.32E-2</v>
      </c>
      <c r="T48" s="8">
        <v>1.4E-3</v>
      </c>
    </row>
    <row r="49" spans="2:20">
      <c r="B49" s="6" t="s">
        <v>254</v>
      </c>
      <c r="C49" s="17">
        <v>3230224</v>
      </c>
      <c r="D49" s="6" t="s">
        <v>145</v>
      </c>
      <c r="E49" s="6"/>
      <c r="F49" s="6">
        <v>323</v>
      </c>
      <c r="G49" s="6" t="s">
        <v>239</v>
      </c>
      <c r="H49" s="6" t="s">
        <v>237</v>
      </c>
      <c r="I49" s="6" t="s">
        <v>99</v>
      </c>
      <c r="J49" s="6"/>
      <c r="K49" s="17">
        <v>3.15</v>
      </c>
      <c r="L49" s="6" t="s">
        <v>100</v>
      </c>
      <c r="M49" s="18">
        <v>5.8500000000000003E-2</v>
      </c>
      <c r="N49" s="8">
        <v>1.61E-2</v>
      </c>
      <c r="O49" s="7">
        <v>22095.91</v>
      </c>
      <c r="P49" s="7">
        <v>124.43</v>
      </c>
      <c r="Q49" s="7">
        <v>27.49</v>
      </c>
      <c r="R49" s="8">
        <v>0</v>
      </c>
      <c r="S49" s="8">
        <v>3.3999999999999998E-3</v>
      </c>
      <c r="T49" s="8">
        <v>4.0000000000000002E-4</v>
      </c>
    </row>
    <row r="50" spans="2:20">
      <c r="B50" s="6" t="s">
        <v>255</v>
      </c>
      <c r="C50" s="17">
        <v>3230190</v>
      </c>
      <c r="D50" s="6" t="s">
        <v>145</v>
      </c>
      <c r="E50" s="6"/>
      <c r="F50" s="6">
        <v>323</v>
      </c>
      <c r="G50" s="6" t="s">
        <v>239</v>
      </c>
      <c r="H50" s="6" t="s">
        <v>237</v>
      </c>
      <c r="I50" s="6" t="s">
        <v>99</v>
      </c>
      <c r="J50" s="6"/>
      <c r="K50" s="17">
        <v>7.4</v>
      </c>
      <c r="L50" s="6" t="s">
        <v>100</v>
      </c>
      <c r="M50" s="18">
        <v>1.7600000000000001E-2</v>
      </c>
      <c r="N50" s="8">
        <v>2.1700000000000001E-2</v>
      </c>
      <c r="O50" s="7">
        <v>44866.879999999997</v>
      </c>
      <c r="P50" s="7">
        <v>98.22</v>
      </c>
      <c r="Q50" s="7">
        <v>44.07</v>
      </c>
      <c r="R50" s="8">
        <v>1E-4</v>
      </c>
      <c r="S50" s="8">
        <v>5.4999999999999997E-3</v>
      </c>
      <c r="T50" s="8">
        <v>5.9999999999999995E-4</v>
      </c>
    </row>
    <row r="51" spans="2:20">
      <c r="B51" s="6" t="s">
        <v>256</v>
      </c>
      <c r="C51" s="17">
        <v>3230232</v>
      </c>
      <c r="D51" s="6" t="s">
        <v>145</v>
      </c>
      <c r="E51" s="6"/>
      <c r="F51" s="6">
        <v>323</v>
      </c>
      <c r="G51" s="6" t="s">
        <v>239</v>
      </c>
      <c r="H51" s="6" t="s">
        <v>237</v>
      </c>
      <c r="I51" s="6" t="s">
        <v>99</v>
      </c>
      <c r="J51" s="6"/>
      <c r="K51" s="17">
        <v>7.76</v>
      </c>
      <c r="L51" s="6" t="s">
        <v>100</v>
      </c>
      <c r="M51" s="18">
        <v>2.1499999999999998E-2</v>
      </c>
      <c r="N51" s="8">
        <v>2.3900000000000001E-2</v>
      </c>
      <c r="O51" s="7">
        <v>38010</v>
      </c>
      <c r="P51" s="7">
        <v>100.16</v>
      </c>
      <c r="Q51" s="7">
        <v>38.07</v>
      </c>
      <c r="R51" s="8">
        <v>1E-4</v>
      </c>
      <c r="S51" s="8">
        <v>4.7000000000000002E-3</v>
      </c>
      <c r="T51" s="8">
        <v>5.0000000000000001E-4</v>
      </c>
    </row>
    <row r="52" spans="2:20">
      <c r="B52" s="6" t="s">
        <v>257</v>
      </c>
      <c r="C52" s="17">
        <v>3230125</v>
      </c>
      <c r="D52" s="6" t="s">
        <v>145</v>
      </c>
      <c r="E52" s="6"/>
      <c r="F52" s="6">
        <v>323</v>
      </c>
      <c r="G52" s="6" t="s">
        <v>239</v>
      </c>
      <c r="H52" s="6" t="s">
        <v>237</v>
      </c>
      <c r="I52" s="6" t="s">
        <v>99</v>
      </c>
      <c r="J52" s="6"/>
      <c r="K52" s="17">
        <v>3.75</v>
      </c>
      <c r="L52" s="6" t="s">
        <v>100</v>
      </c>
      <c r="M52" s="18">
        <v>4.9000000000000002E-2</v>
      </c>
      <c r="N52" s="8">
        <v>1.54E-2</v>
      </c>
      <c r="O52" s="7">
        <v>4311.45</v>
      </c>
      <c r="P52" s="7">
        <v>115.32</v>
      </c>
      <c r="Q52" s="7">
        <v>4.97</v>
      </c>
      <c r="R52" s="8">
        <v>0</v>
      </c>
      <c r="S52" s="8">
        <v>5.9999999999999995E-4</v>
      </c>
      <c r="T52" s="8">
        <v>1E-4</v>
      </c>
    </row>
    <row r="53" spans="2:20">
      <c r="B53" s="6" t="s">
        <v>258</v>
      </c>
      <c r="C53" s="17">
        <v>1135417</v>
      </c>
      <c r="D53" s="6" t="s">
        <v>145</v>
      </c>
      <c r="E53" s="6"/>
      <c r="F53" s="6">
        <v>1527</v>
      </c>
      <c r="G53" s="6" t="s">
        <v>250</v>
      </c>
      <c r="H53" s="6" t="s">
        <v>237</v>
      </c>
      <c r="I53" s="6" t="s">
        <v>253</v>
      </c>
      <c r="J53" s="6"/>
      <c r="K53" s="17">
        <v>8.98</v>
      </c>
      <c r="L53" s="6" t="s">
        <v>100</v>
      </c>
      <c r="M53" s="18">
        <v>2.2499999999999999E-2</v>
      </c>
      <c r="N53" s="8">
        <v>2.3599999999999999E-2</v>
      </c>
      <c r="O53" s="7">
        <v>74318</v>
      </c>
      <c r="P53" s="7">
        <v>100.51</v>
      </c>
      <c r="Q53" s="7">
        <v>74.7</v>
      </c>
      <c r="R53" s="8">
        <v>2.0000000000000001E-4</v>
      </c>
      <c r="S53" s="8">
        <v>9.2999999999999992E-3</v>
      </c>
      <c r="T53" s="8">
        <v>1E-3</v>
      </c>
    </row>
    <row r="54" spans="2:20">
      <c r="B54" s="6" t="s">
        <v>259</v>
      </c>
      <c r="C54" s="17">
        <v>1120021</v>
      </c>
      <c r="D54" s="6" t="s">
        <v>145</v>
      </c>
      <c r="E54" s="6"/>
      <c r="F54" s="6">
        <v>1357</v>
      </c>
      <c r="G54" s="6" t="s">
        <v>239</v>
      </c>
      <c r="H54" s="6" t="s">
        <v>237</v>
      </c>
      <c r="I54" s="6" t="s">
        <v>99</v>
      </c>
      <c r="J54" s="6"/>
      <c r="K54" s="17">
        <v>2.66</v>
      </c>
      <c r="L54" s="6" t="s">
        <v>100</v>
      </c>
      <c r="M54" s="18">
        <v>3.9E-2</v>
      </c>
      <c r="N54" s="8">
        <v>1.0999999999999999E-2</v>
      </c>
      <c r="O54" s="7">
        <v>24892.16</v>
      </c>
      <c r="P54" s="7">
        <v>114.95</v>
      </c>
      <c r="Q54" s="7">
        <v>28.61</v>
      </c>
      <c r="R54" s="8">
        <v>1E-4</v>
      </c>
      <c r="S54" s="8">
        <v>3.5999999999999999E-3</v>
      </c>
      <c r="T54" s="8">
        <v>4.0000000000000002E-4</v>
      </c>
    </row>
    <row r="55" spans="2:20">
      <c r="B55" s="6" t="s">
        <v>260</v>
      </c>
      <c r="C55" s="17">
        <v>1120823</v>
      </c>
      <c r="D55" s="6" t="s">
        <v>145</v>
      </c>
      <c r="E55" s="6"/>
      <c r="F55" s="6">
        <v>1239</v>
      </c>
      <c r="G55" s="6" t="s">
        <v>213</v>
      </c>
      <c r="H55" s="6" t="s">
        <v>193</v>
      </c>
      <c r="I55" s="6" t="s">
        <v>253</v>
      </c>
      <c r="J55" s="6"/>
      <c r="K55" s="17">
        <v>0.98</v>
      </c>
      <c r="L55" s="6" t="s">
        <v>100</v>
      </c>
      <c r="M55" s="18">
        <v>3.1E-2</v>
      </c>
      <c r="N55" s="8">
        <v>9.7000000000000003E-3</v>
      </c>
      <c r="O55" s="7">
        <v>143909</v>
      </c>
      <c r="P55" s="7">
        <v>107.9</v>
      </c>
      <c r="Q55" s="7">
        <v>155.28</v>
      </c>
      <c r="R55" s="8">
        <v>1.2999999999999999E-3</v>
      </c>
      <c r="S55" s="8">
        <v>1.9300000000000001E-2</v>
      </c>
      <c r="T55" s="8">
        <v>2.0999999999999999E-3</v>
      </c>
    </row>
    <row r="56" spans="2:20">
      <c r="B56" s="6" t="s">
        <v>261</v>
      </c>
      <c r="C56" s="17">
        <v>1124080</v>
      </c>
      <c r="D56" s="6" t="s">
        <v>145</v>
      </c>
      <c r="E56" s="6"/>
      <c r="F56" s="6">
        <v>1239</v>
      </c>
      <c r="G56" s="6" t="s">
        <v>213</v>
      </c>
      <c r="H56" s="6" t="s">
        <v>193</v>
      </c>
      <c r="I56" s="6" t="s">
        <v>253</v>
      </c>
      <c r="J56" s="6"/>
      <c r="K56" s="17">
        <v>3.54</v>
      </c>
      <c r="L56" s="6" t="s">
        <v>100</v>
      </c>
      <c r="M56" s="18">
        <v>4.1500000000000002E-2</v>
      </c>
      <c r="N56" s="8">
        <v>8.5000000000000006E-3</v>
      </c>
      <c r="O56" s="7">
        <v>29046</v>
      </c>
      <c r="P56" s="7">
        <v>116.28</v>
      </c>
      <c r="Q56" s="7">
        <v>33.770000000000003</v>
      </c>
      <c r="R56" s="8">
        <v>1E-4</v>
      </c>
      <c r="S56" s="8">
        <v>4.1999999999999997E-3</v>
      </c>
      <c r="T56" s="8">
        <v>4.0000000000000002E-4</v>
      </c>
    </row>
    <row r="57" spans="2:20">
      <c r="B57" s="6" t="s">
        <v>262</v>
      </c>
      <c r="C57" s="17">
        <v>1610153</v>
      </c>
      <c r="D57" s="6" t="s">
        <v>145</v>
      </c>
      <c r="E57" s="6"/>
      <c r="F57" s="6">
        <v>161</v>
      </c>
      <c r="G57" s="6" t="s">
        <v>263</v>
      </c>
      <c r="H57" s="6" t="s">
        <v>193</v>
      </c>
      <c r="I57" s="6" t="s">
        <v>253</v>
      </c>
      <c r="J57" s="6"/>
      <c r="L57" s="6" t="s">
        <v>100</v>
      </c>
      <c r="M57" s="18">
        <v>4.2000000000000003E-2</v>
      </c>
      <c r="N57" s="8">
        <v>-0.64290000000000003</v>
      </c>
      <c r="O57" s="7">
        <v>56250</v>
      </c>
      <c r="P57" s="7">
        <v>109.53</v>
      </c>
      <c r="Q57" s="7">
        <v>61.61</v>
      </c>
      <c r="R57" s="8">
        <v>7.9000000000000008E-3</v>
      </c>
      <c r="S57" s="8">
        <v>7.7000000000000002E-3</v>
      </c>
      <c r="T57" s="8">
        <v>8.0000000000000004E-4</v>
      </c>
    </row>
    <row r="58" spans="2:20">
      <c r="B58" s="6" t="s">
        <v>264</v>
      </c>
      <c r="C58" s="17">
        <v>6950083</v>
      </c>
      <c r="D58" s="6" t="s">
        <v>145</v>
      </c>
      <c r="E58" s="6"/>
      <c r="F58" s="6">
        <v>695</v>
      </c>
      <c r="G58" s="6" t="s">
        <v>213</v>
      </c>
      <c r="H58" s="6" t="s">
        <v>193</v>
      </c>
      <c r="I58" s="6" t="s">
        <v>99</v>
      </c>
      <c r="J58" s="6"/>
      <c r="K58" s="17">
        <v>4.74</v>
      </c>
      <c r="L58" s="6" t="s">
        <v>100</v>
      </c>
      <c r="M58" s="18">
        <v>4.4999999999999998E-2</v>
      </c>
      <c r="N58" s="8">
        <v>1.61E-2</v>
      </c>
      <c r="O58" s="7">
        <v>9455</v>
      </c>
      <c r="P58" s="7">
        <v>136.91</v>
      </c>
      <c r="Q58" s="7">
        <v>12.94</v>
      </c>
      <c r="R58" s="8">
        <v>0</v>
      </c>
      <c r="S58" s="8">
        <v>1.6000000000000001E-3</v>
      </c>
      <c r="T58" s="8">
        <v>2.0000000000000001E-4</v>
      </c>
    </row>
    <row r="59" spans="2:20">
      <c r="B59" s="6" t="s">
        <v>265</v>
      </c>
      <c r="C59" s="17">
        <v>6990188</v>
      </c>
      <c r="D59" s="6" t="s">
        <v>145</v>
      </c>
      <c r="E59" s="6"/>
      <c r="F59" s="6">
        <v>699</v>
      </c>
      <c r="G59" s="6" t="s">
        <v>239</v>
      </c>
      <c r="H59" s="6" t="s">
        <v>193</v>
      </c>
      <c r="I59" s="6" t="s">
        <v>253</v>
      </c>
      <c r="J59" s="6"/>
      <c r="K59" s="17">
        <v>3.52</v>
      </c>
      <c r="L59" s="6" t="s">
        <v>100</v>
      </c>
      <c r="M59" s="18">
        <v>4.9500000000000002E-2</v>
      </c>
      <c r="N59" s="8">
        <v>1.7600000000000001E-2</v>
      </c>
      <c r="O59" s="7">
        <v>47015</v>
      </c>
      <c r="P59" s="7">
        <v>113.86</v>
      </c>
      <c r="Q59" s="7">
        <v>53.53</v>
      </c>
      <c r="R59" s="8">
        <v>0</v>
      </c>
      <c r="S59" s="8">
        <v>6.7000000000000002E-3</v>
      </c>
      <c r="T59" s="8">
        <v>6.9999999999999999E-4</v>
      </c>
    </row>
    <row r="60" spans="2:20">
      <c r="B60" s="6" t="s">
        <v>266</v>
      </c>
      <c r="C60" s="17">
        <v>1132828</v>
      </c>
      <c r="D60" s="6" t="s">
        <v>145</v>
      </c>
      <c r="E60" s="6"/>
      <c r="F60" s="6">
        <v>2066</v>
      </c>
      <c r="G60" s="6" t="s">
        <v>267</v>
      </c>
      <c r="H60" s="6" t="s">
        <v>193</v>
      </c>
      <c r="I60" s="6" t="s">
        <v>99</v>
      </c>
      <c r="J60" s="6"/>
      <c r="K60" s="17">
        <v>4.72</v>
      </c>
      <c r="L60" s="6" t="s">
        <v>100</v>
      </c>
      <c r="M60" s="18">
        <v>1.9800000000000002E-2</v>
      </c>
      <c r="N60" s="8">
        <v>2.07E-2</v>
      </c>
      <c r="O60" s="7">
        <v>31588</v>
      </c>
      <c r="P60" s="7">
        <v>100.11</v>
      </c>
      <c r="Q60" s="7">
        <v>31.62</v>
      </c>
      <c r="R60" s="8">
        <v>0</v>
      </c>
      <c r="S60" s="8">
        <v>3.8999999999999998E-3</v>
      </c>
      <c r="T60" s="8">
        <v>4.0000000000000002E-4</v>
      </c>
    </row>
    <row r="61" spans="2:20">
      <c r="B61" s="6" t="s">
        <v>268</v>
      </c>
      <c r="C61" s="17">
        <v>7770142</v>
      </c>
      <c r="D61" s="6" t="s">
        <v>145</v>
      </c>
      <c r="E61" s="6"/>
      <c r="F61" s="6">
        <v>777</v>
      </c>
      <c r="G61" s="6" t="s">
        <v>269</v>
      </c>
      <c r="H61" s="6" t="s">
        <v>193</v>
      </c>
      <c r="I61" s="6" t="s">
        <v>99</v>
      </c>
      <c r="J61" s="6"/>
      <c r="K61" s="17">
        <v>1.44</v>
      </c>
      <c r="L61" s="6" t="s">
        <v>100</v>
      </c>
      <c r="M61" s="18">
        <v>5.1999999999999998E-2</v>
      </c>
      <c r="N61" s="8">
        <v>1.26E-2</v>
      </c>
      <c r="O61" s="7">
        <v>0.2</v>
      </c>
      <c r="P61" s="7">
        <v>133.31</v>
      </c>
      <c r="Q61" s="7">
        <v>0</v>
      </c>
      <c r="R61" s="8">
        <v>0</v>
      </c>
      <c r="S61" s="8">
        <v>0</v>
      </c>
      <c r="T61" s="8">
        <v>0</v>
      </c>
    </row>
    <row r="62" spans="2:20">
      <c r="B62" s="6" t="s">
        <v>270</v>
      </c>
      <c r="C62" s="17">
        <v>1097955</v>
      </c>
      <c r="D62" s="6" t="s">
        <v>145</v>
      </c>
      <c r="E62" s="6"/>
      <c r="F62" s="6">
        <v>1338</v>
      </c>
      <c r="G62" s="6" t="s">
        <v>239</v>
      </c>
      <c r="H62" s="6" t="s">
        <v>271</v>
      </c>
      <c r="I62" s="6" t="s">
        <v>253</v>
      </c>
      <c r="J62" s="6"/>
      <c r="K62" s="17">
        <v>0.22</v>
      </c>
      <c r="L62" s="6" t="s">
        <v>100</v>
      </c>
      <c r="M62" s="18">
        <v>5.8999999999999997E-2</v>
      </c>
      <c r="N62" s="8">
        <v>5.5999999999999999E-3</v>
      </c>
      <c r="O62" s="7">
        <v>21202.61</v>
      </c>
      <c r="P62" s="7">
        <v>121.23</v>
      </c>
      <c r="Q62" s="7">
        <v>25.7</v>
      </c>
      <c r="R62" s="8">
        <v>5.9999999999999995E-4</v>
      </c>
      <c r="S62" s="8">
        <v>3.2000000000000002E-3</v>
      </c>
      <c r="T62" s="8">
        <v>2.9999999999999997E-4</v>
      </c>
    </row>
    <row r="63" spans="2:20">
      <c r="B63" s="6" t="s">
        <v>272</v>
      </c>
      <c r="C63" s="17">
        <v>1106046</v>
      </c>
      <c r="D63" s="6" t="s">
        <v>145</v>
      </c>
      <c r="E63" s="6"/>
      <c r="F63" s="6">
        <v>1095</v>
      </c>
      <c r="G63" s="6" t="s">
        <v>273</v>
      </c>
      <c r="H63" s="6" t="s">
        <v>271</v>
      </c>
      <c r="I63" s="6" t="s">
        <v>99</v>
      </c>
      <c r="J63" s="6"/>
      <c r="K63" s="17">
        <v>3.67</v>
      </c>
      <c r="L63" s="6" t="s">
        <v>100</v>
      </c>
      <c r="M63" s="18">
        <v>4.4999999999999998E-2</v>
      </c>
      <c r="N63" s="8">
        <v>2.3199999999999998E-2</v>
      </c>
      <c r="O63" s="7">
        <v>195958.51</v>
      </c>
      <c r="P63" s="7">
        <v>130.72999999999999</v>
      </c>
      <c r="Q63" s="7">
        <v>256.18</v>
      </c>
      <c r="R63" s="8">
        <v>5.0000000000000001E-4</v>
      </c>
      <c r="S63" s="8">
        <v>3.1899999999999998E-2</v>
      </c>
      <c r="T63" s="8">
        <v>3.3999999999999998E-3</v>
      </c>
    </row>
    <row r="64" spans="2:20">
      <c r="B64" s="6" t="s">
        <v>274</v>
      </c>
      <c r="C64" s="17">
        <v>6990139</v>
      </c>
      <c r="D64" s="6" t="s">
        <v>145</v>
      </c>
      <c r="E64" s="6"/>
      <c r="F64" s="6">
        <v>699</v>
      </c>
      <c r="G64" s="6" t="s">
        <v>239</v>
      </c>
      <c r="H64" s="6" t="s">
        <v>271</v>
      </c>
      <c r="I64" s="6" t="s">
        <v>99</v>
      </c>
      <c r="J64" s="6"/>
      <c r="K64" s="17">
        <v>0.62</v>
      </c>
      <c r="L64" s="6" t="s">
        <v>100</v>
      </c>
      <c r="M64" s="18">
        <v>0.05</v>
      </c>
      <c r="N64" s="8">
        <v>1.6199999999999999E-2</v>
      </c>
      <c r="O64" s="7">
        <v>54634.47</v>
      </c>
      <c r="P64" s="7">
        <v>126.94</v>
      </c>
      <c r="Q64" s="7">
        <v>69.349999999999994</v>
      </c>
      <c r="R64" s="8">
        <v>1E-4</v>
      </c>
      <c r="S64" s="8">
        <v>8.6E-3</v>
      </c>
      <c r="T64" s="8">
        <v>8.9999999999999998E-4</v>
      </c>
    </row>
    <row r="65" spans="2:20">
      <c r="B65" s="6" t="s">
        <v>275</v>
      </c>
      <c r="C65" s="17">
        <v>6990154</v>
      </c>
      <c r="D65" s="6" t="s">
        <v>145</v>
      </c>
      <c r="E65" s="6"/>
      <c r="F65" s="6">
        <v>699</v>
      </c>
      <c r="G65" s="6" t="s">
        <v>239</v>
      </c>
      <c r="H65" s="6" t="s">
        <v>271</v>
      </c>
      <c r="I65" s="6" t="s">
        <v>99</v>
      </c>
      <c r="J65" s="6"/>
      <c r="K65" s="17">
        <v>5.81</v>
      </c>
      <c r="L65" s="6" t="s">
        <v>100</v>
      </c>
      <c r="M65" s="18">
        <v>4.9500000000000002E-2</v>
      </c>
      <c r="N65" s="8">
        <v>2.6800000000000001E-2</v>
      </c>
      <c r="O65" s="7">
        <v>634</v>
      </c>
      <c r="P65" s="7">
        <v>137.94999999999999</v>
      </c>
      <c r="Q65" s="7">
        <v>0.87</v>
      </c>
      <c r="R65" s="8">
        <v>0</v>
      </c>
      <c r="S65" s="8">
        <v>1E-4</v>
      </c>
      <c r="T65" s="8">
        <v>0</v>
      </c>
    </row>
    <row r="66" spans="2:20">
      <c r="B66" s="6" t="s">
        <v>276</v>
      </c>
      <c r="C66" s="17">
        <v>1115724</v>
      </c>
      <c r="D66" s="6" t="s">
        <v>145</v>
      </c>
      <c r="E66" s="6"/>
      <c r="F66" s="6">
        <v>1349</v>
      </c>
      <c r="G66" s="6" t="s">
        <v>239</v>
      </c>
      <c r="H66" s="6" t="s">
        <v>271</v>
      </c>
      <c r="I66" s="6" t="s">
        <v>253</v>
      </c>
      <c r="J66" s="6"/>
      <c r="K66" s="17">
        <v>1.35</v>
      </c>
      <c r="L66" s="6" t="s">
        <v>100</v>
      </c>
      <c r="M66" s="18">
        <v>4.2000000000000003E-2</v>
      </c>
      <c r="N66" s="8">
        <v>9.4999999999999998E-3</v>
      </c>
      <c r="O66" s="7">
        <v>2308.5500000000002</v>
      </c>
      <c r="P66" s="7">
        <v>114.31</v>
      </c>
      <c r="Q66" s="7">
        <v>2.64</v>
      </c>
      <c r="R66" s="8">
        <v>0</v>
      </c>
      <c r="S66" s="8">
        <v>2.9999999999999997E-4</v>
      </c>
      <c r="T66" s="8">
        <v>0</v>
      </c>
    </row>
    <row r="67" spans="2:20">
      <c r="B67" s="6" t="s">
        <v>277</v>
      </c>
      <c r="C67" s="17">
        <v>1410265</v>
      </c>
      <c r="D67" s="6" t="s">
        <v>145</v>
      </c>
      <c r="E67" s="6"/>
      <c r="F67" s="6">
        <v>141</v>
      </c>
      <c r="G67" s="6" t="s">
        <v>278</v>
      </c>
      <c r="H67" s="6" t="s">
        <v>271</v>
      </c>
      <c r="I67" s="6" t="s">
        <v>99</v>
      </c>
      <c r="J67" s="6"/>
      <c r="K67" s="17">
        <v>1.72</v>
      </c>
      <c r="L67" s="6" t="s">
        <v>100</v>
      </c>
      <c r="M67" s="18">
        <v>3.7499999999999999E-2</v>
      </c>
      <c r="N67" s="8">
        <v>2.2499999999999999E-2</v>
      </c>
      <c r="O67" s="7">
        <v>19884.23</v>
      </c>
      <c r="P67" s="7">
        <v>103.71</v>
      </c>
      <c r="Q67" s="7">
        <v>20.62</v>
      </c>
      <c r="R67" s="8">
        <v>0</v>
      </c>
      <c r="S67" s="8">
        <v>2.5999999999999999E-3</v>
      </c>
      <c r="T67" s="8">
        <v>2.9999999999999997E-4</v>
      </c>
    </row>
    <row r="68" spans="2:20">
      <c r="B68" s="6" t="s">
        <v>279</v>
      </c>
      <c r="C68" s="17">
        <v>1127588</v>
      </c>
      <c r="D68" s="6" t="s">
        <v>145</v>
      </c>
      <c r="E68" s="6"/>
      <c r="F68" s="6">
        <v>1382</v>
      </c>
      <c r="G68" s="6" t="s">
        <v>278</v>
      </c>
      <c r="H68" s="6" t="s">
        <v>280</v>
      </c>
      <c r="I68" s="6" t="s">
        <v>253</v>
      </c>
      <c r="J68" s="6"/>
      <c r="K68" s="17">
        <v>1.37</v>
      </c>
      <c r="L68" s="6" t="s">
        <v>100</v>
      </c>
      <c r="M68" s="18">
        <v>4.2000000000000003E-2</v>
      </c>
      <c r="N68" s="8">
        <v>1.7500000000000002E-2</v>
      </c>
      <c r="O68" s="7">
        <v>63227.51</v>
      </c>
      <c r="P68" s="7">
        <v>104.01</v>
      </c>
      <c r="Q68" s="7">
        <v>65.760000000000005</v>
      </c>
      <c r="R68" s="8">
        <v>1E-4</v>
      </c>
      <c r="S68" s="8">
        <v>8.2000000000000007E-3</v>
      </c>
      <c r="T68" s="8">
        <v>8.9999999999999998E-4</v>
      </c>
    </row>
    <row r="69" spans="2:20">
      <c r="B69" s="6" t="s">
        <v>281</v>
      </c>
      <c r="C69" s="17">
        <v>1127414</v>
      </c>
      <c r="D69" s="6" t="s">
        <v>145</v>
      </c>
      <c r="E69" s="6"/>
      <c r="F69" s="6">
        <v>1248</v>
      </c>
      <c r="G69" s="6" t="s">
        <v>213</v>
      </c>
      <c r="H69" s="6" t="s">
        <v>280</v>
      </c>
      <c r="I69" s="6" t="s">
        <v>99</v>
      </c>
      <c r="J69" s="6"/>
      <c r="K69" s="17">
        <v>3.57</v>
      </c>
      <c r="L69" s="6" t="s">
        <v>100</v>
      </c>
      <c r="M69" s="18">
        <v>2.4E-2</v>
      </c>
      <c r="N69" s="8">
        <v>1.6199999999999999E-2</v>
      </c>
      <c r="O69" s="7">
        <v>28345</v>
      </c>
      <c r="P69" s="7">
        <v>104.41</v>
      </c>
      <c r="Q69" s="7">
        <v>29.6</v>
      </c>
      <c r="R69" s="8">
        <v>2.0000000000000001E-4</v>
      </c>
      <c r="S69" s="8">
        <v>3.7000000000000002E-3</v>
      </c>
      <c r="T69" s="8">
        <v>4.0000000000000002E-4</v>
      </c>
    </row>
    <row r="70" spans="2:20">
      <c r="B70" s="6" t="s">
        <v>282</v>
      </c>
      <c r="C70" s="17">
        <v>2260479</v>
      </c>
      <c r="D70" s="6" t="s">
        <v>145</v>
      </c>
      <c r="E70" s="6"/>
      <c r="F70" s="6">
        <v>226</v>
      </c>
      <c r="G70" s="6" t="s">
        <v>239</v>
      </c>
      <c r="H70" s="6" t="s">
        <v>280</v>
      </c>
      <c r="I70" s="6" t="s">
        <v>99</v>
      </c>
      <c r="J70" s="6"/>
      <c r="K70" s="17">
        <v>6.54</v>
      </c>
      <c r="L70" s="6" t="s">
        <v>100</v>
      </c>
      <c r="M70" s="18">
        <v>2.8500000000000001E-2</v>
      </c>
      <c r="N70" s="8">
        <v>1.9800000000000002E-2</v>
      </c>
      <c r="O70" s="7">
        <v>118209</v>
      </c>
      <c r="P70" s="7">
        <v>108.22</v>
      </c>
      <c r="Q70" s="7">
        <v>127.93</v>
      </c>
      <c r="R70" s="8">
        <v>2.0000000000000001E-4</v>
      </c>
      <c r="S70" s="8">
        <v>1.5900000000000001E-2</v>
      </c>
      <c r="T70" s="8">
        <v>1.6999999999999999E-3</v>
      </c>
    </row>
    <row r="71" spans="2:20">
      <c r="B71" s="6" t="s">
        <v>283</v>
      </c>
      <c r="C71" s="17">
        <v>2590438</v>
      </c>
      <c r="D71" s="6" t="s">
        <v>145</v>
      </c>
      <c r="E71" s="6"/>
      <c r="F71" s="6">
        <v>259</v>
      </c>
      <c r="G71" s="6" t="s">
        <v>236</v>
      </c>
      <c r="H71" s="6" t="s">
        <v>284</v>
      </c>
      <c r="I71" s="6" t="s">
        <v>99</v>
      </c>
      <c r="J71" s="6"/>
      <c r="K71" s="17">
        <v>1.91</v>
      </c>
      <c r="L71" s="6" t="s">
        <v>100</v>
      </c>
      <c r="M71" s="18">
        <v>5.6899999999999999E-2</v>
      </c>
      <c r="N71" s="8">
        <v>2.3E-2</v>
      </c>
      <c r="O71" s="7">
        <v>14354</v>
      </c>
      <c r="P71" s="7">
        <v>128.19999999999999</v>
      </c>
      <c r="Q71" s="7">
        <v>18.399999999999999</v>
      </c>
      <c r="R71" s="8">
        <v>0</v>
      </c>
      <c r="S71" s="8">
        <v>2.3E-3</v>
      </c>
      <c r="T71" s="8">
        <v>2.0000000000000001E-4</v>
      </c>
    </row>
    <row r="72" spans="2:20">
      <c r="B72" s="6" t="s">
        <v>285</v>
      </c>
      <c r="C72" s="17">
        <v>2590255</v>
      </c>
      <c r="D72" s="6" t="s">
        <v>145</v>
      </c>
      <c r="E72" s="6"/>
      <c r="F72" s="6">
        <v>259</v>
      </c>
      <c r="G72" s="6" t="s">
        <v>236</v>
      </c>
      <c r="H72" s="6" t="s">
        <v>284</v>
      </c>
      <c r="I72" s="6" t="s">
        <v>99</v>
      </c>
      <c r="J72" s="6"/>
      <c r="K72" s="17">
        <v>1.9</v>
      </c>
      <c r="L72" s="6" t="s">
        <v>100</v>
      </c>
      <c r="M72" s="18">
        <v>4.8000000000000001E-2</v>
      </c>
      <c r="N72" s="8">
        <v>2.2200000000000001E-2</v>
      </c>
      <c r="O72" s="7">
        <v>114473.57</v>
      </c>
      <c r="P72" s="7">
        <v>124.24</v>
      </c>
      <c r="Q72" s="7">
        <v>142.22</v>
      </c>
      <c r="R72" s="8">
        <v>1E-4</v>
      </c>
      <c r="S72" s="8">
        <v>1.77E-2</v>
      </c>
      <c r="T72" s="8">
        <v>1.9E-3</v>
      </c>
    </row>
    <row r="73" spans="2:20">
      <c r="B73" s="6" t="s">
        <v>286</v>
      </c>
      <c r="C73" s="17">
        <v>1138551</v>
      </c>
      <c r="D73" s="6" t="s">
        <v>145</v>
      </c>
      <c r="E73" s="6"/>
      <c r="F73" s="6">
        <v>1248</v>
      </c>
      <c r="G73" s="6" t="s">
        <v>213</v>
      </c>
      <c r="H73" s="6" t="s">
        <v>284</v>
      </c>
      <c r="I73" s="6" t="s">
        <v>99</v>
      </c>
      <c r="J73" s="6"/>
      <c r="K73" s="17">
        <v>4.34</v>
      </c>
      <c r="L73" s="6" t="s">
        <v>100</v>
      </c>
      <c r="M73" s="18">
        <v>3.2000000000000001E-2</v>
      </c>
      <c r="N73" s="8">
        <v>2.52E-2</v>
      </c>
      <c r="O73" s="7">
        <v>1</v>
      </c>
      <c r="P73" s="7">
        <v>5239065</v>
      </c>
      <c r="Q73" s="7">
        <v>52.39</v>
      </c>
      <c r="R73" s="8">
        <v>0</v>
      </c>
      <c r="S73" s="8">
        <v>6.4999999999999997E-3</v>
      </c>
      <c r="T73" s="8">
        <v>6.9999999999999999E-4</v>
      </c>
    </row>
    <row r="74" spans="2:20">
      <c r="B74" s="6" t="s">
        <v>287</v>
      </c>
      <c r="C74" s="17">
        <v>1980317</v>
      </c>
      <c r="D74" s="6" t="s">
        <v>145</v>
      </c>
      <c r="E74" s="6"/>
      <c r="F74" s="6">
        <v>198</v>
      </c>
      <c r="G74" s="6" t="s">
        <v>239</v>
      </c>
      <c r="H74" s="6" t="s">
        <v>284</v>
      </c>
      <c r="I74" s="6" t="s">
        <v>253</v>
      </c>
      <c r="J74" s="6"/>
      <c r="K74" s="17">
        <v>3.45</v>
      </c>
      <c r="L74" s="6" t="s">
        <v>100</v>
      </c>
      <c r="M74" s="18">
        <v>7.0000000000000007E-2</v>
      </c>
      <c r="N74" s="8">
        <v>2.5000000000000001E-2</v>
      </c>
      <c r="O74" s="7">
        <v>143915</v>
      </c>
      <c r="P74" s="7">
        <v>119.7</v>
      </c>
      <c r="Q74" s="7">
        <v>172.27</v>
      </c>
      <c r="R74" s="8">
        <v>2.9999999999999997E-4</v>
      </c>
      <c r="S74" s="8">
        <v>2.1399999999999999E-2</v>
      </c>
      <c r="T74" s="8">
        <v>2.3E-3</v>
      </c>
    </row>
    <row r="75" spans="2:20">
      <c r="B75" s="6" t="s">
        <v>288</v>
      </c>
      <c r="C75" s="17">
        <v>1980358</v>
      </c>
      <c r="D75" s="6" t="s">
        <v>145</v>
      </c>
      <c r="E75" s="6"/>
      <c r="F75" s="6">
        <v>198</v>
      </c>
      <c r="G75" s="6" t="s">
        <v>239</v>
      </c>
      <c r="H75" s="6" t="s">
        <v>284</v>
      </c>
      <c r="I75" s="6" t="s">
        <v>253</v>
      </c>
      <c r="J75" s="6"/>
      <c r="K75" s="17">
        <v>4.71</v>
      </c>
      <c r="L75" s="6" t="s">
        <v>100</v>
      </c>
      <c r="M75" s="18">
        <v>4.9000000000000002E-2</v>
      </c>
      <c r="N75" s="8">
        <v>3.2899999999999999E-2</v>
      </c>
      <c r="O75" s="7">
        <v>8802.7000000000007</v>
      </c>
      <c r="P75" s="7">
        <v>109.54</v>
      </c>
      <c r="Q75" s="7">
        <v>9.64</v>
      </c>
      <c r="R75" s="8">
        <v>1E-4</v>
      </c>
      <c r="S75" s="8">
        <v>1.1999999999999999E-3</v>
      </c>
      <c r="T75" s="8">
        <v>1E-4</v>
      </c>
    </row>
    <row r="76" spans="2:20">
      <c r="B76" s="6" t="s">
        <v>289</v>
      </c>
      <c r="C76" s="17">
        <v>6390207</v>
      </c>
      <c r="D76" s="6" t="s">
        <v>145</v>
      </c>
      <c r="E76" s="6"/>
      <c r="F76" s="6">
        <v>639</v>
      </c>
      <c r="G76" s="6" t="s">
        <v>273</v>
      </c>
      <c r="H76" s="6" t="s">
        <v>290</v>
      </c>
      <c r="I76" s="6" t="s">
        <v>99</v>
      </c>
      <c r="J76" s="6"/>
      <c r="K76" s="17">
        <v>4.4000000000000004</v>
      </c>
      <c r="L76" s="6" t="s">
        <v>100</v>
      </c>
      <c r="M76" s="18">
        <v>4.9500000000000002E-2</v>
      </c>
      <c r="N76" s="8">
        <v>5.7799999999999997E-2</v>
      </c>
      <c r="O76" s="7">
        <v>155984</v>
      </c>
      <c r="P76" s="7">
        <v>119.94</v>
      </c>
      <c r="Q76" s="7">
        <v>187.09</v>
      </c>
      <c r="R76" s="8">
        <v>1E-4</v>
      </c>
      <c r="S76" s="8">
        <v>2.3300000000000001E-2</v>
      </c>
      <c r="T76" s="8">
        <v>2.5000000000000001E-3</v>
      </c>
    </row>
    <row r="77" spans="2:20">
      <c r="B77" s="6" t="s">
        <v>291</v>
      </c>
      <c r="C77" s="17">
        <v>7980121</v>
      </c>
      <c r="D77" s="6" t="s">
        <v>145</v>
      </c>
      <c r="E77" s="6"/>
      <c r="F77" s="6">
        <v>798</v>
      </c>
      <c r="G77" s="6" t="s">
        <v>273</v>
      </c>
      <c r="H77" s="6" t="s">
        <v>292</v>
      </c>
      <c r="I77" s="6" t="s">
        <v>99</v>
      </c>
      <c r="J77" s="6"/>
      <c r="K77" s="17">
        <v>1.1399999999999999</v>
      </c>
      <c r="L77" s="6" t="s">
        <v>100</v>
      </c>
      <c r="M77" s="18">
        <v>4.4999999999999998E-2</v>
      </c>
      <c r="N77" s="8">
        <v>0.1396</v>
      </c>
      <c r="O77" s="7">
        <v>12891.57</v>
      </c>
      <c r="P77" s="7">
        <v>112.33</v>
      </c>
      <c r="Q77" s="7">
        <v>14.48</v>
      </c>
      <c r="R77" s="8">
        <v>0</v>
      </c>
      <c r="S77" s="8">
        <v>1.8E-3</v>
      </c>
      <c r="T77" s="8">
        <v>2.0000000000000001E-4</v>
      </c>
    </row>
    <row r="78" spans="2:20">
      <c r="B78" s="6" t="s">
        <v>293</v>
      </c>
      <c r="C78" s="17">
        <v>1102698</v>
      </c>
      <c r="D78" s="6" t="s">
        <v>145</v>
      </c>
      <c r="E78" s="6"/>
      <c r="F78" s="6">
        <v>1132</v>
      </c>
      <c r="G78" s="6" t="s">
        <v>267</v>
      </c>
      <c r="H78" s="6"/>
      <c r="I78" s="6"/>
      <c r="J78" s="6"/>
      <c r="K78" s="17">
        <v>0.24</v>
      </c>
      <c r="L78" s="6" t="s">
        <v>100</v>
      </c>
      <c r="M78" s="18">
        <v>4.4999999999999998E-2</v>
      </c>
      <c r="N78" s="8">
        <v>5.2200000000000003E-2</v>
      </c>
      <c r="O78" s="7">
        <v>4930.6000000000004</v>
      </c>
      <c r="P78" s="7">
        <v>121.1</v>
      </c>
      <c r="Q78" s="7">
        <v>5.97</v>
      </c>
      <c r="R78" s="8">
        <v>2.0000000000000001E-4</v>
      </c>
      <c r="S78" s="8">
        <v>6.9999999999999999E-4</v>
      </c>
      <c r="T78" s="8">
        <v>1E-4</v>
      </c>
    </row>
    <row r="79" spans="2:20">
      <c r="B79" s="6" t="s">
        <v>294</v>
      </c>
      <c r="C79" s="17">
        <v>1131416</v>
      </c>
      <c r="D79" s="6" t="s">
        <v>145</v>
      </c>
      <c r="E79" s="6"/>
      <c r="F79" s="6">
        <v>1132</v>
      </c>
      <c r="G79" s="6" t="s">
        <v>267</v>
      </c>
      <c r="H79" s="6"/>
      <c r="I79" s="6"/>
      <c r="J79" s="6"/>
      <c r="K79" s="17">
        <v>3.2</v>
      </c>
      <c r="L79" s="6" t="s">
        <v>100</v>
      </c>
      <c r="M79" s="18">
        <v>3.85E-2</v>
      </c>
      <c r="N79" s="8">
        <v>2.6100000000000002E-2</v>
      </c>
      <c r="O79" s="7">
        <v>18343</v>
      </c>
      <c r="P79" s="7">
        <v>105.06</v>
      </c>
      <c r="Q79" s="7">
        <v>19.27</v>
      </c>
      <c r="R79" s="8">
        <v>1E-4</v>
      </c>
      <c r="S79" s="8">
        <v>2.3999999999999998E-3</v>
      </c>
      <c r="T79" s="8">
        <v>2.9999999999999997E-4</v>
      </c>
    </row>
    <row r="80" spans="2:20">
      <c r="B80" s="13" t="s">
        <v>295</v>
      </c>
      <c r="C80" s="14"/>
      <c r="D80" s="13"/>
      <c r="E80" s="13"/>
      <c r="F80" s="13"/>
      <c r="G80" s="13"/>
      <c r="H80" s="13"/>
      <c r="I80" s="13"/>
      <c r="J80" s="13"/>
      <c r="K80" s="14">
        <v>4.26</v>
      </c>
      <c r="L80" s="13"/>
      <c r="N80" s="16">
        <v>2.3199999999999998E-2</v>
      </c>
      <c r="O80" s="15">
        <v>1125802.1000000001</v>
      </c>
      <c r="Q80" s="15">
        <v>1175.73</v>
      </c>
      <c r="S80" s="16">
        <v>0.14630000000000001</v>
      </c>
      <c r="T80" s="16">
        <v>1.5599999999999999E-2</v>
      </c>
    </row>
    <row r="81" spans="2:20">
      <c r="B81" s="6" t="s">
        <v>296</v>
      </c>
      <c r="C81" s="17">
        <v>6040323</v>
      </c>
      <c r="D81" s="6" t="s">
        <v>145</v>
      </c>
      <c r="E81" s="6"/>
      <c r="F81" s="6">
        <v>604</v>
      </c>
      <c r="G81" s="6" t="s">
        <v>213</v>
      </c>
      <c r="H81" s="6" t="s">
        <v>98</v>
      </c>
      <c r="I81" s="6" t="s">
        <v>99</v>
      </c>
      <c r="J81" s="6"/>
      <c r="K81" s="17">
        <v>6.78</v>
      </c>
      <c r="L81" s="6" t="s">
        <v>100</v>
      </c>
      <c r="M81" s="18">
        <v>3.0099999999999998E-2</v>
      </c>
      <c r="N81" s="8">
        <v>2.2200000000000001E-2</v>
      </c>
      <c r="O81" s="7">
        <v>96091</v>
      </c>
      <c r="P81" s="7">
        <v>105.53</v>
      </c>
      <c r="Q81" s="7">
        <v>101.4</v>
      </c>
      <c r="R81" s="8">
        <v>1E-4</v>
      </c>
      <c r="S81" s="8">
        <v>1.26E-2</v>
      </c>
      <c r="T81" s="8">
        <v>1.2999999999999999E-3</v>
      </c>
    </row>
    <row r="82" spans="2:20">
      <c r="B82" s="6" t="s">
        <v>297</v>
      </c>
      <c r="C82" s="17">
        <v>2310167</v>
      </c>
      <c r="D82" s="6" t="s">
        <v>145</v>
      </c>
      <c r="E82" s="6"/>
      <c r="F82" s="6">
        <v>231</v>
      </c>
      <c r="G82" s="6" t="s">
        <v>213</v>
      </c>
      <c r="H82" s="6" t="s">
        <v>98</v>
      </c>
      <c r="I82" s="6" t="s">
        <v>99</v>
      </c>
      <c r="J82" s="6"/>
      <c r="K82" s="17">
        <v>7.72</v>
      </c>
      <c r="L82" s="6" t="s">
        <v>100</v>
      </c>
      <c r="M82" s="18">
        <v>2.98E-2</v>
      </c>
      <c r="N82" s="8">
        <v>2.5499999999999998E-2</v>
      </c>
      <c r="O82" s="7">
        <v>69046</v>
      </c>
      <c r="P82" s="7">
        <v>104.27</v>
      </c>
      <c r="Q82" s="7">
        <v>71.989999999999995</v>
      </c>
      <c r="R82" s="8">
        <v>1E-4</v>
      </c>
      <c r="S82" s="8">
        <v>8.9999999999999993E-3</v>
      </c>
      <c r="T82" s="8">
        <v>1E-3</v>
      </c>
    </row>
    <row r="83" spans="2:20">
      <c r="B83" s="6" t="s">
        <v>298</v>
      </c>
      <c r="C83" s="17">
        <v>2310134</v>
      </c>
      <c r="D83" s="6" t="s">
        <v>145</v>
      </c>
      <c r="E83" s="6"/>
      <c r="F83" s="6">
        <v>231</v>
      </c>
      <c r="G83" s="6" t="s">
        <v>213</v>
      </c>
      <c r="H83" s="6" t="s">
        <v>98</v>
      </c>
      <c r="I83" s="6" t="s">
        <v>99</v>
      </c>
      <c r="J83" s="6"/>
      <c r="K83" s="17">
        <v>3.5</v>
      </c>
      <c r="L83" s="6" t="s">
        <v>100</v>
      </c>
      <c r="M83" s="18">
        <v>2.7400000000000001E-2</v>
      </c>
      <c r="N83" s="8">
        <v>1.32E-2</v>
      </c>
      <c r="O83" s="7">
        <v>26393</v>
      </c>
      <c r="P83" s="7">
        <v>105.99</v>
      </c>
      <c r="Q83" s="7">
        <v>27.97</v>
      </c>
      <c r="R83" s="8">
        <v>0</v>
      </c>
      <c r="S83" s="8">
        <v>3.5000000000000001E-3</v>
      </c>
      <c r="T83" s="8">
        <v>4.0000000000000002E-4</v>
      </c>
    </row>
    <row r="84" spans="2:20">
      <c r="B84" s="6" t="s">
        <v>299</v>
      </c>
      <c r="C84" s="17">
        <v>1940493</v>
      </c>
      <c r="D84" s="6" t="s">
        <v>145</v>
      </c>
      <c r="E84" s="6"/>
      <c r="F84" s="6">
        <v>194</v>
      </c>
      <c r="G84" s="6" t="s">
        <v>213</v>
      </c>
      <c r="H84" s="6" t="s">
        <v>98</v>
      </c>
      <c r="I84" s="6" t="s">
        <v>99</v>
      </c>
      <c r="J84" s="6"/>
      <c r="K84" s="17">
        <v>2.11</v>
      </c>
      <c r="L84" s="6" t="s">
        <v>100</v>
      </c>
      <c r="M84" s="18">
        <v>1.8200000000000001E-2</v>
      </c>
      <c r="N84" s="8">
        <v>7.7000000000000002E-3</v>
      </c>
      <c r="O84" s="7">
        <v>23893</v>
      </c>
      <c r="P84" s="7">
        <v>102.32</v>
      </c>
      <c r="Q84" s="7">
        <v>24.45</v>
      </c>
      <c r="R84" s="8">
        <v>0</v>
      </c>
      <c r="S84" s="8">
        <v>3.0000000000000001E-3</v>
      </c>
      <c r="T84" s="8">
        <v>2.9999999999999997E-4</v>
      </c>
    </row>
    <row r="85" spans="2:20">
      <c r="B85" s="6" t="s">
        <v>300</v>
      </c>
      <c r="C85" s="17">
        <v>6040281</v>
      </c>
      <c r="D85" s="6" t="s">
        <v>145</v>
      </c>
      <c r="E85" s="6"/>
      <c r="F85" s="6">
        <v>604</v>
      </c>
      <c r="G85" s="6" t="s">
        <v>213</v>
      </c>
      <c r="H85" s="6" t="s">
        <v>110</v>
      </c>
      <c r="I85" s="6" t="s">
        <v>99</v>
      </c>
      <c r="J85" s="6"/>
      <c r="K85" s="17">
        <v>0.93</v>
      </c>
      <c r="L85" s="6" t="s">
        <v>100</v>
      </c>
      <c r="M85" s="18">
        <v>5.3999999999999999E-2</v>
      </c>
      <c r="N85" s="8">
        <v>4.8999999999999998E-3</v>
      </c>
      <c r="O85" s="7">
        <v>150000</v>
      </c>
      <c r="P85" s="7">
        <v>104.92</v>
      </c>
      <c r="Q85" s="7">
        <v>157.38</v>
      </c>
      <c r="R85" s="8">
        <v>1E-4</v>
      </c>
      <c r="S85" s="8">
        <v>1.9599999999999999E-2</v>
      </c>
      <c r="T85" s="8">
        <v>2.0999999999999999E-3</v>
      </c>
    </row>
    <row r="86" spans="2:20">
      <c r="B86" s="6" t="s">
        <v>301</v>
      </c>
      <c r="C86" s="17">
        <v>1940436</v>
      </c>
      <c r="D86" s="6" t="s">
        <v>145</v>
      </c>
      <c r="E86" s="6"/>
      <c r="F86" s="6">
        <v>194</v>
      </c>
      <c r="G86" s="6" t="s">
        <v>213</v>
      </c>
      <c r="H86" s="6" t="s">
        <v>110</v>
      </c>
      <c r="I86" s="6" t="s">
        <v>99</v>
      </c>
      <c r="J86" s="6"/>
      <c r="K86" s="17">
        <v>0.9</v>
      </c>
      <c r="L86" s="6" t="s">
        <v>100</v>
      </c>
      <c r="M86" s="18">
        <v>2.4199999999999999E-2</v>
      </c>
      <c r="N86" s="8">
        <v>4.7999999999999996E-3</v>
      </c>
      <c r="O86" s="7">
        <v>26680</v>
      </c>
      <c r="P86" s="7">
        <v>101.94</v>
      </c>
      <c r="Q86" s="7">
        <v>27.2</v>
      </c>
      <c r="R86" s="8">
        <v>0</v>
      </c>
      <c r="S86" s="8">
        <v>3.3999999999999998E-3</v>
      </c>
      <c r="T86" s="8">
        <v>4.0000000000000002E-4</v>
      </c>
    </row>
    <row r="87" spans="2:20">
      <c r="B87" s="6" t="s">
        <v>302</v>
      </c>
      <c r="C87" s="17">
        <v>2300168</v>
      </c>
      <c r="D87" s="6" t="s">
        <v>145</v>
      </c>
      <c r="E87" s="6"/>
      <c r="F87" s="6">
        <v>230</v>
      </c>
      <c r="G87" s="6" t="s">
        <v>267</v>
      </c>
      <c r="H87" s="6" t="s">
        <v>231</v>
      </c>
      <c r="I87" s="6" t="s">
        <v>99</v>
      </c>
      <c r="J87" s="6"/>
      <c r="K87" s="17">
        <v>0.64</v>
      </c>
      <c r="L87" s="6" t="s">
        <v>100</v>
      </c>
      <c r="M87" s="18">
        <v>5.7000000000000002E-2</v>
      </c>
      <c r="N87" s="8">
        <v>5.0000000000000001E-3</v>
      </c>
      <c r="O87" s="7">
        <v>60012</v>
      </c>
      <c r="P87" s="7">
        <v>105.36</v>
      </c>
      <c r="Q87" s="7">
        <v>63.23</v>
      </c>
      <c r="R87" s="8">
        <v>1E-4</v>
      </c>
      <c r="S87" s="8">
        <v>7.9000000000000008E-3</v>
      </c>
      <c r="T87" s="8">
        <v>8.0000000000000004E-4</v>
      </c>
    </row>
    <row r="88" spans="2:20">
      <c r="B88" s="6" t="s">
        <v>303</v>
      </c>
      <c r="C88" s="17">
        <v>3900362</v>
      </c>
      <c r="D88" s="6" t="s">
        <v>145</v>
      </c>
      <c r="E88" s="6"/>
      <c r="F88" s="6">
        <v>390</v>
      </c>
      <c r="G88" s="6" t="s">
        <v>239</v>
      </c>
      <c r="H88" s="6" t="s">
        <v>237</v>
      </c>
      <c r="I88" s="6" t="s">
        <v>99</v>
      </c>
      <c r="J88" s="6"/>
      <c r="K88" s="17">
        <v>8.0399999999999991</v>
      </c>
      <c r="L88" s="6" t="s">
        <v>100</v>
      </c>
      <c r="M88" s="18">
        <v>2.3400000000000001E-2</v>
      </c>
      <c r="N88" s="8">
        <v>2.2499999999999999E-2</v>
      </c>
      <c r="O88" s="7">
        <v>86372</v>
      </c>
      <c r="P88" s="7">
        <v>101.13</v>
      </c>
      <c r="Q88" s="7">
        <v>87.35</v>
      </c>
      <c r="R88" s="8">
        <v>2.0000000000000001E-4</v>
      </c>
      <c r="S88" s="8">
        <v>1.09E-2</v>
      </c>
      <c r="T88" s="8">
        <v>1.1999999999999999E-3</v>
      </c>
    </row>
    <row r="89" spans="2:20">
      <c r="B89" s="6" t="s">
        <v>304</v>
      </c>
      <c r="C89" s="17">
        <v>7590144</v>
      </c>
      <c r="D89" s="6" t="s">
        <v>145</v>
      </c>
      <c r="E89" s="6"/>
      <c r="F89" s="6">
        <v>759</v>
      </c>
      <c r="G89" s="6" t="s">
        <v>239</v>
      </c>
      <c r="H89" s="6" t="s">
        <v>237</v>
      </c>
      <c r="I89" s="6" t="s">
        <v>99</v>
      </c>
      <c r="J89" s="6"/>
      <c r="K89" s="17">
        <v>0.56000000000000005</v>
      </c>
      <c r="L89" s="6" t="s">
        <v>100</v>
      </c>
      <c r="M89" s="18">
        <v>6.4100000000000004E-2</v>
      </c>
      <c r="N89" s="8">
        <v>0.01</v>
      </c>
      <c r="O89" s="7">
        <v>71790</v>
      </c>
      <c r="P89" s="7">
        <v>105.82</v>
      </c>
      <c r="Q89" s="7">
        <v>75.97</v>
      </c>
      <c r="R89" s="8">
        <v>2.9999999999999997E-4</v>
      </c>
      <c r="S89" s="8">
        <v>9.4999999999999998E-3</v>
      </c>
      <c r="T89" s="8">
        <v>1E-3</v>
      </c>
    </row>
    <row r="90" spans="2:20">
      <c r="B90" s="6" t="s">
        <v>305</v>
      </c>
      <c r="C90" s="17">
        <v>1136316</v>
      </c>
      <c r="D90" s="6" t="s">
        <v>145</v>
      </c>
      <c r="E90" s="6"/>
      <c r="F90" s="6">
        <v>1367</v>
      </c>
      <c r="G90" s="6" t="s">
        <v>250</v>
      </c>
      <c r="H90" s="6" t="s">
        <v>237</v>
      </c>
      <c r="I90" s="6" t="s">
        <v>99</v>
      </c>
      <c r="J90" s="6"/>
      <c r="K90" s="17">
        <v>8.99</v>
      </c>
      <c r="L90" s="6" t="s">
        <v>100</v>
      </c>
      <c r="M90" s="18">
        <v>4.36E-2</v>
      </c>
      <c r="N90" s="8">
        <v>3.6799999999999999E-2</v>
      </c>
      <c r="O90" s="7">
        <v>45109</v>
      </c>
      <c r="P90" s="7">
        <v>107.64</v>
      </c>
      <c r="Q90" s="7">
        <v>48.56</v>
      </c>
      <c r="R90" s="8">
        <v>2.0000000000000001E-4</v>
      </c>
      <c r="S90" s="8">
        <v>6.0000000000000001E-3</v>
      </c>
      <c r="T90" s="8">
        <v>5.9999999999999995E-4</v>
      </c>
    </row>
    <row r="91" spans="2:20">
      <c r="B91" s="6" t="s">
        <v>306</v>
      </c>
      <c r="C91" s="17">
        <v>1138163</v>
      </c>
      <c r="D91" s="6" t="s">
        <v>145</v>
      </c>
      <c r="E91" s="6"/>
      <c r="F91" s="6">
        <v>1367</v>
      </c>
      <c r="G91" s="6" t="s">
        <v>250</v>
      </c>
      <c r="H91" s="6" t="s">
        <v>237</v>
      </c>
      <c r="I91" s="6" t="s">
        <v>99</v>
      </c>
      <c r="J91" s="6"/>
      <c r="K91" s="17">
        <v>9.66</v>
      </c>
      <c r="L91" s="6" t="s">
        <v>100</v>
      </c>
      <c r="M91" s="18">
        <v>3.95E-2</v>
      </c>
      <c r="N91" s="8">
        <v>3.8399999999999997E-2</v>
      </c>
      <c r="O91" s="7">
        <v>17000</v>
      </c>
      <c r="P91" s="7">
        <v>103.35</v>
      </c>
      <c r="Q91" s="7">
        <v>17.57</v>
      </c>
      <c r="R91" s="8">
        <v>1E-4</v>
      </c>
      <c r="S91" s="8">
        <v>2.2000000000000001E-3</v>
      </c>
      <c r="T91" s="8">
        <v>2.0000000000000001E-4</v>
      </c>
    </row>
    <row r="92" spans="2:20">
      <c r="B92" s="6" t="s">
        <v>307</v>
      </c>
      <c r="C92" s="17">
        <v>1138171</v>
      </c>
      <c r="D92" s="6" t="s">
        <v>145</v>
      </c>
      <c r="E92" s="6"/>
      <c r="F92" s="6">
        <v>1367</v>
      </c>
      <c r="G92" s="6" t="s">
        <v>250</v>
      </c>
      <c r="H92" s="6" t="s">
        <v>237</v>
      </c>
      <c r="I92" s="6" t="s">
        <v>99</v>
      </c>
      <c r="J92" s="6"/>
      <c r="K92" s="17">
        <v>10.24</v>
      </c>
      <c r="L92" s="6" t="s">
        <v>100</v>
      </c>
      <c r="M92" s="18">
        <v>3.95E-2</v>
      </c>
      <c r="N92" s="8">
        <v>3.9800000000000002E-2</v>
      </c>
      <c r="O92" s="7">
        <v>22080</v>
      </c>
      <c r="P92" s="7">
        <v>102</v>
      </c>
      <c r="Q92" s="7">
        <v>22.52</v>
      </c>
      <c r="R92" s="8">
        <v>1E-4</v>
      </c>
      <c r="S92" s="8">
        <v>2.8E-3</v>
      </c>
      <c r="T92" s="8">
        <v>2.9999999999999997E-4</v>
      </c>
    </row>
    <row r="93" spans="2:20">
      <c r="B93" s="6" t="s">
        <v>308</v>
      </c>
      <c r="C93" s="17">
        <v>1136068</v>
      </c>
      <c r="D93" s="6" t="s">
        <v>145</v>
      </c>
      <c r="E93" s="6"/>
      <c r="F93" s="6">
        <v>1324</v>
      </c>
      <c r="G93" s="6" t="s">
        <v>250</v>
      </c>
      <c r="H93" s="6" t="s">
        <v>237</v>
      </c>
      <c r="I93" s="6" t="s">
        <v>253</v>
      </c>
      <c r="J93" s="6"/>
      <c r="K93" s="17">
        <v>6.8</v>
      </c>
      <c r="L93" s="6" t="s">
        <v>100</v>
      </c>
      <c r="M93" s="18">
        <v>3.9199999999999999E-2</v>
      </c>
      <c r="N93" s="8">
        <v>3.27E-2</v>
      </c>
      <c r="O93" s="7">
        <v>8018</v>
      </c>
      <c r="P93" s="7">
        <v>105.3</v>
      </c>
      <c r="Q93" s="7">
        <v>8.44</v>
      </c>
      <c r="R93" s="8">
        <v>0</v>
      </c>
      <c r="S93" s="8">
        <v>1.1000000000000001E-3</v>
      </c>
      <c r="T93" s="8">
        <v>1E-4</v>
      </c>
    </row>
    <row r="94" spans="2:20">
      <c r="B94" s="6" t="s">
        <v>309</v>
      </c>
      <c r="C94" s="17">
        <v>1135862</v>
      </c>
      <c r="D94" s="6" t="s">
        <v>145</v>
      </c>
      <c r="E94" s="6"/>
      <c r="F94" s="6">
        <v>1597</v>
      </c>
      <c r="G94" s="6" t="s">
        <v>250</v>
      </c>
      <c r="H94" s="6" t="s">
        <v>237</v>
      </c>
      <c r="I94" s="6" t="s">
        <v>253</v>
      </c>
      <c r="J94" s="6"/>
      <c r="K94" s="17">
        <v>5.82</v>
      </c>
      <c r="L94" s="6" t="s">
        <v>100</v>
      </c>
      <c r="M94" s="18">
        <v>3.5799999999999998E-2</v>
      </c>
      <c r="N94" s="8">
        <v>0.03</v>
      </c>
      <c r="O94" s="7">
        <v>35393</v>
      </c>
      <c r="P94" s="7">
        <v>105.19</v>
      </c>
      <c r="Q94" s="7">
        <v>37.229999999999997</v>
      </c>
      <c r="R94" s="8">
        <v>0</v>
      </c>
      <c r="S94" s="8">
        <v>4.5999999999999999E-3</v>
      </c>
      <c r="T94" s="8">
        <v>5.0000000000000001E-4</v>
      </c>
    </row>
    <row r="95" spans="2:20">
      <c r="B95" s="6" t="s">
        <v>310</v>
      </c>
      <c r="C95" s="17">
        <v>1135656</v>
      </c>
      <c r="D95" s="6" t="s">
        <v>145</v>
      </c>
      <c r="E95" s="6"/>
      <c r="F95" s="6">
        <v>1643</v>
      </c>
      <c r="G95" s="6" t="s">
        <v>239</v>
      </c>
      <c r="H95" s="6" t="s">
        <v>237</v>
      </c>
      <c r="I95" s="6" t="s">
        <v>253</v>
      </c>
      <c r="J95" s="6"/>
      <c r="K95" s="17">
        <v>3.77</v>
      </c>
      <c r="L95" s="6" t="s">
        <v>100</v>
      </c>
      <c r="M95" s="18">
        <v>4.2000000000000003E-2</v>
      </c>
      <c r="N95" s="8">
        <v>4.07E-2</v>
      </c>
      <c r="O95" s="7">
        <v>102844</v>
      </c>
      <c r="P95" s="7">
        <v>101.74</v>
      </c>
      <c r="Q95" s="7">
        <v>104.63</v>
      </c>
      <c r="R95" s="8">
        <v>1E-4</v>
      </c>
      <c r="S95" s="8">
        <v>1.2999999999999999E-2</v>
      </c>
      <c r="T95" s="8">
        <v>1.4E-3</v>
      </c>
    </row>
    <row r="96" spans="2:20">
      <c r="B96" s="6" t="s">
        <v>311</v>
      </c>
      <c r="C96" s="17">
        <v>1135920</v>
      </c>
      <c r="D96" s="6" t="s">
        <v>145</v>
      </c>
      <c r="E96" s="6"/>
      <c r="F96" s="6">
        <v>1431</v>
      </c>
      <c r="G96" s="6" t="s">
        <v>250</v>
      </c>
      <c r="H96" s="6" t="s">
        <v>237</v>
      </c>
      <c r="I96" s="6" t="s">
        <v>253</v>
      </c>
      <c r="J96" s="6"/>
      <c r="K96" s="17">
        <v>6.69</v>
      </c>
      <c r="L96" s="6" t="s">
        <v>100</v>
      </c>
      <c r="M96" s="18">
        <v>4.1000000000000002E-2</v>
      </c>
      <c r="N96" s="8">
        <v>3.0800000000000001E-2</v>
      </c>
      <c r="O96" s="7">
        <v>45104</v>
      </c>
      <c r="P96" s="7">
        <v>108.18</v>
      </c>
      <c r="Q96" s="7">
        <v>48.79</v>
      </c>
      <c r="R96" s="8">
        <v>2.0000000000000001E-4</v>
      </c>
      <c r="S96" s="8">
        <v>6.1000000000000004E-3</v>
      </c>
      <c r="T96" s="8">
        <v>5.9999999999999995E-4</v>
      </c>
    </row>
    <row r="97" spans="2:20">
      <c r="B97" s="6" t="s">
        <v>312</v>
      </c>
      <c r="C97" s="17">
        <v>6990196</v>
      </c>
      <c r="D97" s="6" t="s">
        <v>145</v>
      </c>
      <c r="E97" s="6"/>
      <c r="F97" s="6">
        <v>699</v>
      </c>
      <c r="G97" s="6" t="s">
        <v>239</v>
      </c>
      <c r="H97" s="6" t="s">
        <v>193</v>
      </c>
      <c r="I97" s="6" t="s">
        <v>253</v>
      </c>
      <c r="J97" s="6"/>
      <c r="K97" s="17">
        <v>4.1100000000000003</v>
      </c>
      <c r="L97" s="6" t="s">
        <v>100</v>
      </c>
      <c r="M97" s="18">
        <v>7.0499999999999993E-2</v>
      </c>
      <c r="N97" s="8">
        <v>2.8000000000000001E-2</v>
      </c>
      <c r="O97" s="7">
        <v>17804</v>
      </c>
      <c r="P97" s="7">
        <v>120.03</v>
      </c>
      <c r="Q97" s="7">
        <v>21.37</v>
      </c>
      <c r="R97" s="8">
        <v>0</v>
      </c>
      <c r="S97" s="8">
        <v>2.7000000000000001E-3</v>
      </c>
      <c r="T97" s="8">
        <v>2.9999999999999997E-4</v>
      </c>
    </row>
    <row r="98" spans="2:20">
      <c r="B98" s="6" t="s">
        <v>313</v>
      </c>
      <c r="C98" s="17">
        <v>1132836</v>
      </c>
      <c r="D98" s="6" t="s">
        <v>145</v>
      </c>
      <c r="E98" s="6"/>
      <c r="F98" s="6">
        <v>2066</v>
      </c>
      <c r="G98" s="6" t="s">
        <v>267</v>
      </c>
      <c r="H98" s="6" t="s">
        <v>193</v>
      </c>
      <c r="I98" s="6" t="s">
        <v>99</v>
      </c>
      <c r="J98" s="6"/>
      <c r="K98" s="17">
        <v>4.96</v>
      </c>
      <c r="L98" s="6" t="s">
        <v>100</v>
      </c>
      <c r="M98" s="18">
        <v>4.1399999999999999E-2</v>
      </c>
      <c r="N98" s="8">
        <v>2.7900000000000001E-2</v>
      </c>
      <c r="O98" s="7">
        <v>5477</v>
      </c>
      <c r="P98" s="7">
        <v>107.95</v>
      </c>
      <c r="Q98" s="7">
        <v>5.91</v>
      </c>
      <c r="R98" s="8">
        <v>0</v>
      </c>
      <c r="S98" s="8">
        <v>6.9999999999999999E-4</v>
      </c>
      <c r="T98" s="8">
        <v>1E-4</v>
      </c>
    </row>
    <row r="99" spans="2:20">
      <c r="B99" s="6" t="s">
        <v>314</v>
      </c>
      <c r="C99" s="17">
        <v>1118843</v>
      </c>
      <c r="D99" s="6" t="s">
        <v>145</v>
      </c>
      <c r="E99" s="6"/>
      <c r="F99" s="6">
        <v>2095</v>
      </c>
      <c r="G99" s="6" t="s">
        <v>267</v>
      </c>
      <c r="H99" s="6" t="s">
        <v>193</v>
      </c>
      <c r="I99" s="6" t="s">
        <v>99</v>
      </c>
      <c r="J99" s="6"/>
      <c r="K99" s="17">
        <v>0.73</v>
      </c>
      <c r="L99" s="6" t="s">
        <v>100</v>
      </c>
      <c r="M99" s="18">
        <v>5.5E-2</v>
      </c>
      <c r="N99" s="8">
        <v>1.01E-2</v>
      </c>
      <c r="O99" s="7">
        <v>51147.6</v>
      </c>
      <c r="P99" s="7">
        <v>104.73</v>
      </c>
      <c r="Q99" s="7">
        <v>53.57</v>
      </c>
      <c r="R99" s="8">
        <v>2.0000000000000001E-4</v>
      </c>
      <c r="S99" s="8">
        <v>6.7000000000000002E-3</v>
      </c>
      <c r="T99" s="8">
        <v>6.9999999999999999E-4</v>
      </c>
    </row>
    <row r="100" spans="2:20">
      <c r="B100" s="6" t="s">
        <v>315</v>
      </c>
      <c r="C100" s="17">
        <v>4590147</v>
      </c>
      <c r="D100" s="6" t="s">
        <v>145</v>
      </c>
      <c r="E100" s="6"/>
      <c r="F100" s="6">
        <v>459</v>
      </c>
      <c r="G100" s="6" t="s">
        <v>278</v>
      </c>
      <c r="H100" s="6" t="s">
        <v>271</v>
      </c>
      <c r="I100" s="6" t="s">
        <v>99</v>
      </c>
      <c r="J100" s="6"/>
      <c r="K100" s="17">
        <v>3.22</v>
      </c>
      <c r="L100" s="6" t="s">
        <v>100</v>
      </c>
      <c r="M100" s="18">
        <v>3.4000000000000002E-2</v>
      </c>
      <c r="N100" s="8">
        <v>3.2199999999999999E-2</v>
      </c>
      <c r="O100" s="7">
        <v>41176.46</v>
      </c>
      <c r="P100" s="7">
        <v>101.22</v>
      </c>
      <c r="Q100" s="7">
        <v>41.68</v>
      </c>
      <c r="R100" s="8">
        <v>1E-4</v>
      </c>
      <c r="S100" s="8">
        <v>5.1999999999999998E-3</v>
      </c>
      <c r="T100" s="8">
        <v>5.9999999999999995E-4</v>
      </c>
    </row>
    <row r="101" spans="2:20">
      <c r="B101" s="6" t="s">
        <v>316</v>
      </c>
      <c r="C101" s="17">
        <v>1137314</v>
      </c>
      <c r="D101" s="6" t="s">
        <v>145</v>
      </c>
      <c r="E101" s="6"/>
      <c r="F101" s="6">
        <v>1659</v>
      </c>
      <c r="G101" s="6" t="s">
        <v>239</v>
      </c>
      <c r="H101" s="6" t="s">
        <v>280</v>
      </c>
      <c r="I101" s="6" t="s">
        <v>253</v>
      </c>
      <c r="J101" s="6"/>
      <c r="K101" s="17">
        <v>5.18</v>
      </c>
      <c r="L101" s="6" t="s">
        <v>100</v>
      </c>
      <c r="M101" s="18">
        <v>4.5999999999999999E-2</v>
      </c>
      <c r="N101" s="8">
        <v>5.0799999999999998E-2</v>
      </c>
      <c r="O101" s="7">
        <v>10298</v>
      </c>
      <c r="P101" s="7">
        <v>97.98</v>
      </c>
      <c r="Q101" s="7">
        <v>10.09</v>
      </c>
      <c r="R101" s="8">
        <v>0</v>
      </c>
      <c r="S101" s="8">
        <v>1.2999999999999999E-3</v>
      </c>
      <c r="T101" s="8">
        <v>1E-4</v>
      </c>
    </row>
    <row r="102" spans="2:20">
      <c r="B102" s="6" t="s">
        <v>317</v>
      </c>
      <c r="C102" s="17">
        <v>1980366</v>
      </c>
      <c r="D102" s="6" t="s">
        <v>145</v>
      </c>
      <c r="E102" s="6"/>
      <c r="F102" s="6">
        <v>198</v>
      </c>
      <c r="G102" s="6" t="s">
        <v>239</v>
      </c>
      <c r="H102" s="6" t="s">
        <v>284</v>
      </c>
      <c r="I102" s="6" t="s">
        <v>253</v>
      </c>
      <c r="J102" s="6"/>
      <c r="K102" s="17">
        <v>3.81</v>
      </c>
      <c r="L102" s="6" t="s">
        <v>100</v>
      </c>
      <c r="M102" s="18">
        <v>5.2499999999999998E-2</v>
      </c>
      <c r="N102" s="8">
        <v>3.9600000000000003E-2</v>
      </c>
      <c r="O102" s="7">
        <v>35051.040000000001</v>
      </c>
      <c r="P102" s="7">
        <v>106.47</v>
      </c>
      <c r="Q102" s="7">
        <v>37.32</v>
      </c>
      <c r="R102" s="8">
        <v>1E-4</v>
      </c>
      <c r="S102" s="8">
        <v>4.5999999999999999E-3</v>
      </c>
      <c r="T102" s="8">
        <v>5.0000000000000001E-4</v>
      </c>
    </row>
    <row r="103" spans="2:20">
      <c r="B103" s="6" t="s">
        <v>318</v>
      </c>
      <c r="C103" s="17">
        <v>1135151</v>
      </c>
      <c r="D103" s="6" t="s">
        <v>145</v>
      </c>
      <c r="E103" s="6"/>
      <c r="F103" s="6">
        <v>1132</v>
      </c>
      <c r="G103" s="6" t="s">
        <v>267</v>
      </c>
      <c r="H103" s="6"/>
      <c r="I103" s="6"/>
      <c r="J103" s="6"/>
      <c r="K103" s="17">
        <v>4.26</v>
      </c>
      <c r="L103" s="6" t="s">
        <v>100</v>
      </c>
      <c r="M103" s="18">
        <v>4.5999999999999999E-2</v>
      </c>
      <c r="N103" s="8">
        <v>4.2200000000000001E-2</v>
      </c>
      <c r="O103" s="7">
        <v>70000</v>
      </c>
      <c r="P103" s="7">
        <v>103</v>
      </c>
      <c r="Q103" s="7">
        <v>72.099999999999994</v>
      </c>
      <c r="R103" s="8">
        <v>4.0000000000000002E-4</v>
      </c>
      <c r="S103" s="8">
        <v>8.9999999999999993E-3</v>
      </c>
      <c r="T103" s="8">
        <v>1E-3</v>
      </c>
    </row>
    <row r="104" spans="2:20">
      <c r="B104" s="6" t="s">
        <v>319</v>
      </c>
      <c r="C104" s="17">
        <v>1136555</v>
      </c>
      <c r="D104" s="6" t="s">
        <v>145</v>
      </c>
      <c r="E104" s="6"/>
      <c r="F104" s="6">
        <v>1132</v>
      </c>
      <c r="G104" s="6" t="s">
        <v>267</v>
      </c>
      <c r="H104" s="6"/>
      <c r="I104" s="6"/>
      <c r="J104" s="6"/>
      <c r="K104" s="17">
        <v>4.6100000000000003</v>
      </c>
      <c r="L104" s="6" t="s">
        <v>100</v>
      </c>
      <c r="M104" s="18">
        <v>5.5E-2</v>
      </c>
      <c r="N104" s="8">
        <v>5.96E-2</v>
      </c>
      <c r="O104" s="7">
        <v>9023</v>
      </c>
      <c r="P104" s="7">
        <v>99.75</v>
      </c>
      <c r="Q104" s="7">
        <v>9</v>
      </c>
      <c r="R104" s="8">
        <v>0</v>
      </c>
      <c r="S104" s="8">
        <v>1.1000000000000001E-3</v>
      </c>
      <c r="T104" s="8">
        <v>1E-4</v>
      </c>
    </row>
    <row r="105" spans="2:20">
      <c r="B105" s="13" t="s">
        <v>320</v>
      </c>
      <c r="C105" s="14"/>
      <c r="D105" s="13"/>
      <c r="E105" s="13"/>
      <c r="F105" s="13"/>
      <c r="G105" s="13"/>
      <c r="H105" s="13"/>
      <c r="I105" s="13"/>
      <c r="J105" s="13"/>
      <c r="K105" s="14">
        <v>4.63</v>
      </c>
      <c r="L105" s="13"/>
      <c r="N105" s="16">
        <v>5.8099999999999999E-2</v>
      </c>
      <c r="O105" s="15">
        <v>115312.47</v>
      </c>
      <c r="Q105" s="15">
        <v>118.47</v>
      </c>
      <c r="S105" s="16">
        <v>1.47E-2</v>
      </c>
      <c r="T105" s="16">
        <v>1.6000000000000001E-3</v>
      </c>
    </row>
    <row r="106" spans="2:20">
      <c r="B106" s="6" t="s">
        <v>321</v>
      </c>
      <c r="C106" s="17">
        <v>2590396</v>
      </c>
      <c r="D106" s="6" t="s">
        <v>145</v>
      </c>
      <c r="E106" s="6"/>
      <c r="F106" s="6">
        <v>259</v>
      </c>
      <c r="G106" s="6" t="s">
        <v>236</v>
      </c>
      <c r="H106" s="6" t="s">
        <v>284</v>
      </c>
      <c r="I106" s="6" t="s">
        <v>99</v>
      </c>
      <c r="J106" s="6"/>
      <c r="K106" s="17">
        <v>4.7</v>
      </c>
      <c r="L106" s="6" t="s">
        <v>100</v>
      </c>
      <c r="M106" s="18">
        <v>6.7000000000000004E-2</v>
      </c>
      <c r="N106" s="8">
        <v>5.1400000000000001E-2</v>
      </c>
      <c r="O106" s="7">
        <v>72122</v>
      </c>
      <c r="P106" s="7">
        <v>106.18</v>
      </c>
      <c r="Q106" s="7">
        <v>76.58</v>
      </c>
      <c r="R106" s="8">
        <v>1E-4</v>
      </c>
      <c r="S106" s="8">
        <v>9.4999999999999998E-3</v>
      </c>
      <c r="T106" s="8">
        <v>1E-3</v>
      </c>
    </row>
    <row r="107" spans="2:20">
      <c r="B107" s="6" t="s">
        <v>322</v>
      </c>
      <c r="C107" s="17">
        <v>1136563</v>
      </c>
      <c r="D107" s="6" t="s">
        <v>145</v>
      </c>
      <c r="E107" s="6"/>
      <c r="F107" s="6">
        <v>1132</v>
      </c>
      <c r="G107" s="6" t="s">
        <v>267</v>
      </c>
      <c r="H107" s="6"/>
      <c r="I107" s="6"/>
      <c r="J107" s="6"/>
      <c r="K107" s="17">
        <v>4.5</v>
      </c>
      <c r="L107" s="6" t="s">
        <v>100</v>
      </c>
      <c r="M107" s="18">
        <v>6.3500000000000001E-2</v>
      </c>
      <c r="N107" s="8">
        <v>7.0400000000000004E-2</v>
      </c>
      <c r="O107" s="7">
        <v>43190.47</v>
      </c>
      <c r="P107" s="7">
        <v>97</v>
      </c>
      <c r="Q107" s="7">
        <v>41.89</v>
      </c>
      <c r="R107" s="8">
        <v>1E-4</v>
      </c>
      <c r="S107" s="8">
        <v>5.1999999999999998E-3</v>
      </c>
      <c r="T107" s="8">
        <v>5.9999999999999995E-4</v>
      </c>
    </row>
    <row r="108" spans="2:20">
      <c r="B108" s="13" t="s">
        <v>323</v>
      </c>
      <c r="C108" s="14"/>
      <c r="D108" s="13"/>
      <c r="E108" s="13"/>
      <c r="F108" s="13"/>
      <c r="G108" s="13"/>
      <c r="H108" s="13"/>
      <c r="I108" s="13"/>
      <c r="J108" s="13"/>
      <c r="L108" s="13"/>
      <c r="O108" s="15">
        <v>0</v>
      </c>
      <c r="Q108" s="15">
        <v>0</v>
      </c>
      <c r="S108" s="16">
        <v>0</v>
      </c>
      <c r="T108" s="16">
        <v>0</v>
      </c>
    </row>
    <row r="109" spans="2:20">
      <c r="B109" s="3" t="s">
        <v>324</v>
      </c>
      <c r="C109" s="12"/>
      <c r="D109" s="3"/>
      <c r="E109" s="3"/>
      <c r="F109" s="3"/>
      <c r="G109" s="3"/>
      <c r="H109" s="3"/>
      <c r="I109" s="3"/>
      <c r="J109" s="3"/>
      <c r="K109" s="12">
        <v>4.9000000000000004</v>
      </c>
      <c r="L109" s="3"/>
      <c r="N109" s="10">
        <v>4.4200000000000003E-2</v>
      </c>
      <c r="O109" s="9">
        <v>6000</v>
      </c>
      <c r="Q109" s="9">
        <v>26.49</v>
      </c>
      <c r="S109" s="10">
        <v>3.3E-3</v>
      </c>
      <c r="T109" s="10">
        <v>4.0000000000000002E-4</v>
      </c>
    </row>
    <row r="110" spans="2:20">
      <c r="B110" s="13" t="s">
        <v>325</v>
      </c>
      <c r="C110" s="14"/>
      <c r="D110" s="13"/>
      <c r="E110" s="13"/>
      <c r="F110" s="13"/>
      <c r="G110" s="13"/>
      <c r="H110" s="13"/>
      <c r="I110" s="13"/>
      <c r="J110" s="13"/>
      <c r="L110" s="13"/>
      <c r="O110" s="15">
        <v>0</v>
      </c>
      <c r="Q110" s="15">
        <v>0</v>
      </c>
      <c r="S110" s="16">
        <v>0</v>
      </c>
      <c r="T110" s="16">
        <v>0</v>
      </c>
    </row>
    <row r="111" spans="2:20">
      <c r="B111" s="13" t="s">
        <v>326</v>
      </c>
      <c r="C111" s="14"/>
      <c r="D111" s="13"/>
      <c r="E111" s="13"/>
      <c r="F111" s="13"/>
      <c r="G111" s="13"/>
      <c r="H111" s="13"/>
      <c r="I111" s="13"/>
      <c r="J111" s="13"/>
      <c r="K111" s="14">
        <v>4.9000000000000004</v>
      </c>
      <c r="L111" s="13"/>
      <c r="N111" s="16">
        <v>4.4200000000000003E-2</v>
      </c>
      <c r="O111" s="15">
        <v>6000</v>
      </c>
      <c r="Q111" s="15">
        <v>26.49</v>
      </c>
      <c r="S111" s="16">
        <v>3.3E-3</v>
      </c>
      <c r="T111" s="16">
        <v>4.0000000000000002E-4</v>
      </c>
    </row>
    <row r="112" spans="2:20">
      <c r="B112" s="6" t="s">
        <v>327</v>
      </c>
      <c r="C112" s="17" t="s">
        <v>328</v>
      </c>
      <c r="D112" s="6" t="s">
        <v>329</v>
      </c>
      <c r="E112" s="6" t="s">
        <v>330</v>
      </c>
      <c r="F112" s="6"/>
      <c r="G112" s="6" t="s">
        <v>331</v>
      </c>
      <c r="H112" s="6" t="s">
        <v>284</v>
      </c>
      <c r="I112" s="6" t="s">
        <v>194</v>
      </c>
      <c r="J112" s="6"/>
      <c r="K112" s="17">
        <v>4.9000000000000004</v>
      </c>
      <c r="L112" s="6" t="s">
        <v>43</v>
      </c>
      <c r="M112" s="18">
        <v>7.6249999999999998E-2</v>
      </c>
      <c r="N112" s="8">
        <v>4.4200000000000003E-2</v>
      </c>
      <c r="O112" s="7">
        <v>6000</v>
      </c>
      <c r="P112" s="7">
        <v>117.59</v>
      </c>
      <c r="Q112" s="7">
        <v>26.49</v>
      </c>
      <c r="R112" s="8">
        <v>0</v>
      </c>
      <c r="S112" s="8">
        <v>3.3E-3</v>
      </c>
      <c r="T112" s="8">
        <v>4.0000000000000002E-4</v>
      </c>
    </row>
    <row r="115" spans="2:12">
      <c r="B115" s="6" t="s">
        <v>128</v>
      </c>
      <c r="C115" s="17"/>
      <c r="D115" s="6"/>
      <c r="E115" s="6"/>
      <c r="F115" s="6"/>
      <c r="G115" s="6"/>
      <c r="H115" s="6"/>
      <c r="I115" s="6"/>
      <c r="J115" s="6"/>
      <c r="L115" s="6"/>
    </row>
    <row r="119" spans="2:12">
      <c r="B119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8" width="11.7109375" customWidth="1"/>
    <col min="9" max="9" width="12.7109375" customWidth="1"/>
    <col min="10" max="10" width="10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129</v>
      </c>
    </row>
    <row r="7" spans="2:14" ht="15.75">
      <c r="B7" s="2" t="s">
        <v>332</v>
      </c>
    </row>
    <row r="8" spans="2:14">
      <c r="B8" s="3" t="s">
        <v>80</v>
      </c>
      <c r="C8" s="3" t="s">
        <v>81</v>
      </c>
      <c r="D8" s="3" t="s">
        <v>131</v>
      </c>
      <c r="E8" s="3" t="s">
        <v>197</v>
      </c>
      <c r="F8" s="3" t="s">
        <v>82</v>
      </c>
      <c r="G8" s="3" t="s">
        <v>198</v>
      </c>
      <c r="H8" s="3" t="s">
        <v>85</v>
      </c>
      <c r="I8" s="3" t="s">
        <v>134</v>
      </c>
      <c r="J8" s="3" t="s">
        <v>42</v>
      </c>
      <c r="K8" s="3" t="s">
        <v>88</v>
      </c>
      <c r="L8" s="3" t="s">
        <v>135</v>
      </c>
      <c r="M8" s="3" t="s">
        <v>136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139</v>
      </c>
      <c r="J9" s="4" t="s">
        <v>140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333</v>
      </c>
      <c r="C11" s="12"/>
      <c r="D11" s="3"/>
      <c r="E11" s="3"/>
      <c r="F11" s="3"/>
      <c r="G11" s="3"/>
      <c r="H11" s="3"/>
      <c r="I11" s="9">
        <v>48499</v>
      </c>
      <c r="K11" s="9">
        <v>1090.6600000000001</v>
      </c>
      <c r="M11" s="10">
        <v>1</v>
      </c>
      <c r="N11" s="10">
        <v>1.4500000000000001E-2</v>
      </c>
    </row>
    <row r="12" spans="2:14">
      <c r="B12" s="3" t="s">
        <v>334</v>
      </c>
      <c r="C12" s="12"/>
      <c r="D12" s="3"/>
      <c r="E12" s="3"/>
      <c r="F12" s="3"/>
      <c r="G12" s="3"/>
      <c r="H12" s="3"/>
      <c r="I12" s="9">
        <v>48499</v>
      </c>
      <c r="K12" s="9">
        <v>1090.6600000000001</v>
      </c>
      <c r="M12" s="10">
        <v>1</v>
      </c>
      <c r="N12" s="10">
        <v>1.4500000000000001E-2</v>
      </c>
    </row>
    <row r="13" spans="2:14">
      <c r="B13" s="13" t="s">
        <v>335</v>
      </c>
      <c r="C13" s="14"/>
      <c r="D13" s="13"/>
      <c r="E13" s="13"/>
      <c r="F13" s="13"/>
      <c r="G13" s="13"/>
      <c r="H13" s="13"/>
      <c r="I13" s="15">
        <v>44269</v>
      </c>
      <c r="K13" s="15">
        <v>1033.3399999999999</v>
      </c>
      <c r="M13" s="16">
        <v>0.94740000000000002</v>
      </c>
      <c r="N13" s="16">
        <v>1.37E-2</v>
      </c>
    </row>
    <row r="14" spans="2:14">
      <c r="B14" s="6" t="s">
        <v>336</v>
      </c>
      <c r="C14" s="17">
        <v>604611</v>
      </c>
      <c r="D14" s="6" t="s">
        <v>145</v>
      </c>
      <c r="E14" s="6"/>
      <c r="F14" s="6">
        <v>604</v>
      </c>
      <c r="G14" s="6" t="s">
        <v>213</v>
      </c>
      <c r="H14" s="6" t="s">
        <v>100</v>
      </c>
      <c r="I14" s="7">
        <v>3094</v>
      </c>
      <c r="J14" s="7">
        <v>1425</v>
      </c>
      <c r="K14" s="7">
        <v>44.09</v>
      </c>
      <c r="L14" s="8">
        <v>0</v>
      </c>
      <c r="M14" s="8">
        <v>4.0399999999999998E-2</v>
      </c>
      <c r="N14" s="8">
        <v>5.9999999999999995E-4</v>
      </c>
    </row>
    <row r="15" spans="2:14">
      <c r="B15" s="6" t="s">
        <v>337</v>
      </c>
      <c r="C15" s="17">
        <v>695437</v>
      </c>
      <c r="D15" s="6" t="s">
        <v>145</v>
      </c>
      <c r="E15" s="6"/>
      <c r="F15" s="6">
        <v>695</v>
      </c>
      <c r="G15" s="6" t="s">
        <v>213</v>
      </c>
      <c r="H15" s="6" t="s">
        <v>100</v>
      </c>
      <c r="I15" s="7">
        <v>4315</v>
      </c>
      <c r="J15" s="7">
        <v>4765</v>
      </c>
      <c r="K15" s="7">
        <v>205.61</v>
      </c>
      <c r="L15" s="8">
        <v>0</v>
      </c>
      <c r="M15" s="8">
        <v>0.1885</v>
      </c>
      <c r="N15" s="8">
        <v>2.7000000000000001E-3</v>
      </c>
    </row>
    <row r="16" spans="2:14">
      <c r="B16" s="6" t="s">
        <v>338</v>
      </c>
      <c r="C16" s="17">
        <v>662577</v>
      </c>
      <c r="D16" s="6" t="s">
        <v>145</v>
      </c>
      <c r="E16" s="6"/>
      <c r="F16" s="6">
        <v>662</v>
      </c>
      <c r="G16" s="6" t="s">
        <v>213</v>
      </c>
      <c r="H16" s="6" t="s">
        <v>100</v>
      </c>
      <c r="I16" s="7">
        <v>36860</v>
      </c>
      <c r="J16" s="7">
        <v>2126</v>
      </c>
      <c r="K16" s="7">
        <v>783.64</v>
      </c>
      <c r="L16" s="8">
        <v>0</v>
      </c>
      <c r="M16" s="8">
        <v>0.71850000000000003</v>
      </c>
      <c r="N16" s="8">
        <v>1.04E-2</v>
      </c>
    </row>
    <row r="17" spans="2:14">
      <c r="B17" s="13" t="s">
        <v>339</v>
      </c>
      <c r="C17" s="14"/>
      <c r="D17" s="13"/>
      <c r="E17" s="13"/>
      <c r="F17" s="13"/>
      <c r="G17" s="13"/>
      <c r="H17" s="13"/>
      <c r="I17" s="15">
        <v>4230</v>
      </c>
      <c r="K17" s="15">
        <v>57.32</v>
      </c>
      <c r="M17" s="16">
        <v>5.2600000000000001E-2</v>
      </c>
      <c r="N17" s="16">
        <v>8.0000000000000004E-4</v>
      </c>
    </row>
    <row r="18" spans="2:14">
      <c r="B18" s="6" t="s">
        <v>340</v>
      </c>
      <c r="C18" s="17">
        <v>585018</v>
      </c>
      <c r="D18" s="6" t="s">
        <v>145</v>
      </c>
      <c r="E18" s="6"/>
      <c r="F18" s="6">
        <v>585</v>
      </c>
      <c r="G18" s="6" t="s">
        <v>250</v>
      </c>
      <c r="H18" s="6" t="s">
        <v>100</v>
      </c>
      <c r="I18" s="7">
        <v>4230</v>
      </c>
      <c r="J18" s="7">
        <v>1355</v>
      </c>
      <c r="K18" s="7">
        <v>57.32</v>
      </c>
      <c r="L18" s="8">
        <v>0</v>
      </c>
      <c r="M18" s="8">
        <v>5.2600000000000001E-2</v>
      </c>
      <c r="N18" s="8">
        <v>8.0000000000000004E-4</v>
      </c>
    </row>
    <row r="19" spans="2:14">
      <c r="B19" s="13" t="s">
        <v>341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342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343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3" t="s">
        <v>344</v>
      </c>
      <c r="C22" s="12"/>
      <c r="D22" s="3"/>
      <c r="E22" s="3"/>
      <c r="F22" s="3"/>
      <c r="G22" s="3"/>
      <c r="H22" s="3"/>
      <c r="I22" s="9">
        <v>0</v>
      </c>
      <c r="K22" s="9">
        <v>0</v>
      </c>
      <c r="M22" s="10">
        <v>0</v>
      </c>
      <c r="N22" s="10">
        <v>0</v>
      </c>
    </row>
    <row r="23" spans="2:14">
      <c r="B23" s="13" t="s">
        <v>345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346</v>
      </c>
      <c r="C24" s="14"/>
      <c r="D24" s="13"/>
      <c r="E24" s="13"/>
      <c r="F24" s="13"/>
      <c r="G24" s="13"/>
      <c r="H24" s="13"/>
      <c r="I24" s="15">
        <v>0</v>
      </c>
      <c r="K24" s="15">
        <v>0</v>
      </c>
      <c r="M24" s="16">
        <v>0</v>
      </c>
      <c r="N24" s="16">
        <v>0</v>
      </c>
    </row>
    <row r="27" spans="2:14">
      <c r="B27" s="6" t="s">
        <v>128</v>
      </c>
      <c r="C27" s="17"/>
      <c r="D27" s="6"/>
      <c r="E27" s="6"/>
      <c r="F27" s="6"/>
      <c r="G27" s="6"/>
      <c r="H27" s="6"/>
    </row>
    <row r="31" spans="2:14">
      <c r="B3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129</v>
      </c>
    </row>
    <row r="7" spans="2:13" ht="15.75">
      <c r="B7" s="2" t="s">
        <v>347</v>
      </c>
    </row>
    <row r="8" spans="2:13">
      <c r="B8" s="3" t="s">
        <v>80</v>
      </c>
      <c r="C8" s="3" t="s">
        <v>81</v>
      </c>
      <c r="D8" s="3" t="s">
        <v>131</v>
      </c>
      <c r="E8" s="3" t="s">
        <v>82</v>
      </c>
      <c r="F8" s="3" t="s">
        <v>198</v>
      </c>
      <c r="G8" s="3" t="s">
        <v>85</v>
      </c>
      <c r="H8" s="3" t="s">
        <v>134</v>
      </c>
      <c r="I8" s="3" t="s">
        <v>42</v>
      </c>
      <c r="J8" s="3" t="s">
        <v>88</v>
      </c>
      <c r="K8" s="3" t="s">
        <v>135</v>
      </c>
      <c r="L8" s="3" t="s">
        <v>136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348</v>
      </c>
      <c r="C11" s="12"/>
      <c r="D11" s="3"/>
      <c r="E11" s="3"/>
      <c r="F11" s="3"/>
      <c r="G11" s="3"/>
      <c r="H11" s="9">
        <v>1055084</v>
      </c>
      <c r="J11" s="9">
        <v>28023.38</v>
      </c>
      <c r="L11" s="10">
        <v>1</v>
      </c>
      <c r="M11" s="10">
        <v>0.3725</v>
      </c>
    </row>
    <row r="12" spans="2:13">
      <c r="B12" s="3" t="s">
        <v>349</v>
      </c>
      <c r="C12" s="12"/>
      <c r="D12" s="3"/>
      <c r="E12" s="3"/>
      <c r="F12" s="3"/>
      <c r="G12" s="3"/>
      <c r="H12" s="9">
        <v>1027587</v>
      </c>
      <c r="J12" s="9">
        <v>19737.87</v>
      </c>
      <c r="L12" s="10">
        <v>0.70430000000000004</v>
      </c>
      <c r="M12" s="10">
        <v>0.26240000000000002</v>
      </c>
    </row>
    <row r="13" spans="2:13">
      <c r="B13" s="13" t="s">
        <v>350</v>
      </c>
      <c r="C13" s="14"/>
      <c r="D13" s="13"/>
      <c r="E13" s="13"/>
      <c r="F13" s="13"/>
      <c r="G13" s="13"/>
      <c r="H13" s="15">
        <v>736758</v>
      </c>
      <c r="J13" s="15">
        <v>10128.290000000001</v>
      </c>
      <c r="L13" s="16">
        <v>0.3614</v>
      </c>
      <c r="M13" s="16">
        <v>0.1346</v>
      </c>
    </row>
    <row r="14" spans="2:13">
      <c r="B14" s="6" t="s">
        <v>351</v>
      </c>
      <c r="C14" s="17">
        <v>1097815</v>
      </c>
      <c r="D14" s="6" t="s">
        <v>145</v>
      </c>
      <c r="E14" s="6">
        <v>1337</v>
      </c>
      <c r="F14" s="6" t="s">
        <v>352</v>
      </c>
      <c r="G14" s="6" t="s">
        <v>100</v>
      </c>
      <c r="H14" s="7">
        <v>108483</v>
      </c>
      <c r="I14" s="7">
        <v>1262</v>
      </c>
      <c r="J14" s="7">
        <v>1369.06</v>
      </c>
      <c r="K14" s="8">
        <v>8.9999999999999998E-4</v>
      </c>
      <c r="L14" s="8">
        <v>4.8899999999999999E-2</v>
      </c>
      <c r="M14" s="8">
        <v>1.8200000000000001E-2</v>
      </c>
    </row>
    <row r="15" spans="2:13">
      <c r="B15" s="6" t="s">
        <v>353</v>
      </c>
      <c r="C15" s="17">
        <v>1107028</v>
      </c>
      <c r="D15" s="6" t="s">
        <v>145</v>
      </c>
      <c r="E15" s="6">
        <v>1337</v>
      </c>
      <c r="F15" s="6" t="s">
        <v>352</v>
      </c>
      <c r="G15" s="6" t="s">
        <v>100</v>
      </c>
      <c r="H15" s="7">
        <v>49262</v>
      </c>
      <c r="I15" s="7">
        <v>812.5</v>
      </c>
      <c r="J15" s="7">
        <v>400.25</v>
      </c>
      <c r="K15" s="8">
        <v>8.9999999999999998E-4</v>
      </c>
      <c r="L15" s="8">
        <v>1.43E-2</v>
      </c>
      <c r="M15" s="8">
        <v>5.3E-3</v>
      </c>
    </row>
    <row r="16" spans="2:13">
      <c r="B16" s="6" t="s">
        <v>354</v>
      </c>
      <c r="C16" s="17">
        <v>1113232</v>
      </c>
      <c r="D16" s="6" t="s">
        <v>145</v>
      </c>
      <c r="E16" s="6">
        <v>1523</v>
      </c>
      <c r="F16" s="6" t="s">
        <v>352</v>
      </c>
      <c r="G16" s="6" t="s">
        <v>100</v>
      </c>
      <c r="H16" s="7">
        <v>97908</v>
      </c>
      <c r="I16" s="7">
        <v>1258</v>
      </c>
      <c r="J16" s="7">
        <v>1231.68</v>
      </c>
      <c r="K16" s="8">
        <v>5.0000000000000001E-4</v>
      </c>
      <c r="L16" s="8">
        <v>4.3999999999999997E-2</v>
      </c>
      <c r="M16" s="8">
        <v>1.6400000000000001E-2</v>
      </c>
    </row>
    <row r="17" spans="2:13">
      <c r="B17" s="6" t="s">
        <v>355</v>
      </c>
      <c r="C17" s="17">
        <v>1104645</v>
      </c>
      <c r="D17" s="6" t="s">
        <v>145</v>
      </c>
      <c r="E17" s="6">
        <v>1446</v>
      </c>
      <c r="F17" s="6" t="s">
        <v>352</v>
      </c>
      <c r="G17" s="6" t="s">
        <v>100</v>
      </c>
      <c r="H17" s="7">
        <v>5478</v>
      </c>
      <c r="I17" s="7">
        <v>1349</v>
      </c>
      <c r="J17" s="7">
        <v>73.900000000000006</v>
      </c>
      <c r="K17" s="8">
        <v>0</v>
      </c>
      <c r="L17" s="8">
        <v>2.5999999999999999E-3</v>
      </c>
      <c r="M17" s="8">
        <v>1E-3</v>
      </c>
    </row>
    <row r="18" spans="2:13">
      <c r="B18" s="6" t="s">
        <v>356</v>
      </c>
      <c r="C18" s="17">
        <v>1096593</v>
      </c>
      <c r="D18" s="6" t="s">
        <v>145</v>
      </c>
      <c r="E18" s="6">
        <v>1108</v>
      </c>
      <c r="F18" s="6" t="s">
        <v>352</v>
      </c>
      <c r="G18" s="6" t="s">
        <v>100</v>
      </c>
      <c r="H18" s="7">
        <v>170017</v>
      </c>
      <c r="I18" s="7">
        <v>1257</v>
      </c>
      <c r="J18" s="7">
        <v>2137.11</v>
      </c>
      <c r="K18" s="8">
        <v>1.1999999999999999E-3</v>
      </c>
      <c r="L18" s="8">
        <v>7.6300000000000007E-2</v>
      </c>
      <c r="M18" s="8">
        <v>2.8400000000000002E-2</v>
      </c>
    </row>
    <row r="19" spans="2:13">
      <c r="B19" s="6" t="s">
        <v>357</v>
      </c>
      <c r="C19" s="17">
        <v>1117266</v>
      </c>
      <c r="D19" s="6" t="s">
        <v>145</v>
      </c>
      <c r="E19" s="6">
        <v>1224</v>
      </c>
      <c r="F19" s="6" t="s">
        <v>352</v>
      </c>
      <c r="G19" s="6" t="s">
        <v>100</v>
      </c>
      <c r="H19" s="7">
        <v>6428</v>
      </c>
      <c r="I19" s="7">
        <v>12570</v>
      </c>
      <c r="J19" s="7">
        <v>808</v>
      </c>
      <c r="K19" s="8">
        <v>1E-4</v>
      </c>
      <c r="L19" s="8">
        <v>2.8799999999999999E-2</v>
      </c>
      <c r="M19" s="8">
        <v>1.0699999999999999E-2</v>
      </c>
    </row>
    <row r="20" spans="2:13">
      <c r="B20" s="6" t="s">
        <v>358</v>
      </c>
      <c r="C20" s="17">
        <v>1091818</v>
      </c>
      <c r="D20" s="6" t="s">
        <v>145</v>
      </c>
      <c r="E20" s="6">
        <v>1223</v>
      </c>
      <c r="F20" s="6" t="s">
        <v>352</v>
      </c>
      <c r="G20" s="6" t="s">
        <v>100</v>
      </c>
      <c r="H20" s="7">
        <v>11140</v>
      </c>
      <c r="I20" s="7">
        <v>12570</v>
      </c>
      <c r="J20" s="7">
        <v>1400.3</v>
      </c>
      <c r="K20" s="8">
        <v>2.9999999999999997E-4</v>
      </c>
      <c r="L20" s="8">
        <v>0.05</v>
      </c>
      <c r="M20" s="8">
        <v>1.8599999999999998E-2</v>
      </c>
    </row>
    <row r="21" spans="2:13">
      <c r="B21" s="6" t="s">
        <v>359</v>
      </c>
      <c r="C21" s="17">
        <v>1091826</v>
      </c>
      <c r="D21" s="6" t="s">
        <v>145</v>
      </c>
      <c r="E21" s="6">
        <v>1223</v>
      </c>
      <c r="F21" s="6" t="s">
        <v>352</v>
      </c>
      <c r="G21" s="6" t="s">
        <v>100</v>
      </c>
      <c r="H21" s="7">
        <v>58240</v>
      </c>
      <c r="I21" s="7">
        <v>1441</v>
      </c>
      <c r="J21" s="7">
        <v>839.24</v>
      </c>
      <c r="K21" s="8">
        <v>2.0000000000000001E-4</v>
      </c>
      <c r="L21" s="8">
        <v>2.9899999999999999E-2</v>
      </c>
      <c r="M21" s="8">
        <v>1.12E-2</v>
      </c>
    </row>
    <row r="22" spans="2:13">
      <c r="B22" s="6" t="s">
        <v>360</v>
      </c>
      <c r="C22" s="17">
        <v>1105386</v>
      </c>
      <c r="D22" s="6" t="s">
        <v>145</v>
      </c>
      <c r="E22" s="6">
        <v>1336</v>
      </c>
      <c r="F22" s="6" t="s">
        <v>352</v>
      </c>
      <c r="G22" s="6" t="s">
        <v>100</v>
      </c>
      <c r="H22" s="7">
        <v>229802</v>
      </c>
      <c r="I22" s="7">
        <v>813.2</v>
      </c>
      <c r="J22" s="7">
        <v>1868.75</v>
      </c>
      <c r="K22" s="8">
        <v>2.0000000000000001E-4</v>
      </c>
      <c r="L22" s="8">
        <v>6.6699999999999995E-2</v>
      </c>
      <c r="M22" s="8">
        <v>2.4799999999999999E-2</v>
      </c>
    </row>
    <row r="23" spans="2:13">
      <c r="B23" s="13" t="s">
        <v>361</v>
      </c>
      <c r="C23" s="14"/>
      <c r="D23" s="13"/>
      <c r="E23" s="13"/>
      <c r="F23" s="13"/>
      <c r="G23" s="13"/>
      <c r="H23" s="15">
        <v>185246</v>
      </c>
      <c r="J23" s="15">
        <v>6363.46</v>
      </c>
      <c r="L23" s="16">
        <v>0.2271</v>
      </c>
      <c r="M23" s="16">
        <v>8.4599999999999995E-2</v>
      </c>
    </row>
    <row r="24" spans="2:13">
      <c r="B24" s="6" t="s">
        <v>362</v>
      </c>
      <c r="C24" s="17">
        <v>1117084</v>
      </c>
      <c r="D24" s="6" t="s">
        <v>145</v>
      </c>
      <c r="E24" s="6">
        <v>1224</v>
      </c>
      <c r="F24" s="6" t="s">
        <v>363</v>
      </c>
      <c r="G24" s="6" t="s">
        <v>100</v>
      </c>
      <c r="H24" s="7">
        <v>39903</v>
      </c>
      <c r="I24" s="7">
        <v>5970</v>
      </c>
      <c r="J24" s="7">
        <v>2382.21</v>
      </c>
      <c r="K24" s="8">
        <v>3.0000000000000001E-3</v>
      </c>
      <c r="L24" s="8">
        <v>8.5000000000000006E-2</v>
      </c>
      <c r="M24" s="8">
        <v>3.1699999999999999E-2</v>
      </c>
    </row>
    <row r="25" spans="2:13">
      <c r="B25" s="6" t="s">
        <v>364</v>
      </c>
      <c r="C25" s="17">
        <v>1117324</v>
      </c>
      <c r="D25" s="6" t="s">
        <v>145</v>
      </c>
      <c r="E25" s="6">
        <v>1224</v>
      </c>
      <c r="F25" s="6" t="s">
        <v>363</v>
      </c>
      <c r="G25" s="6" t="s">
        <v>100</v>
      </c>
      <c r="H25" s="7">
        <v>17422</v>
      </c>
      <c r="I25" s="7">
        <v>8201</v>
      </c>
      <c r="J25" s="7">
        <v>1428.78</v>
      </c>
      <c r="K25" s="8">
        <v>4.0000000000000002E-4</v>
      </c>
      <c r="L25" s="8">
        <v>5.0999999999999997E-2</v>
      </c>
      <c r="M25" s="8">
        <v>1.9E-2</v>
      </c>
    </row>
    <row r="26" spans="2:13">
      <c r="B26" s="6" t="s">
        <v>365</v>
      </c>
      <c r="C26" s="17">
        <v>1095744</v>
      </c>
      <c r="D26" s="6" t="s">
        <v>145</v>
      </c>
      <c r="E26" s="6">
        <v>1223</v>
      </c>
      <c r="F26" s="6" t="s">
        <v>363</v>
      </c>
      <c r="G26" s="6" t="s">
        <v>100</v>
      </c>
      <c r="H26" s="7">
        <v>2587</v>
      </c>
      <c r="I26" s="7">
        <v>13600</v>
      </c>
      <c r="J26" s="7">
        <v>351.83</v>
      </c>
      <c r="K26" s="8">
        <v>1.1000000000000001E-3</v>
      </c>
      <c r="L26" s="8">
        <v>1.26E-2</v>
      </c>
      <c r="M26" s="8">
        <v>4.7000000000000002E-3</v>
      </c>
    </row>
    <row r="27" spans="2:13">
      <c r="B27" s="6" t="s">
        <v>366</v>
      </c>
      <c r="C27" s="17">
        <v>1118728</v>
      </c>
      <c r="D27" s="6" t="s">
        <v>145</v>
      </c>
      <c r="E27" s="6">
        <v>1475</v>
      </c>
      <c r="F27" s="6" t="s">
        <v>363</v>
      </c>
      <c r="G27" s="6" t="s">
        <v>100</v>
      </c>
      <c r="H27" s="7">
        <v>464</v>
      </c>
      <c r="I27" s="7">
        <v>15970</v>
      </c>
      <c r="J27" s="7">
        <v>74.099999999999994</v>
      </c>
      <c r="K27" s="8">
        <v>1E-4</v>
      </c>
      <c r="L27" s="8">
        <v>2.5999999999999999E-3</v>
      </c>
      <c r="M27" s="8">
        <v>1E-3</v>
      </c>
    </row>
    <row r="28" spans="2:13">
      <c r="B28" s="6" t="s">
        <v>367</v>
      </c>
      <c r="C28" s="17">
        <v>1118710</v>
      </c>
      <c r="D28" s="6" t="s">
        <v>145</v>
      </c>
      <c r="E28" s="6">
        <v>1475</v>
      </c>
      <c r="F28" s="6" t="s">
        <v>363</v>
      </c>
      <c r="G28" s="6" t="s">
        <v>100</v>
      </c>
      <c r="H28" s="7">
        <v>124870</v>
      </c>
      <c r="I28" s="7">
        <v>1703</v>
      </c>
      <c r="J28" s="7">
        <v>2126.54</v>
      </c>
      <c r="K28" s="8">
        <v>2.3E-3</v>
      </c>
      <c r="L28" s="8">
        <v>7.5899999999999995E-2</v>
      </c>
      <c r="M28" s="8">
        <v>2.8299999999999999E-2</v>
      </c>
    </row>
    <row r="29" spans="2:13">
      <c r="B29" s="13" t="s">
        <v>368</v>
      </c>
      <c r="C29" s="14"/>
      <c r="D29" s="13"/>
      <c r="E29" s="13"/>
      <c r="F29" s="13"/>
      <c r="G29" s="13"/>
      <c r="H29" s="15">
        <v>105583</v>
      </c>
      <c r="J29" s="15">
        <v>3246.13</v>
      </c>
      <c r="L29" s="16">
        <v>0.1158</v>
      </c>
      <c r="M29" s="16">
        <v>4.3099999999999999E-2</v>
      </c>
    </row>
    <row r="30" spans="2:13">
      <c r="B30" s="6" t="s">
        <v>369</v>
      </c>
      <c r="C30" s="17">
        <v>1109420</v>
      </c>
      <c r="D30" s="6" t="s">
        <v>145</v>
      </c>
      <c r="E30" s="6">
        <v>1446</v>
      </c>
      <c r="F30" s="6" t="s">
        <v>370</v>
      </c>
      <c r="G30" s="6" t="s">
        <v>100</v>
      </c>
      <c r="H30" s="7">
        <v>75882</v>
      </c>
      <c r="I30" s="7">
        <v>3059.07</v>
      </c>
      <c r="J30" s="7">
        <v>2321.2800000000002</v>
      </c>
      <c r="K30" s="8">
        <v>1.1999999999999999E-3</v>
      </c>
      <c r="L30" s="8">
        <v>8.2799999999999999E-2</v>
      </c>
      <c r="M30" s="8">
        <v>3.09E-2</v>
      </c>
    </row>
    <row r="31" spans="2:13">
      <c r="B31" s="6" t="s">
        <v>371</v>
      </c>
      <c r="C31" s="17">
        <v>1109370</v>
      </c>
      <c r="D31" s="6" t="s">
        <v>145</v>
      </c>
      <c r="E31" s="6">
        <v>1475</v>
      </c>
      <c r="F31" s="6" t="s">
        <v>370</v>
      </c>
      <c r="G31" s="6" t="s">
        <v>100</v>
      </c>
      <c r="H31" s="7">
        <v>13071</v>
      </c>
      <c r="I31" s="7">
        <v>3146.59</v>
      </c>
      <c r="J31" s="7">
        <v>411.29</v>
      </c>
      <c r="K31" s="8">
        <v>1E-4</v>
      </c>
      <c r="L31" s="8">
        <v>1.47E-2</v>
      </c>
      <c r="M31" s="8">
        <v>5.4999999999999997E-3</v>
      </c>
    </row>
    <row r="32" spans="2:13">
      <c r="B32" s="6" t="s">
        <v>372</v>
      </c>
      <c r="C32" s="17">
        <v>1109362</v>
      </c>
      <c r="D32" s="6" t="s">
        <v>145</v>
      </c>
      <c r="E32" s="6">
        <v>1475</v>
      </c>
      <c r="F32" s="6" t="s">
        <v>370</v>
      </c>
      <c r="G32" s="6" t="s">
        <v>100</v>
      </c>
      <c r="H32" s="7">
        <v>16630</v>
      </c>
      <c r="I32" s="7">
        <v>3088.11</v>
      </c>
      <c r="J32" s="7">
        <v>513.54999999999995</v>
      </c>
      <c r="K32" s="8">
        <v>1E-4</v>
      </c>
      <c r="L32" s="8">
        <v>1.83E-2</v>
      </c>
      <c r="M32" s="8">
        <v>6.7999999999999996E-3</v>
      </c>
    </row>
    <row r="33" spans="2:13">
      <c r="B33" s="13" t="s">
        <v>373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374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375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3" t="s">
        <v>376</v>
      </c>
      <c r="C36" s="12"/>
      <c r="D36" s="3"/>
      <c r="E36" s="3"/>
      <c r="F36" s="3"/>
      <c r="G36" s="3"/>
      <c r="H36" s="9">
        <v>27497</v>
      </c>
      <c r="J36" s="9">
        <v>8285.51</v>
      </c>
      <c r="L36" s="10">
        <v>0.29570000000000002</v>
      </c>
      <c r="M36" s="10">
        <v>0.1101</v>
      </c>
    </row>
    <row r="37" spans="2:13">
      <c r="B37" s="13" t="s">
        <v>377</v>
      </c>
      <c r="C37" s="14"/>
      <c r="D37" s="13"/>
      <c r="E37" s="13"/>
      <c r="F37" s="13"/>
      <c r="G37" s="13"/>
      <c r="H37" s="15">
        <v>24727</v>
      </c>
      <c r="J37" s="15">
        <v>7267.49</v>
      </c>
      <c r="L37" s="16">
        <v>0.25929999999999997</v>
      </c>
      <c r="M37" s="16">
        <v>9.6600000000000005E-2</v>
      </c>
    </row>
    <row r="38" spans="2:13">
      <c r="B38" s="6" t="s">
        <v>378</v>
      </c>
      <c r="C38" s="17" t="s">
        <v>379</v>
      </c>
      <c r="D38" s="6" t="s">
        <v>380</v>
      </c>
      <c r="E38" s="6"/>
      <c r="F38" s="6" t="s">
        <v>363</v>
      </c>
      <c r="G38" s="6" t="s">
        <v>43</v>
      </c>
      <c r="H38" s="7">
        <v>1015</v>
      </c>
      <c r="I38" s="7">
        <v>12393</v>
      </c>
      <c r="J38" s="7">
        <v>472.34</v>
      </c>
      <c r="K38" s="8">
        <v>1.12E-2</v>
      </c>
      <c r="L38" s="8">
        <v>1.6899999999999998E-2</v>
      </c>
      <c r="M38" s="8">
        <v>6.3E-3</v>
      </c>
    </row>
    <row r="39" spans="2:13">
      <c r="B39" s="6" t="s">
        <v>381</v>
      </c>
      <c r="C39" s="17" t="s">
        <v>382</v>
      </c>
      <c r="D39" s="6" t="s">
        <v>192</v>
      </c>
      <c r="E39" s="6"/>
      <c r="F39" s="6" t="s">
        <v>363</v>
      </c>
      <c r="G39" s="6" t="s">
        <v>48</v>
      </c>
      <c r="H39" s="7">
        <v>950</v>
      </c>
      <c r="I39" s="7">
        <v>9114</v>
      </c>
      <c r="J39" s="7">
        <v>364.9</v>
      </c>
      <c r="K39" s="8">
        <v>0</v>
      </c>
      <c r="L39" s="8">
        <v>1.2999999999999999E-2</v>
      </c>
      <c r="M39" s="8">
        <v>4.8999999999999998E-3</v>
      </c>
    </row>
    <row r="40" spans="2:13">
      <c r="B40" s="6" t="s">
        <v>383</v>
      </c>
      <c r="C40" s="17" t="s">
        <v>384</v>
      </c>
      <c r="D40" s="6" t="s">
        <v>329</v>
      </c>
      <c r="E40" s="6"/>
      <c r="F40" s="6" t="s">
        <v>363</v>
      </c>
      <c r="G40" s="6" t="s">
        <v>43</v>
      </c>
      <c r="H40" s="7">
        <v>6455</v>
      </c>
      <c r="I40" s="7">
        <v>3729</v>
      </c>
      <c r="J40" s="7">
        <v>903.85</v>
      </c>
      <c r="K40" s="8">
        <v>0</v>
      </c>
      <c r="L40" s="8">
        <v>3.2300000000000002E-2</v>
      </c>
      <c r="M40" s="8">
        <v>1.2E-2</v>
      </c>
    </row>
    <row r="41" spans="2:13">
      <c r="B41" s="6" t="s">
        <v>385</v>
      </c>
      <c r="C41" s="17" t="s">
        <v>386</v>
      </c>
      <c r="D41" s="6" t="s">
        <v>387</v>
      </c>
      <c r="E41" s="6"/>
      <c r="F41" s="6" t="s">
        <v>363</v>
      </c>
      <c r="G41" s="6" t="s">
        <v>43</v>
      </c>
      <c r="H41" s="7">
        <v>400</v>
      </c>
      <c r="I41" s="7">
        <v>5869</v>
      </c>
      <c r="J41" s="7">
        <v>88.15</v>
      </c>
      <c r="K41" s="8">
        <v>0</v>
      </c>
      <c r="L41" s="8">
        <v>3.0999999999999999E-3</v>
      </c>
      <c r="M41" s="8">
        <v>1.1999999999999999E-3</v>
      </c>
    </row>
    <row r="42" spans="2:13">
      <c r="B42" s="6" t="s">
        <v>388</v>
      </c>
      <c r="C42" s="17" t="s">
        <v>389</v>
      </c>
      <c r="D42" s="6" t="s">
        <v>329</v>
      </c>
      <c r="E42" s="6"/>
      <c r="F42" s="6" t="s">
        <v>363</v>
      </c>
      <c r="G42" s="6" t="s">
        <v>43</v>
      </c>
      <c r="H42" s="7">
        <v>1915</v>
      </c>
      <c r="I42" s="7">
        <v>21468</v>
      </c>
      <c r="J42" s="7">
        <v>1543.73</v>
      </c>
      <c r="K42" s="8">
        <v>0</v>
      </c>
      <c r="L42" s="8">
        <v>5.5100000000000003E-2</v>
      </c>
      <c r="M42" s="8">
        <v>2.0500000000000001E-2</v>
      </c>
    </row>
    <row r="43" spans="2:13">
      <c r="B43" s="6" t="s">
        <v>390</v>
      </c>
      <c r="C43" s="17" t="s">
        <v>391</v>
      </c>
      <c r="D43" s="6" t="s">
        <v>329</v>
      </c>
      <c r="E43" s="6"/>
      <c r="F43" s="6" t="s">
        <v>363</v>
      </c>
      <c r="G43" s="6" t="s">
        <v>43</v>
      </c>
      <c r="H43" s="7">
        <v>932</v>
      </c>
      <c r="I43" s="7">
        <v>3736</v>
      </c>
      <c r="J43" s="7">
        <v>130.75</v>
      </c>
      <c r="K43" s="8">
        <v>0</v>
      </c>
      <c r="L43" s="8">
        <v>4.7000000000000002E-3</v>
      </c>
      <c r="M43" s="8">
        <v>1.6999999999999999E-3</v>
      </c>
    </row>
    <row r="44" spans="2:13">
      <c r="B44" s="6" t="s">
        <v>392</v>
      </c>
      <c r="C44" s="17" t="s">
        <v>393</v>
      </c>
      <c r="D44" s="6" t="s">
        <v>329</v>
      </c>
      <c r="E44" s="6"/>
      <c r="F44" s="6" t="s">
        <v>363</v>
      </c>
      <c r="G44" s="6" t="s">
        <v>43</v>
      </c>
      <c r="H44" s="7">
        <v>6580</v>
      </c>
      <c r="I44" s="7">
        <v>4817</v>
      </c>
      <c r="J44" s="7">
        <v>1190.18</v>
      </c>
      <c r="K44" s="8">
        <v>0</v>
      </c>
      <c r="L44" s="8">
        <v>4.2500000000000003E-2</v>
      </c>
      <c r="M44" s="8">
        <v>1.5800000000000002E-2</v>
      </c>
    </row>
    <row r="45" spans="2:13">
      <c r="B45" s="6" t="s">
        <v>394</v>
      </c>
      <c r="C45" s="17" t="s">
        <v>395</v>
      </c>
      <c r="D45" s="6" t="s">
        <v>329</v>
      </c>
      <c r="E45" s="6"/>
      <c r="F45" s="6" t="s">
        <v>363</v>
      </c>
      <c r="G45" s="6" t="s">
        <v>43</v>
      </c>
      <c r="H45" s="7">
        <v>2645</v>
      </c>
      <c r="I45" s="7">
        <v>19711</v>
      </c>
      <c r="J45" s="7">
        <v>1957.69</v>
      </c>
      <c r="K45" s="8">
        <v>0</v>
      </c>
      <c r="L45" s="8">
        <v>6.9900000000000004E-2</v>
      </c>
      <c r="M45" s="8">
        <v>2.5999999999999999E-2</v>
      </c>
    </row>
    <row r="46" spans="2:13">
      <c r="B46" s="6" t="s">
        <v>396</v>
      </c>
      <c r="C46" s="17" t="s">
        <v>397</v>
      </c>
      <c r="D46" s="6" t="s">
        <v>329</v>
      </c>
      <c r="E46" s="6"/>
      <c r="F46" s="6" t="s">
        <v>363</v>
      </c>
      <c r="G46" s="6" t="s">
        <v>43</v>
      </c>
      <c r="H46" s="7">
        <v>3835</v>
      </c>
      <c r="I46" s="7">
        <v>4277</v>
      </c>
      <c r="J46" s="7">
        <v>615.91</v>
      </c>
      <c r="K46" s="8">
        <v>0</v>
      </c>
      <c r="L46" s="8">
        <v>2.1999999999999999E-2</v>
      </c>
      <c r="M46" s="8">
        <v>8.2000000000000007E-3</v>
      </c>
    </row>
    <row r="47" spans="2:13">
      <c r="B47" s="13" t="s">
        <v>398</v>
      </c>
      <c r="C47" s="14"/>
      <c r="D47" s="13"/>
      <c r="E47" s="13"/>
      <c r="F47" s="13"/>
      <c r="G47" s="13"/>
      <c r="H47" s="15">
        <v>2770</v>
      </c>
      <c r="J47" s="15">
        <v>1018.02</v>
      </c>
      <c r="L47" s="16">
        <v>3.6299999999999999E-2</v>
      </c>
      <c r="M47" s="16">
        <v>1.35E-2</v>
      </c>
    </row>
    <row r="48" spans="2:13">
      <c r="B48" s="6" t="s">
        <v>399</v>
      </c>
      <c r="C48" s="17" t="s">
        <v>400</v>
      </c>
      <c r="D48" s="6" t="s">
        <v>401</v>
      </c>
      <c r="E48" s="6"/>
      <c r="F48" s="6" t="s">
        <v>402</v>
      </c>
      <c r="G48" s="6" t="s">
        <v>43</v>
      </c>
      <c r="H48" s="7">
        <v>572</v>
      </c>
      <c r="I48" s="7">
        <v>11620</v>
      </c>
      <c r="J48" s="7">
        <v>249.58</v>
      </c>
      <c r="K48" s="8">
        <v>0</v>
      </c>
      <c r="L48" s="8">
        <v>8.8999999999999999E-3</v>
      </c>
      <c r="M48" s="8">
        <v>3.3E-3</v>
      </c>
    </row>
    <row r="49" spans="2:13">
      <c r="B49" s="6" t="s">
        <v>403</v>
      </c>
      <c r="C49" s="17" t="s">
        <v>404</v>
      </c>
      <c r="D49" s="6" t="s">
        <v>401</v>
      </c>
      <c r="E49" s="6"/>
      <c r="F49" s="6" t="s">
        <v>402</v>
      </c>
      <c r="G49" s="6" t="s">
        <v>43</v>
      </c>
      <c r="H49" s="7">
        <v>900</v>
      </c>
      <c r="I49" s="7">
        <v>11827</v>
      </c>
      <c r="J49" s="7">
        <v>399.69</v>
      </c>
      <c r="K49" s="8">
        <v>0</v>
      </c>
      <c r="L49" s="8">
        <v>1.43E-2</v>
      </c>
      <c r="M49" s="8">
        <v>5.3E-3</v>
      </c>
    </row>
    <row r="50" spans="2:13">
      <c r="B50" s="6" t="s">
        <v>405</v>
      </c>
      <c r="C50" s="17" t="s">
        <v>406</v>
      </c>
      <c r="D50" s="6" t="s">
        <v>401</v>
      </c>
      <c r="E50" s="6"/>
      <c r="F50" s="6" t="s">
        <v>402</v>
      </c>
      <c r="G50" s="6" t="s">
        <v>43</v>
      </c>
      <c r="H50" s="7">
        <v>1298</v>
      </c>
      <c r="I50" s="7">
        <v>7565.5</v>
      </c>
      <c r="J50" s="7">
        <v>368.74</v>
      </c>
      <c r="K50" s="8">
        <v>0</v>
      </c>
      <c r="L50" s="8">
        <v>1.32E-2</v>
      </c>
      <c r="M50" s="8">
        <v>4.8999999999999998E-3</v>
      </c>
    </row>
    <row r="51" spans="2:13">
      <c r="B51" s="13" t="s">
        <v>374</v>
      </c>
      <c r="C51" s="14"/>
      <c r="D51" s="13"/>
      <c r="E51" s="13"/>
      <c r="F51" s="13"/>
      <c r="G51" s="13"/>
      <c r="H51" s="15">
        <v>0</v>
      </c>
      <c r="J51" s="15">
        <v>0</v>
      </c>
      <c r="L51" s="16">
        <v>0</v>
      </c>
      <c r="M51" s="16">
        <v>0</v>
      </c>
    </row>
    <row r="52" spans="2:13">
      <c r="B52" s="13" t="s">
        <v>375</v>
      </c>
      <c r="C52" s="14"/>
      <c r="D52" s="13"/>
      <c r="E52" s="13"/>
      <c r="F52" s="13"/>
      <c r="G52" s="13"/>
      <c r="H52" s="15">
        <v>0</v>
      </c>
      <c r="J52" s="15">
        <v>0</v>
      </c>
      <c r="L52" s="16">
        <v>0</v>
      </c>
      <c r="M52" s="16">
        <v>0</v>
      </c>
    </row>
    <row r="55" spans="2:13">
      <c r="B55" s="6" t="s">
        <v>128</v>
      </c>
      <c r="C55" s="17"/>
      <c r="D55" s="6"/>
      <c r="E55" s="6"/>
      <c r="F55" s="6"/>
      <c r="G55" s="6"/>
    </row>
    <row r="59" spans="2:13">
      <c r="B59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129</v>
      </c>
    </row>
    <row r="7" spans="2:15" ht="15.75">
      <c r="B7" s="2" t="s">
        <v>407</v>
      </c>
    </row>
    <row r="8" spans="2:15">
      <c r="B8" s="3" t="s">
        <v>80</v>
      </c>
      <c r="C8" s="3" t="s">
        <v>81</v>
      </c>
      <c r="D8" s="3" t="s">
        <v>131</v>
      </c>
      <c r="E8" s="3" t="s">
        <v>82</v>
      </c>
      <c r="F8" s="3" t="s">
        <v>198</v>
      </c>
      <c r="G8" s="3" t="s">
        <v>83</v>
      </c>
      <c r="H8" s="3" t="s">
        <v>84</v>
      </c>
      <c r="I8" s="3" t="s">
        <v>85</v>
      </c>
      <c r="J8" s="3" t="s">
        <v>134</v>
      </c>
      <c r="K8" s="3" t="s">
        <v>42</v>
      </c>
      <c r="L8" s="3" t="s">
        <v>88</v>
      </c>
      <c r="M8" s="3" t="s">
        <v>135</v>
      </c>
      <c r="N8" s="3" t="s">
        <v>136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139</v>
      </c>
      <c r="K9" s="4" t="s">
        <v>140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408</v>
      </c>
      <c r="C11" s="12"/>
      <c r="D11" s="3"/>
      <c r="E11" s="3"/>
      <c r="F11" s="3"/>
      <c r="G11" s="3"/>
      <c r="H11" s="3"/>
      <c r="I11" s="3"/>
      <c r="J11" s="9">
        <v>21633.8</v>
      </c>
      <c r="L11" s="9">
        <v>3722.36</v>
      </c>
      <c r="N11" s="10">
        <v>1</v>
      </c>
      <c r="O11" s="10">
        <v>4.9500000000000002E-2</v>
      </c>
    </row>
    <row r="12" spans="2:15">
      <c r="B12" s="3" t="s">
        <v>409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411</v>
      </c>
      <c r="C14" s="12"/>
      <c r="D14" s="3"/>
      <c r="E14" s="3"/>
      <c r="F14" s="3"/>
      <c r="G14" s="3"/>
      <c r="H14" s="3"/>
      <c r="I14" s="3"/>
      <c r="J14" s="9">
        <v>21633.8</v>
      </c>
      <c r="L14" s="9">
        <v>3722.36</v>
      </c>
      <c r="N14" s="10">
        <v>1</v>
      </c>
      <c r="O14" s="10">
        <v>4.9500000000000002E-2</v>
      </c>
    </row>
    <row r="15" spans="2:15">
      <c r="B15" s="13" t="s">
        <v>412</v>
      </c>
      <c r="C15" s="14"/>
      <c r="D15" s="13"/>
      <c r="E15" s="13"/>
      <c r="F15" s="13"/>
      <c r="G15" s="13"/>
      <c r="H15" s="13"/>
      <c r="I15" s="13"/>
      <c r="J15" s="15">
        <v>21633.8</v>
      </c>
      <c r="L15" s="15">
        <v>3722.36</v>
      </c>
      <c r="N15" s="16">
        <v>1</v>
      </c>
      <c r="O15" s="16">
        <v>4.9500000000000002E-2</v>
      </c>
    </row>
    <row r="16" spans="2:15">
      <c r="B16" s="6" t="s">
        <v>413</v>
      </c>
      <c r="C16" s="17" t="s">
        <v>414</v>
      </c>
      <c r="D16" s="6" t="s">
        <v>192</v>
      </c>
      <c r="E16" s="6"/>
      <c r="F16" s="6" t="s">
        <v>415</v>
      </c>
      <c r="G16" s="6"/>
      <c r="H16" s="6"/>
      <c r="I16" s="6" t="s">
        <v>43</v>
      </c>
      <c r="J16" s="7">
        <v>0.75</v>
      </c>
      <c r="K16" s="7">
        <v>1318526.98</v>
      </c>
      <c r="L16" s="7">
        <v>37.130000000000003</v>
      </c>
      <c r="N16" s="8">
        <v>0.01</v>
      </c>
      <c r="O16" s="8">
        <v>5.0000000000000001E-4</v>
      </c>
    </row>
    <row r="17" spans="2:15">
      <c r="B17" s="6" t="s">
        <v>416</v>
      </c>
      <c r="C17" s="17" t="s">
        <v>417</v>
      </c>
      <c r="D17" s="6" t="s">
        <v>192</v>
      </c>
      <c r="E17" s="6"/>
      <c r="F17" s="6" t="s">
        <v>415</v>
      </c>
      <c r="G17" s="6"/>
      <c r="H17" s="6"/>
      <c r="I17" s="6" t="s">
        <v>43</v>
      </c>
      <c r="J17" s="7">
        <v>73.180000000000007</v>
      </c>
      <c r="K17" s="7">
        <v>116723</v>
      </c>
      <c r="L17" s="7">
        <v>320.74</v>
      </c>
      <c r="M17" s="8">
        <v>0</v>
      </c>
      <c r="N17" s="8">
        <v>8.6199999999999999E-2</v>
      </c>
      <c r="O17" s="8">
        <v>4.3E-3</v>
      </c>
    </row>
    <row r="18" spans="2:15">
      <c r="B18" s="6" t="s">
        <v>418</v>
      </c>
      <c r="C18" s="17" t="s">
        <v>419</v>
      </c>
      <c r="D18" s="6" t="s">
        <v>192</v>
      </c>
      <c r="E18" s="6"/>
      <c r="F18" s="6" t="s">
        <v>415</v>
      </c>
      <c r="G18" s="6"/>
      <c r="H18" s="6"/>
      <c r="I18" s="6" t="s">
        <v>48</v>
      </c>
      <c r="J18" s="7">
        <v>477.05</v>
      </c>
      <c r="K18" s="7">
        <v>23946</v>
      </c>
      <c r="L18" s="7">
        <v>481.43</v>
      </c>
      <c r="M18" s="8">
        <v>0</v>
      </c>
      <c r="N18" s="8">
        <v>0.1293</v>
      </c>
      <c r="O18" s="8">
        <v>6.4000000000000003E-3</v>
      </c>
    </row>
    <row r="19" spans="2:15">
      <c r="B19" s="6" t="s">
        <v>420</v>
      </c>
      <c r="C19" s="17" t="s">
        <v>421</v>
      </c>
      <c r="D19" s="6" t="s">
        <v>422</v>
      </c>
      <c r="E19" s="6"/>
      <c r="F19" s="6" t="s">
        <v>415</v>
      </c>
      <c r="G19" s="6"/>
      <c r="H19" s="6"/>
      <c r="I19" s="6" t="s">
        <v>48</v>
      </c>
      <c r="J19" s="7">
        <v>2885.99</v>
      </c>
      <c r="K19" s="7">
        <v>1370.72</v>
      </c>
      <c r="L19" s="7">
        <v>166.72</v>
      </c>
      <c r="N19" s="8">
        <v>4.48E-2</v>
      </c>
      <c r="O19" s="8">
        <v>2.2000000000000001E-3</v>
      </c>
    </row>
    <row r="20" spans="2:15">
      <c r="B20" s="6" t="s">
        <v>420</v>
      </c>
      <c r="C20" s="17" t="s">
        <v>423</v>
      </c>
      <c r="D20" s="6" t="s">
        <v>422</v>
      </c>
      <c r="E20" s="6"/>
      <c r="F20" s="6" t="s">
        <v>415</v>
      </c>
      <c r="G20" s="6"/>
      <c r="H20" s="6"/>
      <c r="I20" s="6" t="s">
        <v>43</v>
      </c>
      <c r="J20" s="7">
        <v>3115.24</v>
      </c>
      <c r="K20" s="7">
        <v>1322.31</v>
      </c>
      <c r="L20" s="7">
        <v>154.68</v>
      </c>
      <c r="N20" s="8">
        <v>4.1599999999999998E-2</v>
      </c>
      <c r="O20" s="8">
        <v>2.0999999999999999E-3</v>
      </c>
    </row>
    <row r="21" spans="2:15">
      <c r="B21" s="6" t="s">
        <v>424</v>
      </c>
      <c r="C21" s="17" t="s">
        <v>425</v>
      </c>
      <c r="D21" s="6" t="s">
        <v>192</v>
      </c>
      <c r="E21" s="6"/>
      <c r="F21" s="6" t="s">
        <v>415</v>
      </c>
      <c r="G21" s="6"/>
      <c r="H21" s="6"/>
      <c r="I21" s="6" t="s">
        <v>43</v>
      </c>
      <c r="J21" s="7">
        <v>6.81</v>
      </c>
      <c r="K21" s="7">
        <v>1074860</v>
      </c>
      <c r="L21" s="7">
        <v>274.86</v>
      </c>
      <c r="M21" s="8">
        <v>1E-4</v>
      </c>
      <c r="N21" s="8">
        <v>7.3800000000000004E-2</v>
      </c>
      <c r="O21" s="8">
        <v>3.7000000000000002E-3</v>
      </c>
    </row>
    <row r="22" spans="2:15">
      <c r="B22" s="6" t="s">
        <v>426</v>
      </c>
      <c r="C22" s="17" t="s">
        <v>427</v>
      </c>
      <c r="D22" s="6" t="s">
        <v>192</v>
      </c>
      <c r="E22" s="6"/>
      <c r="F22" s="6" t="s">
        <v>415</v>
      </c>
      <c r="G22" s="6"/>
      <c r="H22" s="6"/>
      <c r="I22" s="6" t="s">
        <v>43</v>
      </c>
      <c r="J22" s="7">
        <v>1272.6199999999999</v>
      </c>
      <c r="K22" s="7">
        <v>12611</v>
      </c>
      <c r="L22" s="7">
        <v>602.64</v>
      </c>
      <c r="M22" s="8">
        <v>1E-4</v>
      </c>
      <c r="N22" s="8">
        <v>0.16189999999999999</v>
      </c>
      <c r="O22" s="8">
        <v>8.0000000000000002E-3</v>
      </c>
    </row>
    <row r="23" spans="2:15">
      <c r="B23" s="6" t="s">
        <v>428</v>
      </c>
      <c r="C23" s="17" t="s">
        <v>429</v>
      </c>
      <c r="D23" s="6" t="s">
        <v>192</v>
      </c>
      <c r="E23" s="6"/>
      <c r="F23" s="6" t="s">
        <v>430</v>
      </c>
      <c r="G23" s="6"/>
      <c r="H23" s="6"/>
      <c r="I23" s="6" t="s">
        <v>43</v>
      </c>
      <c r="J23" s="7">
        <v>136</v>
      </c>
      <c r="K23" s="7">
        <v>31019</v>
      </c>
      <c r="L23" s="7">
        <v>158.41</v>
      </c>
      <c r="M23" s="8">
        <v>0</v>
      </c>
      <c r="N23" s="8">
        <v>4.2599999999999999E-2</v>
      </c>
      <c r="O23" s="8">
        <v>2.0999999999999999E-3</v>
      </c>
    </row>
    <row r="24" spans="2:15">
      <c r="B24" s="6" t="s">
        <v>431</v>
      </c>
      <c r="C24" s="17" t="s">
        <v>432</v>
      </c>
      <c r="D24" s="6" t="s">
        <v>422</v>
      </c>
      <c r="E24" s="6"/>
      <c r="F24" s="6" t="s">
        <v>415</v>
      </c>
      <c r="G24" s="6"/>
      <c r="H24" s="6"/>
      <c r="I24" s="6" t="s">
        <v>43</v>
      </c>
      <c r="J24" s="7">
        <v>118.88</v>
      </c>
      <c r="K24" s="7">
        <v>9422</v>
      </c>
      <c r="L24" s="7">
        <v>42.06</v>
      </c>
      <c r="M24" s="8">
        <v>1E-4</v>
      </c>
      <c r="N24" s="8">
        <v>1.1299999999999999E-2</v>
      </c>
      <c r="O24" s="8">
        <v>5.9999999999999995E-4</v>
      </c>
    </row>
    <row r="25" spans="2:15">
      <c r="B25" s="6" t="s">
        <v>433</v>
      </c>
      <c r="C25" s="17" t="s">
        <v>434</v>
      </c>
      <c r="D25" s="6" t="s">
        <v>192</v>
      </c>
      <c r="E25" s="6"/>
      <c r="F25" s="6" t="s">
        <v>415</v>
      </c>
      <c r="G25" s="6"/>
      <c r="H25" s="6"/>
      <c r="I25" s="6" t="s">
        <v>43</v>
      </c>
      <c r="J25" s="7">
        <v>25.28</v>
      </c>
      <c r="K25" s="7">
        <v>146272</v>
      </c>
      <c r="L25" s="7">
        <v>138.85</v>
      </c>
      <c r="M25" s="8">
        <v>5.0000000000000001E-4</v>
      </c>
      <c r="N25" s="8">
        <v>3.73E-2</v>
      </c>
      <c r="O25" s="8">
        <v>1.8E-3</v>
      </c>
    </row>
    <row r="26" spans="2:15">
      <c r="B26" s="6" t="s">
        <v>435</v>
      </c>
      <c r="C26" s="17" t="s">
        <v>436</v>
      </c>
      <c r="D26" s="6" t="s">
        <v>422</v>
      </c>
      <c r="E26" s="6"/>
      <c r="F26" s="6" t="s">
        <v>415</v>
      </c>
      <c r="G26" s="6"/>
      <c r="H26" s="6"/>
      <c r="I26" s="6" t="s">
        <v>43</v>
      </c>
      <c r="J26" s="7">
        <v>6516.22</v>
      </c>
      <c r="K26" s="7">
        <v>2164</v>
      </c>
      <c r="L26" s="7">
        <v>529.5</v>
      </c>
      <c r="M26" s="8">
        <v>1E-4</v>
      </c>
      <c r="N26" s="8">
        <v>0.14219999999999999</v>
      </c>
      <c r="O26" s="8">
        <v>7.0000000000000001E-3</v>
      </c>
    </row>
    <row r="27" spans="2:15">
      <c r="B27" s="6" t="s">
        <v>437</v>
      </c>
      <c r="C27" s="17" t="s">
        <v>438</v>
      </c>
      <c r="D27" s="6" t="s">
        <v>422</v>
      </c>
      <c r="E27" s="6"/>
      <c r="F27" s="6" t="s">
        <v>415</v>
      </c>
      <c r="G27" s="6"/>
      <c r="H27" s="6"/>
      <c r="I27" s="6" t="s">
        <v>43</v>
      </c>
      <c r="J27" s="7">
        <v>6789.48</v>
      </c>
      <c r="K27" s="7">
        <v>1807</v>
      </c>
      <c r="L27" s="7">
        <v>460.69</v>
      </c>
      <c r="N27" s="8">
        <v>0.12379999999999999</v>
      </c>
      <c r="O27" s="8">
        <v>6.1000000000000004E-3</v>
      </c>
    </row>
    <row r="28" spans="2:15">
      <c r="B28" s="6" t="s">
        <v>439</v>
      </c>
      <c r="C28" s="17" t="s">
        <v>440</v>
      </c>
      <c r="D28" s="6" t="s">
        <v>192</v>
      </c>
      <c r="E28" s="6"/>
      <c r="F28" s="6" t="s">
        <v>415</v>
      </c>
      <c r="G28" s="6"/>
      <c r="H28" s="6"/>
      <c r="I28" s="6" t="s">
        <v>43</v>
      </c>
      <c r="J28" s="7">
        <v>38.450000000000003</v>
      </c>
      <c r="K28" s="7">
        <v>24993</v>
      </c>
      <c r="L28" s="7">
        <v>36.08</v>
      </c>
      <c r="N28" s="8">
        <v>9.7000000000000003E-3</v>
      </c>
      <c r="O28" s="8">
        <v>5.0000000000000001E-4</v>
      </c>
    </row>
    <row r="29" spans="2:15">
      <c r="B29" s="6" t="s">
        <v>441</v>
      </c>
      <c r="C29" s="17" t="s">
        <v>442</v>
      </c>
      <c r="D29" s="6" t="s">
        <v>192</v>
      </c>
      <c r="E29" s="6"/>
      <c r="F29" s="6" t="s">
        <v>415</v>
      </c>
      <c r="G29" s="6"/>
      <c r="H29" s="6"/>
      <c r="I29" s="6" t="s">
        <v>43</v>
      </c>
      <c r="J29" s="7">
        <v>15.25</v>
      </c>
      <c r="K29" s="7">
        <v>132624.5</v>
      </c>
      <c r="L29" s="7">
        <v>75.95</v>
      </c>
      <c r="M29" s="8">
        <v>1E-4</v>
      </c>
      <c r="N29" s="8">
        <v>2.0400000000000001E-2</v>
      </c>
      <c r="O29" s="8">
        <v>1E-3</v>
      </c>
    </row>
    <row r="30" spans="2:15">
      <c r="B30" s="6" t="s">
        <v>443</v>
      </c>
      <c r="C30" s="17" t="s">
        <v>444</v>
      </c>
      <c r="D30" s="6" t="s">
        <v>380</v>
      </c>
      <c r="E30" s="6"/>
      <c r="F30" s="6" t="s">
        <v>415</v>
      </c>
      <c r="G30" s="6"/>
      <c r="H30" s="6"/>
      <c r="I30" s="6" t="s">
        <v>48</v>
      </c>
      <c r="J30" s="7">
        <v>37.409999999999997</v>
      </c>
      <c r="K30" s="7">
        <v>107792</v>
      </c>
      <c r="L30" s="7">
        <v>169.95</v>
      </c>
      <c r="M30" s="8">
        <v>5.0000000000000001E-4</v>
      </c>
      <c r="N30" s="8">
        <v>4.5699999999999998E-2</v>
      </c>
      <c r="O30" s="8">
        <v>2.3E-3</v>
      </c>
    </row>
    <row r="31" spans="2:15">
      <c r="B31" s="6" t="s">
        <v>445</v>
      </c>
      <c r="C31" s="17" t="s">
        <v>446</v>
      </c>
      <c r="D31" s="6" t="s">
        <v>192</v>
      </c>
      <c r="E31" s="6"/>
      <c r="F31" s="6" t="s">
        <v>415</v>
      </c>
      <c r="G31" s="6"/>
      <c r="H31" s="6"/>
      <c r="I31" s="6" t="s">
        <v>43</v>
      </c>
      <c r="J31" s="7">
        <v>125.19</v>
      </c>
      <c r="K31" s="7">
        <v>15461</v>
      </c>
      <c r="L31" s="7">
        <v>72.680000000000007</v>
      </c>
      <c r="M31" s="8">
        <v>0</v>
      </c>
      <c r="N31" s="8">
        <v>1.95E-2</v>
      </c>
      <c r="O31" s="8">
        <v>1E-3</v>
      </c>
    </row>
    <row r="34" spans="2:9">
      <c r="B34" s="6" t="s">
        <v>128</v>
      </c>
      <c r="C34" s="17"/>
      <c r="D34" s="6"/>
      <c r="E34" s="6"/>
      <c r="F34" s="6"/>
      <c r="G34" s="6"/>
      <c r="H34" s="6"/>
      <c r="I34" s="6"/>
    </row>
    <row r="38" spans="2:9">
      <c r="B38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129</v>
      </c>
    </row>
    <row r="7" spans="2:12" ht="15.75">
      <c r="B7" s="2" t="s">
        <v>447</v>
      </c>
    </row>
    <row r="8" spans="2:12">
      <c r="B8" s="3" t="s">
        <v>80</v>
      </c>
      <c r="C8" s="3" t="s">
        <v>81</v>
      </c>
      <c r="D8" s="3" t="s">
        <v>131</v>
      </c>
      <c r="E8" s="3" t="s">
        <v>198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135</v>
      </c>
      <c r="K8" s="3" t="s">
        <v>136</v>
      </c>
      <c r="L8" s="3" t="s">
        <v>90</v>
      </c>
    </row>
    <row r="9" spans="2:12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448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449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450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2016-10-19T07:03:36Z</dcterms:modified>
</cp:coreProperties>
</file>