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הקרן'!$B$6:$D$51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<sst xmlns="http://schemas.openxmlformats.org/spreadsheetml/2006/main" count="2621" uniqueCount="529">
  <si>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</si>
  <si>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</si>
  <si>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</si>
  <si>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</si>
  <si>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</si>
  <si>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</si>
  <si>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</si>
  <si>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</si>
  <si>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</si>
  <si>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</si>
  <si>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</si>
  <si>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</si>
  <si>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</si>
  <si>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</si>
  <si>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</si>
  <si>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</si>
  <si>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</si>
  <si>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</si>
  <si>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</si>
  <si>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</si>
  <si>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</si>
  <si>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</si>
  <si>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</si>
  <si>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</si>
  <si>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</si>
  <si>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</si>
  <si>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</si>
  <si>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</si>
  <si>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</si>
  <si>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</si>
  <si>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</si>
  <si>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</si>
  <si>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</si>
  <si>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</si>
  <si>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</si>
  <si>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</si>
  <si>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</si>
  <si>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</si>
  <si>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</si>
  <si>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</si>
  <si>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</si>
  <si>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</si>
  <si>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</si>
  <si>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</si>
  <si>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</si>
  <si>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</si>
  <si>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</si>
  <si>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</si>
  <si>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</si>
  <si>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</si>
  <si>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</si>
  <si>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</si>
  <si>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</si>
  <si>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</si>
  <si>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</si>
  <si>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</si>
  <si>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</si>
  <si>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</si>
  <si>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</si>
  <si>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</si>
  <si>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</si>
  <si>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</si>
  <si>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</si>
  <si>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</si>
  <si>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</si>
  <si>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</si>
  <si>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</si>
  <si>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</si>
  <si>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</si>
  <si>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</si>
  <si>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</si>
  <si>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</si>
  <si>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</si>
  <si>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</si>
  <si>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</si>
  <si>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</si>
  <si>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</si>
  <si>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</si>
  <si>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</si>
  <si>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</si>
  <si>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</si>
  <si>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</si>
  <si>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</si>
  <si>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</si>
  <si>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</si>
  <si>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</si>
  <si>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</si>
  <si>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</si>
  <si>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</si>
  <si>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</si>
  <si>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</si>
  <si>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</si>
  <si>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</si>
  <si>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</si>
  <si>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</si>
  <si>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</si>
  <si>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</si>
  <si>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</si>
  <si>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</si>
  <si>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</si>
  <si>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</si>
  <si>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</si>
  <si>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</si>
  <si>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</si>
  <si>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</si>
  <si>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</si>
  <si>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</si>
  <si>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</si>
  <si>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</si>
  <si>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</si>
  <si>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</si>
  <si>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</si>
  <si>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</si>
  <si>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</si>
  <si>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</si>
  <si>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</si>
  <si>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</si>
  <si>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</si>
  <si>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</si>
  <si>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</si>
  <si>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</si>
  <si>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</si>
  <si>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</si>
  <si>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</si>
  <si>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</si>
  <si>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</si>
  <si>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</si>
  <si>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</si>
  <si>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</si>
  <si>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</si>
  <si>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</si>
  <si>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</si>
  <si>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</si>
  <si>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</si>
  <si>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</si>
  <si>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</si>
  <si>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</si>
  <si>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</si>
  <si>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</si>
  <si>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</si>
  <si>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</si>
  <si>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</si>
  <si>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</si>
  <si>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</si>
  <si>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</si>
  <si>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</si>
  <si>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</si>
  <si>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</si>
  <si>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</si>
  <si>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</si>
  <si>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</si>
  <si>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</si>
  <si>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</si>
  <si>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</si>
  <si>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</si>
  <si>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</si>
  <si>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</si>
  <si>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</si>
  <si>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</si>
  <si>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</si>
  <si>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</si>
  <si>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</si>
  <si>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</si>
  <si>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</si>
  <si>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</si>
  <si>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</si>
  <si>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</si>
  <si>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</si>
  <si>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</si>
  <si>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</si>
  <si>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</si>
  <si>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</si>
  <si>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</si>
  <si>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</si>
  <si>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</si>
  <si>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</si>
  <si>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</si>
  <si>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</si>
  <si>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</si>
  <si>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</si>
  <si>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</si>
  <si>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</si>
  <si>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</si>
  <si>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</si>
  <si>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</si>
  <si>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</si>
  <si>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</si>
  <si>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</si>
  <si>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</si>
  <si>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</si>
  <si>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</si>
  <si>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</si>
  <si>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</si>
  <si>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</si>
  <si>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</si>
  <si>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</si>
  <si>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</si>
  <si>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</si>
  <si>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</si>
  <si>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</si>
  <si>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</si>
  <si>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</si>
  <si>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</si>
  <si>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</si>
  <si>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</si>
  <si>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</si>
  <si>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</si>
  <si>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</si>
  <si>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</si>
  <si>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</si>
  <si>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</si>
  <si>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</si>
  <si>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</si>
  <si>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</si>
  <si>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</si>
  <si>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</si>
  <si>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</si>
  <si>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</si>
  <si>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</si>
  <si>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</si>
  <si>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</si>
  <si>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</si>
  <si>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</si>
  <si>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</si>
  <si>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</si>
  <si>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</si>
  <si>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</si>
  <si>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</si>
  <si>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</si>
  <si>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</si>
  <si>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</si>
  <si>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</si>
  <si>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</si>
  <si>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</si>
  <si>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</si>
  <si>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</si>
  <si>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</si>
  <si>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</si>
  <si>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</si>
  <si>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</si>
  <si>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</si>
  <si>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</si>
  <si>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</si>
  <si>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</si>
  <si>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</si>
  <si>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</si>
  <si>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</si>
  <si>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</si>
  <si>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</si>
  <si>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</si>
  <si>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</si>
  <si>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</si>
  <si>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</si>
  <si>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</si>
  <si>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</si>
  <si>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</si>
  <si>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</si>
  <si>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</si>
  <si>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</si>
  <si>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</si>
  <si>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</si>
  <si>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</si>
  <si>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</si>
  <si>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עו"ש 464/98                                 </t>
  </si>
  <si>
    <t xml:space="preserve">עוש מזרחי 492705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</si>
  <si>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</si>
  <si>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</si>
  <si>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</si>
  <si>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</si>
  <si>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</si>
  <si>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</si>
  <si>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</si>
  <si>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</si>
  <si>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</si>
  <si>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</si>
  <si>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</si>
  <si>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</si>
  <si>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</si>
  <si>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30/09/2016</t>
  </si>
  <si>
    <t>מיטב דש גמל ופנסיה בע"מ</t>
  </si>
  <si>
    <t>מיטב דש פיצויים שוהם כהלכה</t>
  </si>
  <si>
    <t>512065202-00000000000769-0000-000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</si>
  <si>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</si>
  <si>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</si>
  <si>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</si>
  <si>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</si>
  <si>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</si>
  <si>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</si>
  <si>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</si>
  <si>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</si>
  <si>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</si>
  <si>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</si>
  <si>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</si>
  <si>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 1016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</si>
  <si>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</si>
  <si>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</si>
  <si>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</si>
  <si>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מקמ 1216                                          </t>
  </si>
  <si>
    <t xml:space="preserve">מקמ 227                                           </t>
  </si>
  <si>
    <t xml:space="preserve">מקמ 417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</si>
  <si>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</si>
  <si>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</si>
  <si>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</si>
  <si>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</si>
  <si>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</si>
  <si>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</si>
  <si>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</si>
  <si>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</si>
  <si>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</si>
  <si>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</si>
  <si>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</si>
  <si>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</si>
  <si>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</si>
  <si>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</si>
  <si>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</si>
  <si>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</si>
  <si>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</si>
  <si>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</si>
  <si>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</si>
  <si>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</si>
  <si>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</si>
  <si>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</si>
  <si>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</si>
  <si>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</si>
  <si>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לאומי אגח 177                                     </t>
  </si>
  <si>
    <t>בנקים</t>
  </si>
  <si>
    <t>AAA</t>
  </si>
  <si>
    <t xml:space="preserve">מז טפ הנפק 35                                     </t>
  </si>
  <si>
    <t xml:space="preserve">מז טפ הנפק 43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</si>
  <si>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</si>
  <si>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</si>
  <si>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</si>
  <si>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</si>
  <si>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</si>
  <si>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</si>
  <si>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יב                                 </t>
  </si>
  <si>
    <t>AA+</t>
  </si>
  <si>
    <t xml:space="preserve">לאומי התחייבות יד                                 </t>
  </si>
  <si>
    <t xml:space="preserve">מז טפ הנפק 30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</si>
  <si>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</si>
  <si>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</si>
  <si>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</si>
  <si>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</si>
  <si>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בינלאומי הנפק התח כא                              </t>
  </si>
  <si>
    <t>AA</t>
  </si>
  <si>
    <t xml:space="preserve">בינלאומי הנפק כ                                   </t>
  </si>
  <si>
    <t xml:space="preserve">בינלאומי הנפק' ב'                                 </t>
  </si>
  <si>
    <t xml:space="preserve">הראל הנפקות אג"ח א'                               </t>
  </si>
  <si>
    <t>ביטוח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</si>
  <si>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</si>
  <si>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</si>
  <si>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</si>
  <si>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</si>
  <si>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</si>
  <si>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>נדל"ן ובינוי</t>
  </si>
  <si>
    <t xml:space="preserve">אמות אגח א      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</si>
  <si>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</si>
  <si>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</si>
  <si>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</si>
  <si>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</si>
  <si>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</si>
  <si>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</si>
  <si>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</si>
  <si>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הראל הנפקות אגח ח                                 </t>
  </si>
  <si>
    <t xml:space="preserve">כללביט אגח ט                                      </t>
  </si>
  <si>
    <t xml:space="preserve">מליסרון אגח ו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</si>
  <si>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</si>
  <si>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</si>
  <si>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יד                                    </t>
  </si>
  <si>
    <t xml:space="preserve">מנפיקים א'                                        </t>
  </si>
  <si>
    <t xml:space="preserve">פניקס הון אגח ה                                   </t>
  </si>
  <si>
    <t xml:space="preserve">אגוד הנפ' התח' י"ז                                </t>
  </si>
  <si>
    <t xml:space="preserve">וואן טכנולוגיות ב                                 </t>
  </si>
  <si>
    <t>שרותי מידע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</si>
  <si>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</si>
  <si>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</si>
  <si>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ח                                       </t>
  </si>
  <si>
    <t xml:space="preserve">אפריקה מג אגח א                                   </t>
  </si>
  <si>
    <t>A</t>
  </si>
  <si>
    <t xml:space="preserve">נכסים ובנין אג"ח ג'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</si>
  <si>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</si>
  <si>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</si>
  <si>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החזקות אגח יד                                </t>
  </si>
  <si>
    <t>שרותים</t>
  </si>
  <si>
    <t xml:space="preserve">אלבר אגח יג                                       </t>
  </si>
  <si>
    <t>A-</t>
  </si>
  <si>
    <t xml:space="preserve">ירושלים הנפ נד 10                                 </t>
  </si>
  <si>
    <t xml:space="preserve">מבני תעשיה אגח יח                                 </t>
  </si>
  <si>
    <t xml:space="preserve">רבוע נדלן ג      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</si>
  <si>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</si>
  <si>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</si>
  <si>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</si>
  <si>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</si>
  <si>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</si>
  <si>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</si>
  <si>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BBB-</t>
  </si>
  <si>
    <t xml:space="preserve">אידיבי פת אגח ז                                   </t>
  </si>
  <si>
    <t>CCC</t>
  </si>
  <si>
    <t xml:space="preserve">חלל תקשורת אגח ה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</si>
  <si>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</si>
  <si>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</si>
  <si>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</si>
  <si>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לאומי התחייבות יג                                 </t>
  </si>
  <si>
    <t xml:space="preserve">פועלים הנפ' התח' יג                               </t>
  </si>
  <si>
    <t xml:space="preserve">בזק אגח 8      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</si>
  <si>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</si>
  <si>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</si>
  <si>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</si>
  <si>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</si>
  <si>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</si>
  <si>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</si>
  <si>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</si>
  <si>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</si>
  <si>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</si>
  <si>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</si>
  <si>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</si>
  <si>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סלקום אגח ט                                       </t>
  </si>
  <si>
    <t xml:space="preserve">פרטנר אג"ח ה                                      </t>
  </si>
  <si>
    <t xml:space="preserve">קרדן רכב אגח ח                                    </t>
  </si>
  <si>
    <t xml:space="preserve">דלשה קפיטל אגח ב                                  </t>
  </si>
  <si>
    <t xml:space="preserve">כלכלית ים אגח יג                                  </t>
  </si>
  <si>
    <t xml:space="preserve">חלל תקש אגח יג                                    </t>
  </si>
  <si>
    <t xml:space="preserve">חלל תקשורת אגח ו                                  </t>
  </si>
  <si>
    <t xml:space="preserve">חלל תקשורת י"ד                                    </t>
  </si>
  <si>
    <t xml:space="preserve">בזן אגח ו                                         </t>
  </si>
  <si>
    <t xml:space="preserve">UBS 7.6 08/22 A                                   </t>
  </si>
  <si>
    <t>US90261AAB89</t>
  </si>
  <si>
    <t>בלומברג</t>
  </si>
  <si>
    <t>Banks</t>
  </si>
  <si>
    <t xml:space="preserve">לאומי                                             </t>
  </si>
  <si>
    <t xml:space="preserve">פועלים                                            </t>
  </si>
  <si>
    <t xml:space="preserve">הראל סל תעודת סל                                  </t>
  </si>
  <si>
    <t>מניות</t>
  </si>
  <si>
    <t xml:space="preserve">פסגות סל בנקים                                    </t>
  </si>
  <si>
    <t xml:space="preserve">פסגות סל ת"א 100                                  </t>
  </si>
  <si>
    <t xml:space="preserve">קסם תא 100                                        </t>
  </si>
  <si>
    <t xml:space="preserve">אינדקס ת"א 100                                    </t>
  </si>
  <si>
    <t>*</t>
  </si>
  <si>
    <t xml:space="preserve">תכלית 25                                          </t>
  </si>
  <si>
    <t xml:space="preserve">תכלית ת"א 100                                     </t>
  </si>
  <si>
    <t xml:space="preserve">תכלית תא 75                                       </t>
  </si>
  <si>
    <t xml:space="preserve">קסם סמ18 מס עולם         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</si>
  <si>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</si>
  <si>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</si>
  <si>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פסגות סל בונד 60                                  </t>
  </si>
  <si>
    <t>אג״ח</t>
  </si>
  <si>
    <t xml:space="preserve">קסם תל בונד מאגר                                  </t>
  </si>
  <si>
    <t xml:space="preserve">תכלית תל בונד 60                                  </t>
  </si>
  <si>
    <t xml:space="preserve">DAIWA ETF-NIKKEI 225                              </t>
  </si>
  <si>
    <t>JP3027640006</t>
  </si>
  <si>
    <t xml:space="preserve">ISHARES MSCI ACWI                                 </t>
  </si>
  <si>
    <t>US4642882579</t>
  </si>
  <si>
    <t>NASDAQ</t>
  </si>
  <si>
    <t xml:space="preserve">ISHARES MSCI EMERG                                </t>
  </si>
  <si>
    <t>US4642872349</t>
  </si>
  <si>
    <t>NYSE</t>
  </si>
  <si>
    <t xml:space="preserve">TRUST SPDR                                        </t>
  </si>
  <si>
    <t>US78462F1030</t>
  </si>
  <si>
    <t xml:space="preserve">VANGUARD EMERG                                    </t>
  </si>
  <si>
    <t>US9220428588</t>
  </si>
  <si>
    <t xml:space="preserve">VANGUARD EUROPE                                   </t>
  </si>
  <si>
    <t>US9220428745</t>
  </si>
  <si>
    <t xml:space="preserve">WISDOMTREE JAPA                                   </t>
  </si>
  <si>
    <t>US97717W8516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</si>
  <si>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</si>
  <si>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</si>
  <si>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</si>
  <si>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</si>
  <si>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</si>
  <si>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</si>
  <si>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>סה"כ תעודות השתתפות בקרנות נאמנות בישראל</t>
  </si>
  <si>
    <t>סה"כ תעודות השתתפות בקרנות נאמנות בחו"ל</t>
  </si>
  <si>
    <t xml:space="preserve">CERDIT STAR GAM                                   </t>
  </si>
  <si>
    <t>IE00B5769310</t>
  </si>
  <si>
    <t>אג״ח ממשלתי</t>
  </si>
  <si>
    <t xml:space="preserve">COPER LATAM FUN                                   </t>
  </si>
  <si>
    <t>KYG242081290</t>
  </si>
  <si>
    <t xml:space="preserve">EASYFUN EURIZON                                   </t>
  </si>
  <si>
    <t>LU0335991534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</si>
  <si>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</si>
  <si>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</si>
  <si>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</si>
  <si>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</si>
  <si>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</si>
  <si>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</si>
  <si>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ING (L) Flex Senior                               </t>
  </si>
  <si>
    <t>LU0426533492</t>
  </si>
  <si>
    <t xml:space="preserve">JB LOCAL EMERGI                                   </t>
  </si>
  <si>
    <t>LU0107852435</t>
  </si>
  <si>
    <t xml:space="preserve">NBIUSHY ID                                        </t>
  </si>
  <si>
    <t>IE00B12VW565</t>
  </si>
  <si>
    <t xml:space="preserve">Natixis Loomis Sayles                             </t>
  </si>
  <si>
    <t>LU0218863602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</si>
  <si>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</si>
  <si>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</si>
  <si>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</si>
  <si>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</si>
  <si>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TCW FUNDS-EMER                                    </t>
  </si>
  <si>
    <t>LU0726519282</t>
  </si>
  <si>
    <t xml:space="preserve">UBAM FCP EURO HY                                  </t>
  </si>
  <si>
    <t>FR0011896612</t>
  </si>
  <si>
    <t xml:space="preserve">YL HGH WA-LM                                      </t>
  </si>
  <si>
    <t>IE00BVG1NV55</t>
  </si>
  <si>
    <t xml:space="preserve">seni us invesco                                   </t>
  </si>
  <si>
    <t>LU0564079282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</si>
  <si>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</si>
  <si>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</si>
  <si>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</si>
  <si>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</si>
  <si>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</si>
  <si>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</si>
  <si>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</si>
  <si>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</si>
  <si>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FW061016 GBP/USD1.3353                            </t>
  </si>
  <si>
    <t>ל.ר.</t>
  </si>
  <si>
    <t xml:space="preserve">FW061016 USD/GBP0.7488                            </t>
  </si>
  <si>
    <t xml:space="preserve">FW081116 EUR/NIS4.2394                            </t>
  </si>
  <si>
    <t xml:space="preserve">FW081116 EUR/NIS4.2575                            </t>
  </si>
  <si>
    <t xml:space="preserve">FW081116 EUR/USD1.1222                            </t>
  </si>
  <si>
    <t xml:space="preserve">FW081116 USD/EUR0.8910                            </t>
  </si>
  <si>
    <t xml:space="preserve">FW081116 USD/NIS3.8022                            </t>
  </si>
  <si>
    <t xml:space="preserve">FW131016 USD/NIS3.804                             </t>
  </si>
  <si>
    <t xml:space="preserve">FW181016 JPY/USD0.00976                           </t>
  </si>
  <si>
    <t xml:space="preserve">FW181016 USD/JPY102.432                           </t>
  </si>
  <si>
    <t xml:space="preserve">דרך ארץ  סדרה 2 7.15%                             </t>
  </si>
  <si>
    <t>לא</t>
  </si>
  <si>
    <t xml:space="preserve">דרך ארץ חוב נחות 7.09%                            </t>
  </si>
  <si>
    <t>פזו מקסיקני</t>
  </si>
  <si>
    <t xml:space="preserve">ר.לקבל אגח סחיר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</si>
</sst>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0"/>
      <color rgb="FF000000"/>
      <name val="Arie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29" fillId="0" borderId="27" xfId="0" applyFont="1" applyBorder="1" applyAlignment="1">
      <alignment horizontal="right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52</xdr:row>
      <xdr:rowOff>0</xdr:rowOff>
    </xdr:from>
    <xdr:to>
      <xdr:col>36</xdr:col>
      <xdr:colOff>198120</xdr:colOff>
      <xdr:row>52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2"/>
  <sheetViews>
    <sheetView rightToLeft="1" tabSelected="1" workbookViewId="0">
      <selection activeCell="C28" sqref="C28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278</v>
      </c>
    </row>
    <row r="2" spans="1:36">
      <c r="B2" s="84" t="s">
        <v>279</v>
      </c>
    </row>
    <row r="3" spans="1:36">
      <c r="B3" s="84" t="s">
        <v>280</v>
      </c>
    </row>
    <row r="4" spans="1:36">
      <c r="B4" s="84" t="s">
        <v>281</v>
      </c>
    </row>
    <row r="5" spans="1:36">
      <c r="B5" s="84"/>
    </row>
    <row r="6" spans="1:36" ht="26.25" customHeight="1">
      <c r="B6" s="124" t="s">
        <v>203</v>
      </c>
      <c r="C6" s="125"/>
      <c r="D6" s="126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153</v>
      </c>
    </row>
    <row r="10" spans="1:36" s="10" customFormat="1" ht="18" customHeight="1">
      <c r="B10" s="72" t="s">
        <v>202</v>
      </c>
      <c r="C10" s="105"/>
      <c r="D10" s="106"/>
      <c r="AJ10" s="47"/>
    </row>
    <row r="11" spans="1:36">
      <c r="A11" s="33" t="s">
        <v>168</v>
      </c>
      <c r="B11" s="73" t="s">
        <v>204</v>
      </c>
      <c r="C11" s="109">
        <f>מזומנים!J10</f>
        <v>811.92</v>
      </c>
      <c r="D11" s="111">
        <f>מזומנים!L10</f>
        <v>4.51</v>
      </c>
    </row>
    <row r="12" spans="1:36">
      <c r="B12" s="73" t="s">
        <v>205</v>
      </c>
      <c r="C12" s="109"/>
      <c r="D12" s="122"/>
    </row>
    <row r="13" spans="1:36">
      <c r="A13" s="34" t="s">
        <v>168</v>
      </c>
      <c r="B13" s="74" t="s">
        <v>98</v>
      </c>
      <c r="C13" s="109">
        <f>'תעודות התחייבות ממשלתיות'!N11</f>
        <v>6527.8200000000006</v>
      </c>
      <c r="D13" s="111">
        <f>'תעודות התחייבות ממשלתיות'!Q11</f>
        <v>36.25</v>
      </c>
    </row>
    <row r="14" spans="1:36">
      <c r="A14" s="34" t="s">
        <v>168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168</v>
      </c>
      <c r="B15" s="74" t="s">
        <v>100</v>
      </c>
      <c r="C15" s="109">
        <f>'אג"ח קונצרני'!Q11</f>
        <v>2272.37</v>
      </c>
      <c r="D15" s="111">
        <f>'אג"ח קונצרני'!T11</f>
        <v>12.62</v>
      </c>
    </row>
    <row r="16" spans="1:36">
      <c r="A16" s="34" t="s">
        <v>168</v>
      </c>
      <c r="B16" s="74" t="s">
        <v>101</v>
      </c>
      <c r="C16" s="109">
        <f>מניות!K11</f>
        <v>288.74</v>
      </c>
      <c r="D16" s="111">
        <f>מניות!N11</f>
        <v>1.6</v>
      </c>
    </row>
    <row r="17" spans="1:4">
      <c r="A17" s="34" t="s">
        <v>168</v>
      </c>
      <c r="B17" s="74" t="s">
        <v>102</v>
      </c>
      <c r="C17" s="109">
        <f>'תעודות סל'!J11</f>
        <v>6540.7300000000005</v>
      </c>
      <c r="D17" s="111">
        <f>'תעודות סל'!M11</f>
        <v>36.33</v>
      </c>
    </row>
    <row r="18" spans="1:4">
      <c r="A18" s="34" t="s">
        <v>168</v>
      </c>
      <c r="B18" s="74" t="s">
        <v>103</v>
      </c>
      <c r="C18" s="109">
        <f>'קרנות נאמנות'!L11</f>
        <v>961.56</v>
      </c>
      <c r="D18" s="111">
        <f>'קרנות נאמנות'!O11</f>
        <v>5.34</v>
      </c>
    </row>
    <row r="19" spans="1:4">
      <c r="A19" s="34" t="s">
        <v>168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168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168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168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206</v>
      </c>
      <c r="C23" s="109"/>
      <c r="D23" s="122"/>
    </row>
    <row r="24" spans="1:4">
      <c r="A24" s="34" t="s">
        <v>168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168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168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168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168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168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168</v>
      </c>
      <c r="B30" s="74" t="s">
        <v>231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168</v>
      </c>
      <c r="B31" s="74" t="s">
        <v>137</v>
      </c>
      <c r="C31" s="109">
        <f>'לא סחיר - חוזים עתידיים'!I11</f>
        <v>19.920000000000002</v>
      </c>
      <c r="D31" s="111">
        <f>'לא סחיר - חוזים עתידיים'!K11</f>
        <v>0.11</v>
      </c>
    </row>
    <row r="32" spans="1:4">
      <c r="A32" s="34" t="s">
        <v>168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168</v>
      </c>
      <c r="B33" s="73" t="s">
        <v>207</v>
      </c>
      <c r="C33" s="109">
        <f>הלוואות!M10</f>
        <v>571.65</v>
      </c>
      <c r="D33" s="111">
        <f>הלוואות!O10</f>
        <v>3.17</v>
      </c>
    </row>
    <row r="34" spans="1:7">
      <c r="A34" s="34" t="s">
        <v>168</v>
      </c>
      <c r="B34" s="73" t="s">
        <v>208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168</v>
      </c>
      <c r="B35" s="73" t="s">
        <v>209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168</v>
      </c>
      <c r="B36" s="75" t="s">
        <v>210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168</v>
      </c>
      <c r="B37" s="73" t="s">
        <v>211</v>
      </c>
      <c r="C37" s="109">
        <f>'השקעות אחרות '!I10</f>
        <v>11.14</v>
      </c>
      <c r="D37" s="111">
        <f>'השקעות אחרות '!K10</f>
        <v>0.06</v>
      </c>
    </row>
    <row r="38" spans="1:7">
      <c r="A38" s="34"/>
      <c r="B38" s="76" t="s">
        <v>213</v>
      </c>
      <c r="C38" s="109"/>
      <c r="D38" s="122"/>
    </row>
    <row r="39" spans="1:7">
      <c r="A39" s="34" t="s">
        <v>168</v>
      </c>
      <c r="B39" s="77" t="s">
        <v>215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168</v>
      </c>
      <c r="B40" s="77" t="s">
        <v>214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168</v>
      </c>
      <c r="B41" s="77" t="s">
        <v>216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18005.850000000002</v>
      </c>
      <c r="D42" s="112">
        <v>100</v>
      </c>
    </row>
    <row r="43" spans="1:7">
      <c r="A43" s="34" t="s">
        <v>168</v>
      </c>
      <c r="B43" s="51" t="s">
        <v>212</v>
      </c>
      <c r="C43" s="109">
        <f>'יתרת התחייבות להשקעה'!C10</f>
        <v>0</v>
      </c>
      <c r="D43" s="111"/>
    </row>
    <row r="44" spans="1:7">
      <c r="B44" s="6" t="s">
        <v>143</v>
      </c>
      <c r="C44" s="107"/>
      <c r="D44" s="108"/>
    </row>
    <row r="45" spans="1:7">
      <c r="C45" s="42" t="s">
        <v>195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 t="s">
        <v>186</v>
      </c>
      <c r="D47" s="43">
        <v>4.8899999999999997</v>
      </c>
      <c r="G47" s="56"/>
    </row>
    <row r="48" spans="1:7">
      <c r="C48" s="43" t="s">
        <v>185</v>
      </c>
      <c r="D48" s="43">
        <v>4.21</v>
      </c>
      <c r="G48" s="56"/>
    </row>
    <row r="49" spans="2:7">
      <c r="C49" s="43" t="s">
        <v>527</v>
      </c>
      <c r="D49" s="43">
        <v>0.19</v>
      </c>
      <c r="G49" s="56"/>
    </row>
    <row r="50" spans="2:7">
      <c r="C50" s="43" t="s">
        <v>189</v>
      </c>
      <c r="D50" s="43">
        <v>0.04</v>
      </c>
    </row>
    <row r="51" spans="2:7">
      <c r="C51" s="44" t="s">
        <v>183</v>
      </c>
      <c r="D51" s="44">
        <v>3.75</v>
      </c>
    </row>
    <row r="52" spans="2:7">
      <c r="B52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278</v>
      </c>
    </row>
    <row r="2" spans="2:61">
      <c r="B2" s="84" t="s">
        <v>279</v>
      </c>
    </row>
    <row r="3" spans="2:61">
      <c r="B3" s="84" t="s">
        <v>280</v>
      </c>
    </row>
    <row r="4" spans="2:61">
      <c r="B4" s="84" t="s">
        <v>281</v>
      </c>
    </row>
    <row r="6" spans="2:61" ht="26.25" customHeight="1">
      <c r="B6" s="138" t="s">
        <v>218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1" ht="26.25" customHeight="1">
      <c r="B7" s="138" t="s">
        <v>126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I7" s="3"/>
    </row>
    <row r="8" spans="2:61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191</v>
      </c>
      <c r="L8" s="26" t="s">
        <v>193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254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241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274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506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274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242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274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274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253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241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274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246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274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242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274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243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274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274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278</v>
      </c>
    </row>
    <row r="2" spans="1:60">
      <c r="B2" s="84" t="s">
        <v>279</v>
      </c>
    </row>
    <row r="3" spans="1:60">
      <c r="B3" s="84" t="s">
        <v>280</v>
      </c>
    </row>
    <row r="4" spans="1:60">
      <c r="B4" s="84" t="s">
        <v>281</v>
      </c>
    </row>
    <row r="6" spans="1:60" ht="26.25" customHeight="1">
      <c r="B6" s="138" t="s">
        <v>218</v>
      </c>
      <c r="C6" s="139"/>
      <c r="D6" s="139"/>
      <c r="E6" s="139"/>
      <c r="F6" s="139"/>
      <c r="G6" s="139"/>
      <c r="H6" s="139"/>
      <c r="I6" s="139"/>
      <c r="J6" s="139"/>
      <c r="K6" s="140"/>
      <c r="BD6" s="1" t="s">
        <v>155</v>
      </c>
      <c r="BF6" s="1" t="s">
        <v>196</v>
      </c>
      <c r="BH6" s="3" t="s">
        <v>184</v>
      </c>
    </row>
    <row r="7" spans="1:60" ht="26.25" customHeight="1">
      <c r="B7" s="138" t="s">
        <v>127</v>
      </c>
      <c r="C7" s="139"/>
      <c r="D7" s="139"/>
      <c r="E7" s="139"/>
      <c r="F7" s="139"/>
      <c r="G7" s="139"/>
      <c r="H7" s="139"/>
      <c r="I7" s="139"/>
      <c r="J7" s="139"/>
      <c r="K7" s="140"/>
      <c r="BD7" s="3" t="s">
        <v>156</v>
      </c>
      <c r="BF7" s="1" t="s">
        <v>169</v>
      </c>
      <c r="BH7" s="3" t="s">
        <v>183</v>
      </c>
    </row>
    <row r="8" spans="1:60" s="3" customFormat="1" ht="47.25">
      <c r="A8" s="2"/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191</v>
      </c>
      <c r="K8" s="26" t="s">
        <v>193</v>
      </c>
      <c r="BC8" s="1" t="s">
        <v>164</v>
      </c>
      <c r="BD8" s="1" t="s">
        <v>165</v>
      </c>
      <c r="BE8" s="1" t="s">
        <v>170</v>
      </c>
      <c r="BG8" s="4" t="s">
        <v>185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163</v>
      </c>
      <c r="BE9" s="1" t="s">
        <v>171</v>
      </c>
      <c r="BG9" s="4" t="s">
        <v>186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160</v>
      </c>
      <c r="BD10" s="3"/>
      <c r="BE10" s="1" t="s">
        <v>197</v>
      </c>
      <c r="BG10" s="1" t="s">
        <v>188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159</v>
      </c>
      <c r="BD11" s="3"/>
      <c r="BE11" s="1" t="s">
        <v>172</v>
      </c>
      <c r="BG11" s="1" t="s">
        <v>187</v>
      </c>
    </row>
    <row r="12" spans="1:60" customFormat="1" ht="15.75">
      <c r="B12" s="59" t="s">
        <v>507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274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508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274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166</v>
      </c>
      <c r="BF20" s="1" t="s">
        <v>173</v>
      </c>
    </row>
    <row r="21" spans="1:58">
      <c r="C21" s="3"/>
      <c r="D21" s="3"/>
      <c r="E21" s="3"/>
      <c r="F21" s="3"/>
      <c r="G21" s="3"/>
      <c r="H21" s="3"/>
      <c r="BD21" s="1" t="s">
        <v>158</v>
      </c>
      <c r="BE21" s="1" t="s">
        <v>167</v>
      </c>
      <c r="BF21" s="1" t="s">
        <v>174</v>
      </c>
    </row>
    <row r="22" spans="1:58">
      <c r="C22" s="3"/>
      <c r="D22" s="3"/>
      <c r="E22" s="3"/>
      <c r="F22" s="3"/>
      <c r="G22" s="3"/>
      <c r="H22" s="3"/>
      <c r="BD22" s="1" t="s">
        <v>161</v>
      </c>
      <c r="BF22" s="1" t="s">
        <v>175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162</v>
      </c>
      <c r="BF23" s="1" t="s">
        <v>198</v>
      </c>
    </row>
    <row r="24" spans="1:58">
      <c r="C24" s="3"/>
      <c r="D24" s="3"/>
      <c r="E24" s="3"/>
      <c r="F24" s="3"/>
      <c r="G24" s="3"/>
      <c r="H24" s="3"/>
      <c r="BF24" s="1" t="s">
        <v>201</v>
      </c>
    </row>
    <row r="25" spans="1:58">
      <c r="C25" s="3"/>
      <c r="D25" s="3"/>
      <c r="E25" s="3"/>
      <c r="F25" s="3"/>
      <c r="G25" s="3"/>
      <c r="H25" s="3"/>
      <c r="BF25" s="1" t="s">
        <v>176</v>
      </c>
    </row>
    <row r="26" spans="1:58">
      <c r="C26" s="3"/>
      <c r="D26" s="3"/>
      <c r="E26" s="3"/>
      <c r="F26" s="3"/>
      <c r="G26" s="3"/>
      <c r="H26" s="3"/>
      <c r="BF26" s="1" t="s">
        <v>177</v>
      </c>
    </row>
    <row r="27" spans="1:58">
      <c r="C27" s="3"/>
      <c r="D27" s="3"/>
      <c r="E27" s="3"/>
      <c r="F27" s="3"/>
      <c r="G27" s="3"/>
      <c r="H27" s="3"/>
      <c r="BF27" s="1" t="s">
        <v>200</v>
      </c>
    </row>
    <row r="28" spans="1:58">
      <c r="C28" s="3"/>
      <c r="D28" s="3"/>
      <c r="E28" s="3"/>
      <c r="F28" s="3"/>
      <c r="G28" s="3"/>
      <c r="H28" s="3"/>
      <c r="BF28" s="1" t="s">
        <v>178</v>
      </c>
    </row>
    <row r="29" spans="1:58">
      <c r="C29" s="3"/>
      <c r="D29" s="3"/>
      <c r="E29" s="3"/>
      <c r="F29" s="3"/>
      <c r="G29" s="3"/>
      <c r="H29" s="3"/>
      <c r="BF29" s="1" t="s">
        <v>179</v>
      </c>
    </row>
    <row r="30" spans="1:58">
      <c r="C30" s="3"/>
      <c r="D30" s="3"/>
      <c r="E30" s="3"/>
      <c r="F30" s="3"/>
      <c r="G30" s="3"/>
      <c r="H30" s="3"/>
      <c r="BF30" s="1" t="s">
        <v>199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T35" sqref="T35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278</v>
      </c>
    </row>
    <row r="2" spans="2:81">
      <c r="B2" s="84" t="s">
        <v>279</v>
      </c>
    </row>
    <row r="3" spans="2:81">
      <c r="B3" s="84" t="s">
        <v>280</v>
      </c>
    </row>
    <row r="4" spans="2:81">
      <c r="B4" s="84" t="s">
        <v>281</v>
      </c>
    </row>
    <row r="6" spans="2:81" ht="26.25" customHeight="1">
      <c r="B6" s="138" t="s">
        <v>218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81" ht="26.25" customHeight="1">
      <c r="B7" s="138" t="s">
        <v>128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81" s="3" customFormat="1" ht="47.25">
      <c r="B8" s="20" t="s">
        <v>150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191</v>
      </c>
      <c r="Q8" s="26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254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274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274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274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274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274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274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253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274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274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274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274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274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274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278</v>
      </c>
    </row>
    <row r="2" spans="2:72">
      <c r="B2" s="84" t="s">
        <v>279</v>
      </c>
    </row>
    <row r="3" spans="2:72">
      <c r="B3" s="84" t="s">
        <v>280</v>
      </c>
    </row>
    <row r="4" spans="2:72">
      <c r="B4" s="84" t="s">
        <v>281</v>
      </c>
    </row>
    <row r="6" spans="2:72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72" ht="26.25" customHeight="1">
      <c r="B7" s="138" t="s">
        <v>119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40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80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191</v>
      </c>
      <c r="P8" s="26" t="s">
        <v>193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509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254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274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274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274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274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274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253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274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510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274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278</v>
      </c>
    </row>
    <row r="2" spans="2:65">
      <c r="B2" s="84" t="s">
        <v>279</v>
      </c>
    </row>
    <row r="3" spans="2:65">
      <c r="B3" s="84" t="s">
        <v>280</v>
      </c>
    </row>
    <row r="4" spans="2:65">
      <c r="B4" s="84" t="s">
        <v>281</v>
      </c>
    </row>
    <row r="6" spans="2:65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65" ht="26.25" customHeight="1">
      <c r="B7" s="138" t="s">
        <v>120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191</v>
      </c>
      <c r="S8" s="26" t="s">
        <v>193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194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254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274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274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274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274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253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274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274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278</v>
      </c>
    </row>
    <row r="2" spans="2:81">
      <c r="B2" s="84" t="s">
        <v>279</v>
      </c>
    </row>
    <row r="3" spans="2:81">
      <c r="B3" s="84" t="s">
        <v>280</v>
      </c>
    </row>
    <row r="4" spans="2:81">
      <c r="B4" s="84" t="s">
        <v>281</v>
      </c>
    </row>
    <row r="6" spans="2:81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81" ht="26.25" customHeight="1">
      <c r="B7" s="138" t="s">
        <v>121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191</v>
      </c>
      <c r="S8" s="26" t="s">
        <v>193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194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254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274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274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274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274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253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274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274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278</v>
      </c>
    </row>
    <row r="2" spans="2:98">
      <c r="B2" s="84" t="s">
        <v>279</v>
      </c>
    </row>
    <row r="3" spans="2:98">
      <c r="B3" s="84" t="s">
        <v>280</v>
      </c>
    </row>
    <row r="4" spans="2:98">
      <c r="B4" s="84" t="s">
        <v>281</v>
      </c>
    </row>
    <row r="6" spans="2:98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</row>
    <row r="7" spans="2:98" ht="26.25" customHeight="1">
      <c r="B7" s="138" t="s">
        <v>122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191</v>
      </c>
      <c r="M8" s="26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254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274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253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274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274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278</v>
      </c>
    </row>
    <row r="2" spans="2:55">
      <c r="B2" s="84" t="s">
        <v>279</v>
      </c>
    </row>
    <row r="3" spans="2:55">
      <c r="B3" s="84" t="s">
        <v>280</v>
      </c>
    </row>
    <row r="4" spans="2:55">
      <c r="B4" s="84" t="s">
        <v>281</v>
      </c>
    </row>
    <row r="6" spans="2:55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55" ht="26.25" customHeight="1">
      <c r="B7" s="138" t="s">
        <v>129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191</v>
      </c>
      <c r="K8" s="26" t="s">
        <v>193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254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244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274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249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274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250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274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251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274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253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244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274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249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274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250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274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251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274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278</v>
      </c>
    </row>
    <row r="2" spans="1:59">
      <c r="B2" s="84" t="s">
        <v>279</v>
      </c>
    </row>
    <row r="3" spans="1:59">
      <c r="B3" s="84" t="s">
        <v>280</v>
      </c>
    </row>
    <row r="4" spans="1:59">
      <c r="B4" s="84" t="s">
        <v>281</v>
      </c>
    </row>
    <row r="6" spans="1:59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1:59" ht="26.25" customHeight="1">
      <c r="B7" s="138" t="s">
        <v>130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191</v>
      </c>
      <c r="L8" s="26" t="s">
        <v>193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505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274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255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274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278</v>
      </c>
    </row>
    <row r="2" spans="2:52">
      <c r="B2" s="84" t="s">
        <v>279</v>
      </c>
    </row>
    <row r="3" spans="2:52">
      <c r="B3" s="84" t="s">
        <v>280</v>
      </c>
    </row>
    <row r="4" spans="2:52">
      <c r="B4" s="84" t="s">
        <v>281</v>
      </c>
    </row>
    <row r="6" spans="2:52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2" ht="26.25" customHeight="1">
      <c r="B7" s="138" t="s">
        <v>131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191</v>
      </c>
      <c r="L8" s="26" t="s">
        <v>193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241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274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511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274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245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274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242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274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274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256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241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274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246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274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242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274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243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274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274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32" sqref="E32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0" width="10.5703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278</v>
      </c>
    </row>
    <row r="2" spans="2:13">
      <c r="B2" s="84" t="s">
        <v>279</v>
      </c>
    </row>
    <row r="3" spans="2:13">
      <c r="B3" s="84" t="s">
        <v>280</v>
      </c>
    </row>
    <row r="4" spans="2:13">
      <c r="B4" s="84" t="s">
        <v>281</v>
      </c>
    </row>
    <row r="5" spans="2:13">
      <c r="B5" s="85"/>
    </row>
    <row r="6" spans="2:13" ht="26.25" customHeight="1">
      <c r="B6" s="127" t="s">
        <v>217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191</v>
      </c>
      <c r="L7" s="14" t="s">
        <v>192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811.92</v>
      </c>
      <c r="K10" s="86"/>
      <c r="L10" s="86">
        <v>4.51</v>
      </c>
    </row>
    <row r="11" spans="2:13" customFormat="1" ht="15.75">
      <c r="B11" s="59" t="s">
        <v>254</v>
      </c>
      <c r="C11" s="90"/>
      <c r="D11" s="90"/>
      <c r="E11" s="90"/>
      <c r="F11" s="90"/>
      <c r="G11" s="90"/>
      <c r="H11" s="93"/>
      <c r="I11" s="93"/>
      <c r="J11" s="93">
        <v>811.92</v>
      </c>
      <c r="K11" s="93"/>
      <c r="L11" s="93">
        <v>4.51</v>
      </c>
    </row>
    <row r="12" spans="2:13" customFormat="1" ht="15.75">
      <c r="B12" s="59" t="s">
        <v>262</v>
      </c>
      <c r="C12" s="90"/>
      <c r="D12" s="90"/>
      <c r="E12" s="90"/>
      <c r="F12" s="90"/>
      <c r="G12" s="90"/>
      <c r="H12" s="93"/>
      <c r="I12" s="93"/>
      <c r="J12" s="93">
        <v>-110.88</v>
      </c>
      <c r="K12" s="93"/>
      <c r="L12" s="93">
        <v>-0.62</v>
      </c>
    </row>
    <row r="13" spans="2:13" customFormat="1" ht="15.75">
      <c r="B13" s="60" t="s">
        <v>263</v>
      </c>
      <c r="C13" s="91">
        <v>302</v>
      </c>
      <c r="D13" s="91">
        <v>10</v>
      </c>
      <c r="E13" s="123" t="s">
        <v>326</v>
      </c>
      <c r="F13" s="123" t="s">
        <v>182</v>
      </c>
      <c r="G13" s="91" t="s">
        <v>184</v>
      </c>
      <c r="H13" s="94">
        <v>0</v>
      </c>
      <c r="I13" s="94">
        <v>0</v>
      </c>
      <c r="J13" s="94">
        <v>9.92</v>
      </c>
      <c r="K13" s="94">
        <v>1.22</v>
      </c>
      <c r="L13" s="94">
        <v>0.06</v>
      </c>
    </row>
    <row r="14" spans="2:13" customFormat="1" ht="15.75">
      <c r="B14" s="60" t="s">
        <v>264</v>
      </c>
      <c r="C14" s="91">
        <v>332</v>
      </c>
      <c r="D14" s="91">
        <v>20</v>
      </c>
      <c r="E14" s="123" t="s">
        <v>326</v>
      </c>
      <c r="F14" s="123" t="s">
        <v>182</v>
      </c>
      <c r="G14" s="91" t="s">
        <v>184</v>
      </c>
      <c r="H14" s="94">
        <v>0</v>
      </c>
      <c r="I14" s="94">
        <v>0</v>
      </c>
      <c r="J14" s="94">
        <v>-120.8</v>
      </c>
      <c r="K14" s="94">
        <v>-14.88</v>
      </c>
      <c r="L14" s="94">
        <v>-0.67</v>
      </c>
    </row>
    <row r="15" spans="2:13" customFormat="1" ht="15.75">
      <c r="B15" s="59" t="s">
        <v>265</v>
      </c>
      <c r="C15" s="90"/>
      <c r="D15" s="90"/>
      <c r="E15" s="90"/>
      <c r="F15" s="90"/>
      <c r="G15" s="90"/>
      <c r="H15" s="93"/>
      <c r="I15" s="93"/>
      <c r="J15" s="93">
        <v>46.21</v>
      </c>
      <c r="K15" s="93"/>
      <c r="L15" s="93">
        <v>0.26</v>
      </c>
    </row>
    <row r="16" spans="2:13" customFormat="1" ht="15.75">
      <c r="B16" s="60" t="s">
        <v>266</v>
      </c>
      <c r="C16" s="91">
        <v>2</v>
      </c>
      <c r="D16" s="91">
        <v>20</v>
      </c>
      <c r="E16" s="123" t="s">
        <v>326</v>
      </c>
      <c r="F16" s="123" t="s">
        <v>182</v>
      </c>
      <c r="G16" s="91" t="s">
        <v>185</v>
      </c>
      <c r="H16" s="94">
        <v>0</v>
      </c>
      <c r="I16" s="94">
        <v>0</v>
      </c>
      <c r="J16" s="94">
        <v>18.579999999999998</v>
      </c>
      <c r="K16" s="94">
        <v>2.29</v>
      </c>
      <c r="L16" s="94">
        <v>0.1</v>
      </c>
    </row>
    <row r="17" spans="2:12" customFormat="1" ht="15.75">
      <c r="B17" s="60" t="s">
        <v>267</v>
      </c>
      <c r="C17" s="91">
        <v>1</v>
      </c>
      <c r="D17" s="91">
        <v>20</v>
      </c>
      <c r="E17" s="123" t="s">
        <v>326</v>
      </c>
      <c r="F17" s="123" t="s">
        <v>182</v>
      </c>
      <c r="G17" s="91" t="s">
        <v>183</v>
      </c>
      <c r="H17" s="94">
        <v>0</v>
      </c>
      <c r="I17" s="94">
        <v>0</v>
      </c>
      <c r="J17" s="94">
        <v>17.22</v>
      </c>
      <c r="K17" s="94">
        <v>2.12</v>
      </c>
      <c r="L17" s="94">
        <v>0.1</v>
      </c>
    </row>
    <row r="18" spans="2:12" customFormat="1" ht="15.75">
      <c r="B18" s="60" t="s">
        <v>268</v>
      </c>
      <c r="C18" s="91">
        <v>9</v>
      </c>
      <c r="D18" s="91">
        <v>20</v>
      </c>
      <c r="E18" s="123" t="s">
        <v>326</v>
      </c>
      <c r="F18" s="123" t="s">
        <v>182</v>
      </c>
      <c r="G18" s="91" t="s">
        <v>189</v>
      </c>
      <c r="H18" s="94">
        <v>0</v>
      </c>
      <c r="I18" s="94">
        <v>0</v>
      </c>
      <c r="J18" s="94">
        <v>1.2</v>
      </c>
      <c r="K18" s="94">
        <v>0.15</v>
      </c>
      <c r="L18" s="94">
        <v>0.01</v>
      </c>
    </row>
    <row r="19" spans="2:12" customFormat="1" ht="15.75">
      <c r="B19" s="60" t="s">
        <v>269</v>
      </c>
      <c r="C19" s="91">
        <v>3</v>
      </c>
      <c r="D19" s="91">
        <v>20</v>
      </c>
      <c r="E19" s="123" t="s">
        <v>326</v>
      </c>
      <c r="F19" s="123" t="s">
        <v>182</v>
      </c>
      <c r="G19" s="91" t="s">
        <v>186</v>
      </c>
      <c r="H19" s="94">
        <v>0</v>
      </c>
      <c r="I19" s="94">
        <v>0</v>
      </c>
      <c r="J19" s="94">
        <v>8.07</v>
      </c>
      <c r="K19" s="94">
        <v>0.99</v>
      </c>
      <c r="L19" s="94">
        <v>0.04</v>
      </c>
    </row>
    <row r="20" spans="2:12" customFormat="1" ht="15.75">
      <c r="B20" s="60" t="s">
        <v>270</v>
      </c>
      <c r="C20" s="91">
        <v>5</v>
      </c>
      <c r="D20" s="91">
        <v>20</v>
      </c>
      <c r="E20" s="123" t="s">
        <v>326</v>
      </c>
      <c r="F20" s="123" t="s">
        <v>182</v>
      </c>
      <c r="G20" s="91" t="s">
        <v>190</v>
      </c>
      <c r="H20" s="94">
        <v>0</v>
      </c>
      <c r="I20" s="94">
        <v>0</v>
      </c>
      <c r="J20" s="94">
        <v>1.1299999999999999</v>
      </c>
      <c r="K20" s="94">
        <v>0.14000000000000001</v>
      </c>
      <c r="L20" s="94">
        <v>0.01</v>
      </c>
    </row>
    <row r="21" spans="2:12" customFormat="1" ht="15.75">
      <c r="B21" s="59" t="s">
        <v>271</v>
      </c>
      <c r="C21" s="90"/>
      <c r="D21" s="90"/>
      <c r="E21" s="90"/>
      <c r="F21" s="90"/>
      <c r="G21" s="90"/>
      <c r="H21" s="93"/>
      <c r="I21" s="93"/>
      <c r="J21" s="93">
        <v>876.6</v>
      </c>
      <c r="K21" s="93"/>
      <c r="L21" s="93">
        <v>4.87</v>
      </c>
    </row>
    <row r="22" spans="2:12" customFormat="1" ht="15.75">
      <c r="B22" s="60" t="s">
        <v>272</v>
      </c>
      <c r="C22" s="91">
        <v>1111</v>
      </c>
      <c r="D22" s="91">
        <v>20</v>
      </c>
      <c r="E22" s="123" t="s">
        <v>326</v>
      </c>
      <c r="F22" s="123" t="s">
        <v>182</v>
      </c>
      <c r="G22" s="91" t="s">
        <v>184</v>
      </c>
      <c r="H22" s="94">
        <v>0</v>
      </c>
      <c r="I22" s="94">
        <v>0</v>
      </c>
      <c r="J22" s="94">
        <v>876.6</v>
      </c>
      <c r="K22" s="94">
        <v>107.97</v>
      </c>
      <c r="L22" s="94">
        <v>4.87</v>
      </c>
    </row>
    <row r="23" spans="2:12" customFormat="1" ht="15.75">
      <c r="B23" s="59" t="s">
        <v>273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2:12" customFormat="1" ht="15.75">
      <c r="B24" s="60" t="s">
        <v>274</v>
      </c>
      <c r="C24" s="91"/>
      <c r="D24" s="91"/>
      <c r="E24" s="91"/>
      <c r="F24" s="91"/>
      <c r="G24" s="91"/>
      <c r="H24" s="94"/>
      <c r="I24" s="94"/>
      <c r="J24" s="94"/>
      <c r="K24" s="94"/>
      <c r="L24" s="94"/>
    </row>
    <row r="25" spans="2:12" customFormat="1" ht="15.75">
      <c r="B25" s="59" t="s">
        <v>275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60" t="s">
        <v>274</v>
      </c>
      <c r="C26" s="91"/>
      <c r="D26" s="91"/>
      <c r="E26" s="91"/>
      <c r="F26" s="91"/>
      <c r="G26" s="91"/>
      <c r="H26" s="94"/>
      <c r="I26" s="94"/>
      <c r="J26" s="94"/>
      <c r="K26" s="94"/>
      <c r="L26" s="94"/>
    </row>
    <row r="27" spans="2:12" customFormat="1" ht="31.5">
      <c r="B27" s="59" t="s">
        <v>276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60" t="s">
        <v>274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2:12" customFormat="1" ht="15.75">
      <c r="B29" s="59" t="s">
        <v>277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2:12" customFormat="1" ht="15.75">
      <c r="B30" s="60" t="s">
        <v>274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2:12" customFormat="1" ht="15.75">
      <c r="B31" s="59" t="s">
        <v>253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265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</row>
    <row r="33" spans="1:12" customFormat="1" ht="15.75">
      <c r="B33" s="60" t="s">
        <v>274</v>
      </c>
      <c r="C33" s="91"/>
      <c r="D33" s="91"/>
      <c r="E33" s="91"/>
      <c r="F33" s="91"/>
      <c r="G33" s="91"/>
      <c r="H33" s="94"/>
      <c r="I33" s="94"/>
      <c r="J33" s="94"/>
      <c r="K33" s="94"/>
      <c r="L33" s="94"/>
    </row>
    <row r="34" spans="1:12" customFormat="1" ht="15.75">
      <c r="B34" s="59" t="s">
        <v>277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</row>
    <row r="35" spans="1:12" customFormat="1" ht="15.75">
      <c r="B35" s="114" t="s">
        <v>274</v>
      </c>
      <c r="C35" s="91"/>
      <c r="D35" s="91"/>
      <c r="E35" s="91"/>
      <c r="F35" s="91"/>
      <c r="G35" s="91"/>
      <c r="H35" s="94"/>
      <c r="I35" s="94"/>
      <c r="J35" s="94"/>
      <c r="K35" s="94"/>
      <c r="L35" s="94"/>
    </row>
    <row r="36" spans="1:12" customFormat="1">
      <c r="A36" s="1"/>
      <c r="B36" s="6" t="s">
        <v>52</v>
      </c>
      <c r="C36" s="2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7" style="1" bestFit="1" customWidth="1"/>
    <col min="8" max="8" width="7.85546875" style="1" bestFit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278</v>
      </c>
    </row>
    <row r="2" spans="2:49">
      <c r="B2" s="84" t="s">
        <v>279</v>
      </c>
    </row>
    <row r="3" spans="2:49">
      <c r="B3" s="84" t="s">
        <v>280</v>
      </c>
    </row>
    <row r="4" spans="2:49">
      <c r="B4" s="84" t="s">
        <v>281</v>
      </c>
    </row>
    <row r="6" spans="2:49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49" ht="26.25" customHeight="1">
      <c r="B7" s="138" t="s">
        <v>132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191</v>
      </c>
      <c r="K8" s="26" t="s">
        <v>193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>
        <v>-2747275.96</v>
      </c>
      <c r="H11" s="86"/>
      <c r="I11" s="86">
        <v>19.920000000000002</v>
      </c>
      <c r="J11" s="86"/>
      <c r="K11" s="86">
        <v>0.11</v>
      </c>
      <c r="AW11" s="1"/>
    </row>
    <row r="12" spans="2:49" customFormat="1" ht="19.5" customHeight="1">
      <c r="B12" s="61" t="s">
        <v>512</v>
      </c>
      <c r="C12" s="90"/>
      <c r="D12" s="90"/>
      <c r="E12" s="90"/>
      <c r="F12" s="99"/>
      <c r="G12" s="93">
        <v>-2747275.96</v>
      </c>
      <c r="H12" s="93"/>
      <c r="I12" s="93">
        <v>19.920000000000002</v>
      </c>
      <c r="J12" s="93"/>
      <c r="K12" s="93">
        <v>0.11</v>
      </c>
    </row>
    <row r="13" spans="2:49" customFormat="1" ht="15.75">
      <c r="B13" s="61" t="s">
        <v>241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274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511</v>
      </c>
      <c r="C15" s="90"/>
      <c r="D15" s="90"/>
      <c r="E15" s="90"/>
      <c r="F15" s="99"/>
      <c r="G15" s="93">
        <v>-2747275.96</v>
      </c>
      <c r="H15" s="93"/>
      <c r="I15" s="93">
        <v>19.920000000000002</v>
      </c>
      <c r="J15" s="93"/>
      <c r="K15" s="93">
        <v>0.11</v>
      </c>
    </row>
    <row r="16" spans="2:49" customFormat="1" ht="15.75">
      <c r="B16" s="70" t="s">
        <v>513</v>
      </c>
      <c r="C16" s="92">
        <v>9914607</v>
      </c>
      <c r="D16" s="92" t="s">
        <v>514</v>
      </c>
      <c r="E16" s="92" t="s">
        <v>184</v>
      </c>
      <c r="F16" s="103">
        <v>42619</v>
      </c>
      <c r="G16" s="116">
        <v>11000</v>
      </c>
      <c r="H16" s="116">
        <v>-12.07982</v>
      </c>
      <c r="I16" s="116">
        <v>-1.33</v>
      </c>
      <c r="J16" s="116">
        <v>-6.67</v>
      </c>
      <c r="K16" s="116">
        <v>-0.01</v>
      </c>
    </row>
    <row r="17" spans="2:11" customFormat="1" ht="15.75">
      <c r="B17" s="70" t="s">
        <v>515</v>
      </c>
      <c r="C17" s="92">
        <v>9914615</v>
      </c>
      <c r="D17" s="92" t="s">
        <v>514</v>
      </c>
      <c r="E17" s="92" t="s">
        <v>184</v>
      </c>
      <c r="F17" s="103">
        <v>42619</v>
      </c>
      <c r="G17" s="116">
        <v>-14688.96</v>
      </c>
      <c r="H17" s="116">
        <v>0</v>
      </c>
      <c r="I17" s="116">
        <v>0</v>
      </c>
      <c r="J17" s="116">
        <v>0</v>
      </c>
      <c r="K17" s="116">
        <v>0</v>
      </c>
    </row>
    <row r="18" spans="2:11" customFormat="1" ht="15.75">
      <c r="B18" s="70" t="s">
        <v>516</v>
      </c>
      <c r="C18" s="92">
        <v>9914698</v>
      </c>
      <c r="D18" s="92" t="s">
        <v>514</v>
      </c>
      <c r="E18" s="92" t="s">
        <v>184</v>
      </c>
      <c r="F18" s="103">
        <v>42639</v>
      </c>
      <c r="G18" s="116">
        <v>16000</v>
      </c>
      <c r="H18" s="116">
        <v>-2.13191</v>
      </c>
      <c r="I18" s="116">
        <v>-0.34</v>
      </c>
      <c r="J18" s="116">
        <v>-1.71</v>
      </c>
      <c r="K18" s="116">
        <v>0</v>
      </c>
    </row>
    <row r="19" spans="2:11" customFormat="1" ht="15.75">
      <c r="B19" s="70" t="s">
        <v>517</v>
      </c>
      <c r="C19" s="92">
        <v>9914151</v>
      </c>
      <c r="D19" s="92" t="s">
        <v>514</v>
      </c>
      <c r="E19" s="92" t="s">
        <v>184</v>
      </c>
      <c r="F19" s="103">
        <v>42592</v>
      </c>
      <c r="G19" s="116">
        <v>-31000</v>
      </c>
      <c r="H19" s="116">
        <v>-3.9423400000000002</v>
      </c>
      <c r="I19" s="116">
        <v>1.22</v>
      </c>
      <c r="J19" s="116">
        <v>6.14</v>
      </c>
      <c r="K19" s="116">
        <v>0.01</v>
      </c>
    </row>
    <row r="20" spans="2:11" customFormat="1" ht="15.75">
      <c r="B20" s="70" t="s">
        <v>518</v>
      </c>
      <c r="C20" s="92">
        <v>9914169</v>
      </c>
      <c r="D20" s="92" t="s">
        <v>514</v>
      </c>
      <c r="E20" s="92" t="s">
        <v>184</v>
      </c>
      <c r="F20" s="103">
        <v>42592</v>
      </c>
      <c r="G20" s="116">
        <v>-30000</v>
      </c>
      <c r="H20" s="116">
        <v>0.76807999999999998</v>
      </c>
      <c r="I20" s="116">
        <v>-0.23</v>
      </c>
      <c r="J20" s="116">
        <v>-1.1499999999999999</v>
      </c>
      <c r="K20" s="116">
        <v>0</v>
      </c>
    </row>
    <row r="21" spans="2:11" customFormat="1" ht="15.75">
      <c r="B21" s="70" t="s">
        <v>519</v>
      </c>
      <c r="C21" s="92">
        <v>9914177</v>
      </c>
      <c r="D21" s="92" t="s">
        <v>514</v>
      </c>
      <c r="E21" s="92" t="s">
        <v>184</v>
      </c>
      <c r="F21" s="103">
        <v>42592</v>
      </c>
      <c r="G21" s="116">
        <v>33666</v>
      </c>
      <c r="H21" s="116">
        <v>0</v>
      </c>
      <c r="I21" s="116">
        <v>0</v>
      </c>
      <c r="J21" s="116">
        <v>0</v>
      </c>
      <c r="K21" s="116">
        <v>0</v>
      </c>
    </row>
    <row r="22" spans="2:11" customFormat="1" ht="15.75">
      <c r="B22" s="70" t="s">
        <v>520</v>
      </c>
      <c r="C22" s="92">
        <v>9914185</v>
      </c>
      <c r="D22" s="92" t="s">
        <v>514</v>
      </c>
      <c r="E22" s="92" t="s">
        <v>184</v>
      </c>
      <c r="F22" s="103">
        <v>42592</v>
      </c>
      <c r="G22" s="116">
        <v>-405000</v>
      </c>
      <c r="H22" s="116">
        <v>-5.0356800000000002</v>
      </c>
      <c r="I22" s="116">
        <v>20.399999999999999</v>
      </c>
      <c r="J22" s="116">
        <v>102.41</v>
      </c>
      <c r="K22" s="116">
        <v>0.11</v>
      </c>
    </row>
    <row r="23" spans="2:11" customFormat="1" ht="15.75">
      <c r="B23" s="70" t="s">
        <v>521</v>
      </c>
      <c r="C23" s="92">
        <v>9914516</v>
      </c>
      <c r="D23" s="92" t="s">
        <v>514</v>
      </c>
      <c r="E23" s="92" t="s">
        <v>184</v>
      </c>
      <c r="F23" s="103">
        <v>42593</v>
      </c>
      <c r="G23" s="116">
        <v>-20000</v>
      </c>
      <c r="H23" s="116">
        <v>-5.0014000000000003</v>
      </c>
      <c r="I23" s="116">
        <v>1</v>
      </c>
      <c r="J23" s="116">
        <v>5.0199999999999996</v>
      </c>
      <c r="K23" s="116">
        <v>0.01</v>
      </c>
    </row>
    <row r="24" spans="2:11" customFormat="1" ht="15.75">
      <c r="B24" s="70" t="s">
        <v>522</v>
      </c>
      <c r="C24" s="92">
        <v>9914664</v>
      </c>
      <c r="D24" s="92" t="s">
        <v>514</v>
      </c>
      <c r="E24" s="92" t="s">
        <v>184</v>
      </c>
      <c r="F24" s="103">
        <v>42627</v>
      </c>
      <c r="G24" s="116">
        <v>-2330000</v>
      </c>
      <c r="H24" s="116">
        <v>0</v>
      </c>
      <c r="I24" s="116">
        <v>0</v>
      </c>
      <c r="J24" s="116">
        <v>0</v>
      </c>
      <c r="K24" s="116">
        <v>0</v>
      </c>
    </row>
    <row r="25" spans="2:11" customFormat="1" ht="15.75">
      <c r="B25" s="70" t="s">
        <v>523</v>
      </c>
      <c r="C25" s="92">
        <v>9914656</v>
      </c>
      <c r="D25" s="92" t="s">
        <v>514</v>
      </c>
      <c r="E25" s="92" t="s">
        <v>184</v>
      </c>
      <c r="F25" s="103">
        <v>42627</v>
      </c>
      <c r="G25" s="116">
        <v>22747</v>
      </c>
      <c r="H25" s="116">
        <v>-3.5206599999999999</v>
      </c>
      <c r="I25" s="116">
        <v>-0.8</v>
      </c>
      <c r="J25" s="116">
        <v>-4.0199999999999996</v>
      </c>
      <c r="K25" s="116">
        <v>0</v>
      </c>
    </row>
    <row r="26" spans="2:11" customFormat="1" ht="15.75">
      <c r="B26" s="61" t="s">
        <v>245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2:11" customFormat="1" ht="15.75">
      <c r="B27" s="70" t="s">
        <v>274</v>
      </c>
      <c r="C27" s="92"/>
      <c r="D27" s="92"/>
      <c r="E27" s="92"/>
      <c r="F27" s="103"/>
      <c r="G27" s="116"/>
      <c r="H27" s="116"/>
      <c r="I27" s="116"/>
      <c r="J27" s="116"/>
      <c r="K27" s="116"/>
    </row>
    <row r="28" spans="2:11" customFormat="1" ht="15.75">
      <c r="B28" s="61" t="s">
        <v>242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2:11" customFormat="1" ht="15.75">
      <c r="B29" s="70" t="s">
        <v>274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2:11" customFormat="1" ht="15.75">
      <c r="B30" s="61" t="s">
        <v>76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2:11" customFormat="1" ht="15.75">
      <c r="B31" s="70" t="s">
        <v>274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2:11" customFormat="1" ht="15.75">
      <c r="B32" s="61" t="s">
        <v>258</v>
      </c>
      <c r="C32" s="90"/>
      <c r="D32" s="90"/>
      <c r="E32" s="90"/>
      <c r="F32" s="99"/>
      <c r="G32" s="93"/>
      <c r="H32" s="93"/>
      <c r="I32" s="93"/>
      <c r="J32" s="93"/>
      <c r="K32" s="93"/>
    </row>
    <row r="33" spans="1:11" customFormat="1" ht="15.75">
      <c r="B33" s="61" t="s">
        <v>241</v>
      </c>
      <c r="C33" s="90"/>
      <c r="D33" s="90"/>
      <c r="E33" s="90"/>
      <c r="F33" s="99"/>
      <c r="G33" s="93"/>
      <c r="H33" s="93"/>
      <c r="I33" s="93"/>
      <c r="J33" s="93"/>
      <c r="K33" s="93"/>
    </row>
    <row r="34" spans="1:11" customFormat="1" ht="15.75">
      <c r="B34" s="70" t="s">
        <v>274</v>
      </c>
      <c r="C34" s="92"/>
      <c r="D34" s="92"/>
      <c r="E34" s="92"/>
      <c r="F34" s="103"/>
      <c r="G34" s="116"/>
      <c r="H34" s="116"/>
      <c r="I34" s="116"/>
      <c r="J34" s="116"/>
      <c r="K34" s="116"/>
    </row>
    <row r="35" spans="1:11" customFormat="1" ht="15.75">
      <c r="B35" s="61" t="s">
        <v>246</v>
      </c>
      <c r="C35" s="90"/>
      <c r="D35" s="90"/>
      <c r="E35" s="90"/>
      <c r="F35" s="99"/>
      <c r="G35" s="93"/>
      <c r="H35" s="93"/>
      <c r="I35" s="93"/>
      <c r="J35" s="93"/>
      <c r="K35" s="93"/>
    </row>
    <row r="36" spans="1:11" customFormat="1" ht="15.75">
      <c r="B36" s="70" t="s">
        <v>274</v>
      </c>
      <c r="C36" s="92"/>
      <c r="D36" s="92"/>
      <c r="E36" s="92"/>
      <c r="F36" s="103"/>
      <c r="G36" s="116"/>
      <c r="H36" s="116"/>
      <c r="I36" s="116"/>
      <c r="J36" s="116"/>
      <c r="K36" s="116"/>
    </row>
    <row r="37" spans="1:11" customFormat="1" ht="15.75">
      <c r="B37" s="61" t="s">
        <v>242</v>
      </c>
      <c r="C37" s="90"/>
      <c r="D37" s="90"/>
      <c r="E37" s="90"/>
      <c r="F37" s="99"/>
      <c r="G37" s="93"/>
      <c r="H37" s="93"/>
      <c r="I37" s="93"/>
      <c r="J37" s="93"/>
      <c r="K37" s="93"/>
    </row>
    <row r="38" spans="1:11" customFormat="1" ht="15.75">
      <c r="B38" s="70" t="s">
        <v>274</v>
      </c>
      <c r="C38" s="92"/>
      <c r="D38" s="92"/>
      <c r="E38" s="92"/>
      <c r="F38" s="103"/>
      <c r="G38" s="116"/>
      <c r="H38" s="116"/>
      <c r="I38" s="116"/>
      <c r="J38" s="116"/>
      <c r="K38" s="116"/>
    </row>
    <row r="39" spans="1:11" customFormat="1" ht="15.75">
      <c r="B39" s="61" t="s">
        <v>76</v>
      </c>
      <c r="C39" s="90"/>
      <c r="D39" s="90"/>
      <c r="E39" s="90"/>
      <c r="F39" s="99"/>
      <c r="G39" s="93"/>
      <c r="H39" s="93"/>
      <c r="I39" s="93"/>
      <c r="J39" s="93"/>
      <c r="K39" s="93"/>
    </row>
    <row r="40" spans="1:11" customFormat="1" ht="15.75">
      <c r="B40" s="120" t="s">
        <v>274</v>
      </c>
      <c r="C40" s="92"/>
      <c r="D40" s="92"/>
      <c r="E40" s="92"/>
      <c r="F40" s="103"/>
      <c r="G40" s="116"/>
      <c r="H40" s="116"/>
      <c r="I40" s="116"/>
      <c r="J40" s="116"/>
      <c r="K40" s="116"/>
    </row>
    <row r="41" spans="1:11" customFormat="1">
      <c r="A41" s="1"/>
      <c r="B41" s="6" t="s">
        <v>52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customFormat="1">
      <c r="A42" s="1"/>
      <c r="B42" s="6" t="s">
        <v>146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41:K4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AA39" sqref="AA39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278</v>
      </c>
    </row>
    <row r="2" spans="2:78">
      <c r="B2" s="84" t="s">
        <v>279</v>
      </c>
    </row>
    <row r="3" spans="2:78">
      <c r="B3" s="84" t="s">
        <v>280</v>
      </c>
    </row>
    <row r="4" spans="2:78">
      <c r="B4" s="84" t="s">
        <v>281</v>
      </c>
    </row>
    <row r="6" spans="2:78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78" ht="26.25" customHeight="1">
      <c r="B7" s="138" t="s">
        <v>133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78" s="3" customFormat="1" ht="47.25">
      <c r="B8" s="20" t="s">
        <v>150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191</v>
      </c>
      <c r="Q8" s="26" t="s">
        <v>193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147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254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274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274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274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274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274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274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253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274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274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274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274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274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274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1.7109375" style="2" bestFit="1" customWidth="1"/>
    <col min="5" max="5" width="5.5703125" style="1" customWidth="1"/>
    <col min="6" max="6" width="8.28515625" style="1" customWidth="1"/>
    <col min="7" max="7" width="8.140625" style="1" bestFit="1" customWidth="1"/>
    <col min="8" max="8" width="9.85546875" style="1" bestFit="1" customWidth="1"/>
    <col min="9" max="9" width="6.42578125" style="1" customWidth="1"/>
    <col min="10" max="10" width="7.5703125" style="1" bestFit="1" customWidth="1"/>
    <col min="11" max="11" width="14.5703125" style="1" bestFit="1" customWidth="1"/>
    <col min="12" max="12" width="8.28515625" style="1" bestFit="1" customWidth="1"/>
    <col min="13" max="13" width="10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278</v>
      </c>
    </row>
    <row r="2" spans="2:59">
      <c r="B2" s="84" t="s">
        <v>279</v>
      </c>
    </row>
    <row r="3" spans="2:59">
      <c r="B3" s="84" t="s">
        <v>280</v>
      </c>
    </row>
    <row r="4" spans="2:59">
      <c r="B4" s="84" t="s">
        <v>281</v>
      </c>
    </row>
    <row r="6" spans="2:59" ht="26.25" customHeight="1">
      <c r="B6" s="138" t="s">
        <v>220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59" s="3" customFormat="1" ht="78.75">
      <c r="B7" s="20" t="s">
        <v>150</v>
      </c>
      <c r="C7" s="25" t="s">
        <v>237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191</v>
      </c>
      <c r="O7" s="26" t="s">
        <v>193</v>
      </c>
      <c r="P7" s="1"/>
      <c r="Q7" s="1"/>
      <c r="R7" s="1"/>
      <c r="S7" s="1"/>
      <c r="T7" s="1"/>
      <c r="U7" s="1"/>
      <c r="BF7" s="3" t="s">
        <v>182</v>
      </c>
      <c r="BG7" s="3" t="s">
        <v>184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180</v>
      </c>
      <c r="BG8" s="3" t="s">
        <v>183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181</v>
      </c>
      <c r="BG9" s="4" t="s">
        <v>185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>
        <v>4.58</v>
      </c>
      <c r="H10" s="87"/>
      <c r="I10" s="86"/>
      <c r="J10" s="86">
        <v>4.7300000000000004</v>
      </c>
      <c r="K10" s="86">
        <v>404494.38</v>
      </c>
      <c r="L10" s="86"/>
      <c r="M10" s="86">
        <v>571.65</v>
      </c>
      <c r="N10" s="86"/>
      <c r="O10" s="86">
        <v>3.17</v>
      </c>
      <c r="P10" s="1"/>
      <c r="Q10" s="1"/>
      <c r="R10" s="1"/>
      <c r="S10" s="1"/>
      <c r="T10" s="1"/>
      <c r="U10" s="1"/>
      <c r="BF10" s="1" t="s">
        <v>28</v>
      </c>
      <c r="BG10" s="4" t="s">
        <v>186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>
        <v>4.58</v>
      </c>
      <c r="H11" s="90"/>
      <c r="I11" s="93"/>
      <c r="J11" s="93">
        <v>4.7300000000000004</v>
      </c>
      <c r="K11" s="93">
        <v>404494.38</v>
      </c>
      <c r="L11" s="93"/>
      <c r="M11" s="93">
        <v>571.65</v>
      </c>
      <c r="N11" s="93"/>
      <c r="O11" s="93">
        <v>3.17</v>
      </c>
    </row>
    <row r="12" spans="2:59" customFormat="1" ht="15.75">
      <c r="B12" s="61" t="s">
        <v>115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274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274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274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1" t="s">
        <v>42</v>
      </c>
      <c r="C18" s="90"/>
      <c r="D18" s="90"/>
      <c r="E18" s="90"/>
      <c r="F18" s="90"/>
      <c r="G18" s="90">
        <v>4.58</v>
      </c>
      <c r="H18" s="90"/>
      <c r="I18" s="93"/>
      <c r="J18" s="93">
        <v>4.7300000000000004</v>
      </c>
      <c r="K18" s="93">
        <v>404494.38</v>
      </c>
      <c r="L18" s="93"/>
      <c r="M18" s="93">
        <v>571.65</v>
      </c>
      <c r="N18" s="93"/>
      <c r="O18" s="93">
        <v>3.17</v>
      </c>
    </row>
    <row r="19" spans="2:15" customFormat="1" ht="15.75">
      <c r="B19" s="70" t="s">
        <v>524</v>
      </c>
      <c r="C19" s="92" t="s">
        <v>525</v>
      </c>
      <c r="D19" s="92">
        <v>901502000</v>
      </c>
      <c r="E19" s="92" t="s">
        <v>378</v>
      </c>
      <c r="F19" s="92" t="s">
        <v>180</v>
      </c>
      <c r="G19" s="92">
        <v>5.3</v>
      </c>
      <c r="H19" s="92" t="s">
        <v>184</v>
      </c>
      <c r="I19" s="116">
        <v>7.15</v>
      </c>
      <c r="J19" s="116">
        <v>6.1</v>
      </c>
      <c r="K19" s="116">
        <v>290233.86</v>
      </c>
      <c r="L19" s="116">
        <v>141.47999999999999</v>
      </c>
      <c r="M19" s="116">
        <v>410.62</v>
      </c>
      <c r="N19" s="116">
        <v>71.83</v>
      </c>
      <c r="O19" s="116">
        <v>2.2799999999999998</v>
      </c>
    </row>
    <row r="20" spans="2:15" customFormat="1" ht="15.75">
      <c r="B20" s="70" t="s">
        <v>526</v>
      </c>
      <c r="C20" s="92" t="s">
        <v>525</v>
      </c>
      <c r="D20" s="92">
        <v>901501000</v>
      </c>
      <c r="E20" s="92" t="s">
        <v>378</v>
      </c>
      <c r="F20" s="92" t="s">
        <v>180</v>
      </c>
      <c r="G20" s="92">
        <v>2.74</v>
      </c>
      <c r="H20" s="92" t="s">
        <v>184</v>
      </c>
      <c r="I20" s="116">
        <v>7.09</v>
      </c>
      <c r="J20" s="116">
        <v>1.25</v>
      </c>
      <c r="K20" s="116">
        <v>114260.52</v>
      </c>
      <c r="L20" s="116">
        <v>140.93</v>
      </c>
      <c r="M20" s="116">
        <v>161.03</v>
      </c>
      <c r="N20" s="116">
        <v>28.17</v>
      </c>
      <c r="O20" s="116">
        <v>0.89</v>
      </c>
    </row>
    <row r="21" spans="2:15" customFormat="1" ht="15.75">
      <c r="B21" s="61" t="s">
        <v>40</v>
      </c>
      <c r="C21" s="90"/>
      <c r="D21" s="90"/>
      <c r="E21" s="90"/>
      <c r="F21" s="90"/>
      <c r="G21" s="90"/>
      <c r="H21" s="90"/>
      <c r="I21" s="93"/>
      <c r="J21" s="93"/>
      <c r="K21" s="93"/>
      <c r="L21" s="93"/>
      <c r="M21" s="93"/>
      <c r="N21" s="93"/>
      <c r="O21" s="93"/>
    </row>
    <row r="22" spans="2:15" customFormat="1" ht="15.75">
      <c r="B22" s="70" t="s">
        <v>274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61" t="s">
        <v>43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  <c r="O23" s="93"/>
    </row>
    <row r="24" spans="2:15" customFormat="1" ht="15.75">
      <c r="B24" s="70" t="s">
        <v>274</v>
      </c>
      <c r="C24" s="92"/>
      <c r="D24" s="92"/>
      <c r="E24" s="92"/>
      <c r="F24" s="92"/>
      <c r="G24" s="92"/>
      <c r="H24" s="92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70" t="s">
        <v>274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  <c r="O25" s="116"/>
    </row>
    <row r="26" spans="2:15" customFormat="1" ht="15.75">
      <c r="B26" s="61" t="s">
        <v>97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  <c r="O26" s="93"/>
    </row>
    <row r="27" spans="2:15" customFormat="1" ht="15.75">
      <c r="B27" s="70" t="s">
        <v>274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  <c r="O27" s="116"/>
    </row>
    <row r="28" spans="2:15" customFormat="1" ht="15.75">
      <c r="B28" s="61" t="s">
        <v>44</v>
      </c>
      <c r="C28" s="90"/>
      <c r="D28" s="90"/>
      <c r="E28" s="90"/>
      <c r="F28" s="90"/>
      <c r="G28" s="90"/>
      <c r="H28" s="90"/>
      <c r="I28" s="93"/>
      <c r="J28" s="93"/>
      <c r="K28" s="93"/>
      <c r="L28" s="93"/>
      <c r="M28" s="93"/>
      <c r="N28" s="93"/>
      <c r="O28" s="93"/>
    </row>
    <row r="29" spans="2:15" customFormat="1" ht="15.75">
      <c r="B29" s="70" t="s">
        <v>274</v>
      </c>
      <c r="C29" s="92"/>
      <c r="D29" s="92"/>
      <c r="E29" s="92"/>
      <c r="F29" s="92"/>
      <c r="G29" s="92"/>
      <c r="H29" s="92"/>
      <c r="I29" s="116"/>
      <c r="J29" s="116"/>
      <c r="K29" s="116"/>
      <c r="L29" s="116"/>
      <c r="M29" s="116"/>
      <c r="N29" s="116"/>
      <c r="O29" s="116"/>
    </row>
    <row r="30" spans="2:15" customFormat="1" ht="15.75">
      <c r="B30" s="61" t="s">
        <v>47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31.5">
      <c r="B31" s="61" t="s">
        <v>39</v>
      </c>
      <c r="C31" s="90"/>
      <c r="D31" s="90"/>
      <c r="E31" s="90"/>
      <c r="F31" s="90"/>
      <c r="G31" s="90"/>
      <c r="H31" s="90"/>
      <c r="I31" s="93"/>
      <c r="J31" s="93"/>
      <c r="K31" s="93"/>
      <c r="L31" s="93"/>
      <c r="M31" s="93"/>
      <c r="N31" s="93"/>
      <c r="O31" s="93"/>
    </row>
    <row r="32" spans="2:15" customFormat="1" ht="15.75">
      <c r="B32" s="70" t="s">
        <v>274</v>
      </c>
      <c r="C32" s="92"/>
      <c r="D32" s="92"/>
      <c r="E32" s="92"/>
      <c r="F32" s="92"/>
      <c r="G32" s="92"/>
      <c r="H32" s="92"/>
      <c r="I32" s="116"/>
      <c r="J32" s="116"/>
      <c r="K32" s="116"/>
      <c r="L32" s="116"/>
      <c r="M32" s="116"/>
      <c r="N32" s="116"/>
      <c r="O32" s="116"/>
    </row>
    <row r="33" spans="1:15" customFormat="1" ht="15.75">
      <c r="B33" s="61" t="s">
        <v>41</v>
      </c>
      <c r="C33" s="90"/>
      <c r="D33" s="90"/>
      <c r="E33" s="90"/>
      <c r="F33" s="90"/>
      <c r="G33" s="90"/>
      <c r="H33" s="90"/>
      <c r="I33" s="93"/>
      <c r="J33" s="93"/>
      <c r="K33" s="93"/>
      <c r="L33" s="93"/>
      <c r="M33" s="93"/>
      <c r="N33" s="93"/>
      <c r="O33" s="93"/>
    </row>
    <row r="34" spans="1:15" customFormat="1" ht="15.75">
      <c r="B34" s="70" t="s">
        <v>274</v>
      </c>
      <c r="C34" s="92"/>
      <c r="D34" s="92"/>
      <c r="E34" s="92"/>
      <c r="F34" s="92"/>
      <c r="G34" s="92"/>
      <c r="H34" s="92"/>
      <c r="I34" s="116"/>
      <c r="J34" s="116"/>
      <c r="K34" s="116"/>
      <c r="L34" s="116"/>
      <c r="M34" s="116"/>
      <c r="N34" s="116"/>
      <c r="O34" s="116"/>
    </row>
    <row r="35" spans="1:15" customFormat="1" ht="15.75">
      <c r="B35" s="61" t="s">
        <v>42</v>
      </c>
      <c r="C35" s="90"/>
      <c r="D35" s="90"/>
      <c r="E35" s="90"/>
      <c r="F35" s="90"/>
      <c r="G35" s="90"/>
      <c r="H35" s="90"/>
      <c r="I35" s="93"/>
      <c r="J35" s="93"/>
      <c r="K35" s="93"/>
      <c r="L35" s="93"/>
      <c r="M35" s="93"/>
      <c r="N35" s="93"/>
      <c r="O35" s="93"/>
    </row>
    <row r="36" spans="1:15" customFormat="1" ht="15.75">
      <c r="B36" s="70" t="s">
        <v>274</v>
      </c>
      <c r="C36" s="92"/>
      <c r="D36" s="92"/>
      <c r="E36" s="92"/>
      <c r="F36" s="92"/>
      <c r="G36" s="92"/>
      <c r="H36" s="92"/>
      <c r="I36" s="116"/>
      <c r="J36" s="116"/>
      <c r="K36" s="116"/>
      <c r="L36" s="116"/>
      <c r="M36" s="116"/>
      <c r="N36" s="116"/>
      <c r="O36" s="116"/>
    </row>
    <row r="37" spans="1:15" customFormat="1" ht="15.75">
      <c r="B37" s="61" t="s">
        <v>44</v>
      </c>
      <c r="C37" s="90"/>
      <c r="D37" s="90"/>
      <c r="E37" s="90"/>
      <c r="F37" s="90"/>
      <c r="G37" s="90"/>
      <c r="H37" s="90"/>
      <c r="I37" s="93"/>
      <c r="J37" s="93"/>
      <c r="K37" s="93"/>
      <c r="L37" s="93"/>
      <c r="M37" s="93"/>
      <c r="N37" s="93"/>
      <c r="O37" s="93"/>
    </row>
    <row r="38" spans="1:15" customFormat="1" ht="15.75">
      <c r="B38" s="120" t="s">
        <v>274</v>
      </c>
      <c r="C38" s="92"/>
      <c r="D38" s="92"/>
      <c r="E38" s="92"/>
      <c r="F38" s="92"/>
      <c r="G38" s="92"/>
      <c r="H38" s="92"/>
      <c r="I38" s="116"/>
      <c r="J38" s="116"/>
      <c r="K38" s="116"/>
      <c r="L38" s="116"/>
      <c r="M38" s="116"/>
      <c r="N38" s="116"/>
      <c r="O38" s="116"/>
    </row>
    <row r="39" spans="1:15" customFormat="1">
      <c r="A39" s="1"/>
      <c r="B39" s="6" t="s">
        <v>52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>
      <c r="A40" s="1"/>
      <c r="B40" s="6" t="s">
        <v>146</v>
      </c>
      <c r="C40" s="6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9:O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278</v>
      </c>
    </row>
    <row r="2" spans="2:64">
      <c r="B2" s="84" t="s">
        <v>279</v>
      </c>
    </row>
    <row r="3" spans="2:64">
      <c r="B3" s="84" t="s">
        <v>280</v>
      </c>
    </row>
    <row r="4" spans="2:64">
      <c r="B4" s="84" t="s">
        <v>281</v>
      </c>
    </row>
    <row r="6" spans="2:64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3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191</v>
      </c>
      <c r="O7" s="40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254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247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274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274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248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274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252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274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274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253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274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278</v>
      </c>
    </row>
    <row r="2" spans="2:55">
      <c r="B2" s="84" t="s">
        <v>279</v>
      </c>
    </row>
    <row r="3" spans="2:55">
      <c r="B3" s="84" t="s">
        <v>280</v>
      </c>
    </row>
    <row r="4" spans="2:55">
      <c r="B4" s="84" t="s">
        <v>281</v>
      </c>
    </row>
    <row r="6" spans="2:55" ht="26.25" customHeight="1">
      <c r="B6" s="138" t="s">
        <v>222</v>
      </c>
      <c r="C6" s="139"/>
      <c r="D6" s="139"/>
      <c r="E6" s="139"/>
      <c r="F6" s="139"/>
      <c r="G6" s="139"/>
      <c r="H6" s="139"/>
      <c r="I6" s="140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238</v>
      </c>
      <c r="H7" s="54" t="s">
        <v>191</v>
      </c>
      <c r="I7" s="41" t="s">
        <v>192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230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259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274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274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260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274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274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278</v>
      </c>
    </row>
    <row r="2" spans="2:60">
      <c r="B2" s="84" t="s">
        <v>279</v>
      </c>
    </row>
    <row r="3" spans="2:60">
      <c r="B3" s="84" t="s">
        <v>280</v>
      </c>
    </row>
    <row r="4" spans="2:60">
      <c r="B4" s="84" t="s">
        <v>281</v>
      </c>
    </row>
    <row r="6" spans="2:60" ht="26.25" customHeight="1">
      <c r="B6" s="138" t="s">
        <v>223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191</v>
      </c>
      <c r="K7" s="121" t="s">
        <v>192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236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254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274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253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274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278</v>
      </c>
    </row>
    <row r="2" spans="2:60">
      <c r="B2" s="84" t="s">
        <v>279</v>
      </c>
    </row>
    <row r="3" spans="2:60">
      <c r="B3" s="84" t="s">
        <v>280</v>
      </c>
    </row>
    <row r="4" spans="2:60">
      <c r="B4" s="84" t="s">
        <v>281</v>
      </c>
    </row>
    <row r="6" spans="2:60" ht="26.25" customHeight="1">
      <c r="B6" s="138" t="s">
        <v>224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47.25">
      <c r="B7" s="37" t="s">
        <v>150</v>
      </c>
      <c r="C7" s="54" t="s">
        <v>261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191</v>
      </c>
      <c r="K7" s="41" t="s">
        <v>192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>
        <v>11.14</v>
      </c>
      <c r="J10" s="86"/>
      <c r="K10" s="86">
        <v>0.06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254</v>
      </c>
      <c r="C11" s="90"/>
      <c r="D11" s="90"/>
      <c r="E11" s="90"/>
      <c r="F11" s="90"/>
      <c r="G11" s="90"/>
      <c r="H11" s="93"/>
      <c r="I11" s="93">
        <v>11.14</v>
      </c>
      <c r="J11" s="93"/>
      <c r="K11" s="93">
        <v>0.06</v>
      </c>
    </row>
    <row r="12" spans="2:60" customFormat="1" ht="15.75">
      <c r="B12" s="68" t="s">
        <v>528</v>
      </c>
      <c r="C12" s="92">
        <v>410</v>
      </c>
      <c r="D12" s="92">
        <v>0</v>
      </c>
      <c r="E12" s="92" t="s">
        <v>283</v>
      </c>
      <c r="F12" s="92">
        <v>0</v>
      </c>
      <c r="G12" s="92" t="s">
        <v>184</v>
      </c>
      <c r="H12" s="116">
        <v>0</v>
      </c>
      <c r="I12" s="116">
        <v>11.14</v>
      </c>
      <c r="J12" s="116">
        <v>100</v>
      </c>
      <c r="K12" s="116">
        <v>0.06</v>
      </c>
    </row>
    <row r="13" spans="2:60" customFormat="1" ht="15.75">
      <c r="B13" s="61" t="s">
        <v>253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274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278</v>
      </c>
    </row>
    <row r="2" spans="2:17">
      <c r="B2" s="84" t="s">
        <v>279</v>
      </c>
    </row>
    <row r="3" spans="2:17">
      <c r="B3" s="84" t="s">
        <v>280</v>
      </c>
    </row>
    <row r="4" spans="2:17">
      <c r="B4" s="84" t="s">
        <v>281</v>
      </c>
    </row>
    <row r="6" spans="2:17" ht="26.25" customHeight="1">
      <c r="B6" s="138" t="s">
        <v>225</v>
      </c>
      <c r="C6" s="139"/>
      <c r="D6" s="140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254</v>
      </c>
      <c r="C11" s="90"/>
      <c r="D11" s="99"/>
    </row>
    <row r="12" spans="2:17" customFormat="1" ht="15.75">
      <c r="B12" s="68" t="s">
        <v>274</v>
      </c>
      <c r="C12" s="92"/>
      <c r="D12" s="103"/>
    </row>
    <row r="13" spans="2:17" customFormat="1" ht="15.75">
      <c r="B13" s="61" t="s">
        <v>253</v>
      </c>
      <c r="C13" s="90"/>
      <c r="D13" s="99"/>
    </row>
    <row r="14" spans="2:17" customFormat="1" ht="15.75">
      <c r="B14" s="118" t="s">
        <v>274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278</v>
      </c>
    </row>
    <row r="2" spans="2:18">
      <c r="B2" s="84" t="s">
        <v>279</v>
      </c>
    </row>
    <row r="3" spans="2:18">
      <c r="B3" s="84" t="s">
        <v>280</v>
      </c>
    </row>
    <row r="4" spans="2:18">
      <c r="B4" s="84" t="s">
        <v>281</v>
      </c>
    </row>
    <row r="6" spans="2:18" ht="26.25" customHeight="1">
      <c r="B6" s="138" t="s">
        <v>228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226</v>
      </c>
      <c r="L7" s="25" t="s">
        <v>0</v>
      </c>
      <c r="M7" s="80" t="s">
        <v>227</v>
      </c>
      <c r="N7" s="25" t="s">
        <v>72</v>
      </c>
      <c r="O7" s="49" t="s">
        <v>191</v>
      </c>
      <c r="P7" s="26" t="s">
        <v>193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232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254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274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274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274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274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278</v>
      </c>
    </row>
    <row r="2" spans="2:18">
      <c r="B2" s="84" t="s">
        <v>279</v>
      </c>
    </row>
    <row r="3" spans="2:18">
      <c r="B3" s="84" t="s">
        <v>280</v>
      </c>
    </row>
    <row r="4" spans="2:18">
      <c r="B4" s="84" t="s">
        <v>281</v>
      </c>
    </row>
    <row r="6" spans="2:18" ht="26.25" customHeight="1">
      <c r="B6" s="138" t="s">
        <v>229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226</v>
      </c>
      <c r="L7" s="25" t="s">
        <v>0</v>
      </c>
      <c r="M7" s="25" t="s">
        <v>227</v>
      </c>
      <c r="N7" s="25" t="s">
        <v>72</v>
      </c>
      <c r="O7" s="49" t="s">
        <v>191</v>
      </c>
      <c r="P7" s="26" t="s">
        <v>193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233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254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274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274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274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274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278</v>
      </c>
    </row>
    <row r="2" spans="2:52">
      <c r="B2" s="84" t="s">
        <v>279</v>
      </c>
    </row>
    <row r="3" spans="2:52">
      <c r="B3" s="84" t="s">
        <v>280</v>
      </c>
    </row>
    <row r="4" spans="2:52">
      <c r="B4" s="84" t="s">
        <v>281</v>
      </c>
    </row>
    <row r="6" spans="2:52" ht="21.75" customHeight="1">
      <c r="B6" s="130" t="s">
        <v>218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52" ht="27.75" customHeight="1">
      <c r="B7" s="133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9" t="s">
        <v>154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191</v>
      </c>
      <c r="Q8" s="50" t="s">
        <v>193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>
        <v>4.16</v>
      </c>
      <c r="I11" s="87"/>
      <c r="J11" s="86"/>
      <c r="K11" s="86">
        <v>0.65</v>
      </c>
      <c r="L11" s="86">
        <v>5627112.0099999998</v>
      </c>
      <c r="M11" s="86"/>
      <c r="N11" s="86">
        <v>6527.8200000000006</v>
      </c>
      <c r="O11" s="86"/>
      <c r="P11" s="86"/>
      <c r="Q11" s="86">
        <v>36.25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254</v>
      </c>
      <c r="C12" s="90"/>
      <c r="D12" s="90"/>
      <c r="E12" s="90"/>
      <c r="F12" s="90"/>
      <c r="G12" s="99"/>
      <c r="H12" s="90">
        <v>4.13</v>
      </c>
      <c r="I12" s="90"/>
      <c r="J12" s="93"/>
      <c r="K12" s="93">
        <v>0.63</v>
      </c>
      <c r="L12" s="93">
        <v>5602112.0099999998</v>
      </c>
      <c r="M12" s="93"/>
      <c r="N12" s="93">
        <v>6427.26</v>
      </c>
      <c r="O12" s="93"/>
      <c r="P12" s="93"/>
      <c r="Q12" s="93">
        <v>35.700000000000003</v>
      </c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>
        <v>3.46</v>
      </c>
      <c r="I13" s="90"/>
      <c r="J13" s="93"/>
      <c r="K13" s="93">
        <v>0.42</v>
      </c>
      <c r="L13" s="93">
        <v>1740768</v>
      </c>
      <c r="M13" s="93"/>
      <c r="N13" s="93">
        <v>2191.7600000000002</v>
      </c>
      <c r="O13" s="93"/>
      <c r="P13" s="93"/>
      <c r="Q13" s="93">
        <v>12.17</v>
      </c>
    </row>
    <row r="14" spans="2:52" customFormat="1" ht="15.75">
      <c r="B14" s="62" t="s">
        <v>282</v>
      </c>
      <c r="C14" s="91">
        <v>9590332</v>
      </c>
      <c r="D14" s="91" t="s">
        <v>155</v>
      </c>
      <c r="E14" s="91">
        <v>0</v>
      </c>
      <c r="F14" s="91" t="s">
        <v>283</v>
      </c>
      <c r="G14" s="100"/>
      <c r="H14" s="91">
        <v>4.5</v>
      </c>
      <c r="I14" s="91" t="s">
        <v>184</v>
      </c>
      <c r="J14" s="94">
        <v>4</v>
      </c>
      <c r="K14" s="94">
        <v>0.03</v>
      </c>
      <c r="L14" s="94">
        <v>261604</v>
      </c>
      <c r="M14" s="94">
        <v>155.04</v>
      </c>
      <c r="N14" s="94">
        <v>405.59</v>
      </c>
      <c r="O14" s="94">
        <v>0</v>
      </c>
      <c r="P14" s="94">
        <v>6.21</v>
      </c>
      <c r="Q14" s="94">
        <v>2.25</v>
      </c>
    </row>
    <row r="15" spans="2:52" customFormat="1" ht="15.75">
      <c r="B15" s="62" t="s">
        <v>284</v>
      </c>
      <c r="C15" s="91">
        <v>9590431</v>
      </c>
      <c r="D15" s="91" t="s">
        <v>155</v>
      </c>
      <c r="E15" s="91">
        <v>0</v>
      </c>
      <c r="F15" s="91" t="s">
        <v>283</v>
      </c>
      <c r="G15" s="100"/>
      <c r="H15" s="91">
        <v>6.98</v>
      </c>
      <c r="I15" s="91" t="s">
        <v>184</v>
      </c>
      <c r="J15" s="94">
        <v>4</v>
      </c>
      <c r="K15" s="94">
        <v>0.3</v>
      </c>
      <c r="L15" s="94">
        <v>176909</v>
      </c>
      <c r="M15" s="94">
        <v>158.28</v>
      </c>
      <c r="N15" s="94">
        <v>280.01</v>
      </c>
      <c r="O15" s="94">
        <v>0</v>
      </c>
      <c r="P15" s="94">
        <v>4.29</v>
      </c>
      <c r="Q15" s="94">
        <v>1.56</v>
      </c>
    </row>
    <row r="16" spans="2:52" customFormat="1" ht="15.75">
      <c r="B16" s="62" t="s">
        <v>285</v>
      </c>
      <c r="C16" s="91">
        <v>1108927</v>
      </c>
      <c r="D16" s="91" t="s">
        <v>155</v>
      </c>
      <c r="E16" s="91">
        <v>0</v>
      </c>
      <c r="F16" s="91" t="s">
        <v>283</v>
      </c>
      <c r="G16" s="100"/>
      <c r="H16" s="91">
        <v>1.55</v>
      </c>
      <c r="I16" s="91" t="s">
        <v>184</v>
      </c>
      <c r="J16" s="94">
        <v>3.5</v>
      </c>
      <c r="K16" s="94">
        <v>0.37</v>
      </c>
      <c r="L16" s="94">
        <v>471858</v>
      </c>
      <c r="M16" s="94">
        <v>123.96</v>
      </c>
      <c r="N16" s="94">
        <v>584.91999999999996</v>
      </c>
      <c r="O16" s="94">
        <v>0</v>
      </c>
      <c r="P16" s="94">
        <v>8.9600000000000009</v>
      </c>
      <c r="Q16" s="94">
        <v>3.25</v>
      </c>
    </row>
    <row r="17" spans="2:17" customFormat="1" ht="15.75">
      <c r="B17" s="62" t="s">
        <v>286</v>
      </c>
      <c r="C17" s="91">
        <v>1114750</v>
      </c>
      <c r="D17" s="91" t="s">
        <v>155</v>
      </c>
      <c r="E17" s="91">
        <v>0</v>
      </c>
      <c r="F17" s="91" t="s">
        <v>283</v>
      </c>
      <c r="G17" s="100"/>
      <c r="H17" s="91">
        <v>2.92</v>
      </c>
      <c r="I17" s="91" t="s">
        <v>184</v>
      </c>
      <c r="J17" s="94">
        <v>3</v>
      </c>
      <c r="K17" s="94">
        <v>-0.1</v>
      </c>
      <c r="L17" s="94">
        <v>159256</v>
      </c>
      <c r="M17" s="94">
        <v>122.71</v>
      </c>
      <c r="N17" s="94">
        <v>195.42</v>
      </c>
      <c r="O17" s="94">
        <v>0</v>
      </c>
      <c r="P17" s="94">
        <v>2.99</v>
      </c>
      <c r="Q17" s="94">
        <v>1.0900000000000001</v>
      </c>
    </row>
    <row r="18" spans="2:17" customFormat="1" ht="15.75">
      <c r="B18" s="62" t="s">
        <v>287</v>
      </c>
      <c r="C18" s="91">
        <v>1120583</v>
      </c>
      <c r="D18" s="91" t="s">
        <v>155</v>
      </c>
      <c r="E18" s="91">
        <v>0</v>
      </c>
      <c r="F18" s="91" t="s">
        <v>283</v>
      </c>
      <c r="G18" s="100"/>
      <c r="H18" s="91">
        <v>19.399999999999999</v>
      </c>
      <c r="I18" s="91" t="s">
        <v>184</v>
      </c>
      <c r="J18" s="94">
        <v>2.75</v>
      </c>
      <c r="K18" s="94">
        <v>1.0900000000000001</v>
      </c>
      <c r="L18" s="94">
        <v>860</v>
      </c>
      <c r="M18" s="94">
        <v>144.6</v>
      </c>
      <c r="N18" s="94">
        <v>1.24</v>
      </c>
      <c r="O18" s="94">
        <v>0</v>
      </c>
      <c r="P18" s="94">
        <v>0.02</v>
      </c>
      <c r="Q18" s="94">
        <v>0.01</v>
      </c>
    </row>
    <row r="19" spans="2:17" customFormat="1" ht="15.75">
      <c r="B19" s="62" t="s">
        <v>288</v>
      </c>
      <c r="C19" s="91">
        <v>1125905</v>
      </c>
      <c r="D19" s="91" t="s">
        <v>155</v>
      </c>
      <c r="E19" s="91">
        <v>0</v>
      </c>
      <c r="F19" s="91" t="s">
        <v>283</v>
      </c>
      <c r="G19" s="100"/>
      <c r="H19" s="91">
        <v>0.66</v>
      </c>
      <c r="I19" s="91" t="s">
        <v>184</v>
      </c>
      <c r="J19" s="94">
        <v>1</v>
      </c>
      <c r="K19" s="94">
        <v>0.55000000000000004</v>
      </c>
      <c r="L19" s="94">
        <v>206781</v>
      </c>
      <c r="M19" s="94">
        <v>103</v>
      </c>
      <c r="N19" s="94">
        <v>212.98</v>
      </c>
      <c r="O19" s="94">
        <v>0</v>
      </c>
      <c r="P19" s="94">
        <v>3.26</v>
      </c>
      <c r="Q19" s="94">
        <v>1.18</v>
      </c>
    </row>
    <row r="20" spans="2:17" customFormat="1" ht="15.75">
      <c r="B20" s="62" t="s">
        <v>289</v>
      </c>
      <c r="C20" s="91">
        <v>1128081</v>
      </c>
      <c r="D20" s="91" t="s">
        <v>155</v>
      </c>
      <c r="E20" s="91">
        <v>0</v>
      </c>
      <c r="F20" s="91" t="s">
        <v>283</v>
      </c>
      <c r="G20" s="100"/>
      <c r="H20" s="91">
        <v>6.67</v>
      </c>
      <c r="I20" s="91" t="s">
        <v>184</v>
      </c>
      <c r="J20" s="94">
        <v>1.75</v>
      </c>
      <c r="K20" s="94">
        <v>0.22</v>
      </c>
      <c r="L20" s="94">
        <v>163</v>
      </c>
      <c r="M20" s="94">
        <v>111.6</v>
      </c>
      <c r="N20" s="94">
        <v>0.18</v>
      </c>
      <c r="O20" s="94">
        <v>0</v>
      </c>
      <c r="P20" s="94">
        <v>0</v>
      </c>
      <c r="Q20" s="94">
        <v>0</v>
      </c>
    </row>
    <row r="21" spans="2:17" customFormat="1" ht="15.75">
      <c r="B21" s="62" t="s">
        <v>290</v>
      </c>
      <c r="C21" s="91">
        <v>1134865</v>
      </c>
      <c r="D21" s="91" t="s">
        <v>155</v>
      </c>
      <c r="E21" s="91">
        <v>0</v>
      </c>
      <c r="F21" s="91" t="s">
        <v>283</v>
      </c>
      <c r="G21" s="100"/>
      <c r="H21" s="91">
        <v>24.89</v>
      </c>
      <c r="I21" s="91" t="s">
        <v>184</v>
      </c>
      <c r="J21" s="94">
        <v>1</v>
      </c>
      <c r="K21" s="94">
        <v>1.19</v>
      </c>
      <c r="L21" s="94">
        <v>123</v>
      </c>
      <c r="M21" s="94">
        <v>95.78</v>
      </c>
      <c r="N21" s="94">
        <v>0.12</v>
      </c>
      <c r="O21" s="94">
        <v>0</v>
      </c>
      <c r="P21" s="94">
        <v>0</v>
      </c>
      <c r="Q21" s="94">
        <v>0</v>
      </c>
    </row>
    <row r="22" spans="2:17" customFormat="1" ht="15.75">
      <c r="B22" s="62" t="s">
        <v>291</v>
      </c>
      <c r="C22" s="91">
        <v>1135912</v>
      </c>
      <c r="D22" s="91" t="s">
        <v>155</v>
      </c>
      <c r="E22" s="91">
        <v>0</v>
      </c>
      <c r="F22" s="91" t="s">
        <v>283</v>
      </c>
      <c r="G22" s="100"/>
      <c r="H22" s="91">
        <v>8.77</v>
      </c>
      <c r="I22" s="91" t="s">
        <v>184</v>
      </c>
      <c r="J22" s="94">
        <v>0.75</v>
      </c>
      <c r="K22" s="94">
        <v>0.37</v>
      </c>
      <c r="L22" s="94">
        <v>24925</v>
      </c>
      <c r="M22" s="94">
        <v>103.65</v>
      </c>
      <c r="N22" s="94">
        <v>25.84</v>
      </c>
      <c r="O22" s="94">
        <v>0</v>
      </c>
      <c r="P22" s="94">
        <v>0.4</v>
      </c>
      <c r="Q22" s="94">
        <v>0.14000000000000001</v>
      </c>
    </row>
    <row r="23" spans="2:17" customFormat="1" ht="15.75">
      <c r="B23" s="62" t="s">
        <v>292</v>
      </c>
      <c r="C23" s="91">
        <v>1137181</v>
      </c>
      <c r="D23" s="91" t="s">
        <v>155</v>
      </c>
      <c r="E23" s="91">
        <v>0</v>
      </c>
      <c r="F23" s="91" t="s">
        <v>283</v>
      </c>
      <c r="G23" s="100"/>
      <c r="H23" s="91">
        <v>4.08</v>
      </c>
      <c r="I23" s="91" t="s">
        <v>184</v>
      </c>
      <c r="J23" s="94">
        <v>0.1</v>
      </c>
      <c r="K23" s="94">
        <v>-0.05</v>
      </c>
      <c r="L23" s="94">
        <v>46083</v>
      </c>
      <c r="M23" s="94">
        <v>100.68</v>
      </c>
      <c r="N23" s="94">
        <v>46.4</v>
      </c>
      <c r="O23" s="94">
        <v>0</v>
      </c>
      <c r="P23" s="94">
        <v>0.71</v>
      </c>
      <c r="Q23" s="94">
        <v>0.26</v>
      </c>
    </row>
    <row r="24" spans="2:17" customFormat="1" ht="15.75">
      <c r="B24" s="62" t="s">
        <v>293</v>
      </c>
      <c r="C24" s="91">
        <v>1130483</v>
      </c>
      <c r="D24" s="91" t="s">
        <v>155</v>
      </c>
      <c r="E24" s="91">
        <v>0</v>
      </c>
      <c r="F24" s="91" t="s">
        <v>283</v>
      </c>
      <c r="G24" s="100"/>
      <c r="H24" s="91">
        <v>0.08</v>
      </c>
      <c r="I24" s="91" t="s">
        <v>184</v>
      </c>
      <c r="J24" s="94">
        <v>0.1</v>
      </c>
      <c r="K24" s="94">
        <v>3.5</v>
      </c>
      <c r="L24" s="94">
        <v>136140</v>
      </c>
      <c r="M24" s="94">
        <v>98.72</v>
      </c>
      <c r="N24" s="94">
        <v>134.4</v>
      </c>
      <c r="O24" s="94">
        <v>0</v>
      </c>
      <c r="P24" s="94">
        <v>2.06</v>
      </c>
      <c r="Q24" s="94">
        <v>0.75</v>
      </c>
    </row>
    <row r="25" spans="2:17" customFormat="1" ht="15.75">
      <c r="B25" s="62" t="s">
        <v>294</v>
      </c>
      <c r="C25" s="91">
        <v>1097708</v>
      </c>
      <c r="D25" s="91" t="s">
        <v>155</v>
      </c>
      <c r="E25" s="91">
        <v>0</v>
      </c>
      <c r="F25" s="91" t="s">
        <v>283</v>
      </c>
      <c r="G25" s="100"/>
      <c r="H25" s="91">
        <v>15.11</v>
      </c>
      <c r="I25" s="91" t="s">
        <v>184</v>
      </c>
      <c r="J25" s="94">
        <v>4</v>
      </c>
      <c r="K25" s="94">
        <v>0.91</v>
      </c>
      <c r="L25" s="94">
        <v>466</v>
      </c>
      <c r="M25" s="94">
        <v>184.79</v>
      </c>
      <c r="N25" s="94">
        <v>0.86</v>
      </c>
      <c r="O25" s="94">
        <v>0</v>
      </c>
      <c r="P25" s="94">
        <v>0.01</v>
      </c>
      <c r="Q25" s="94">
        <v>0</v>
      </c>
    </row>
    <row r="26" spans="2:17" customFormat="1" ht="15.75">
      <c r="B26" s="62" t="s">
        <v>295</v>
      </c>
      <c r="C26" s="91">
        <v>1124056</v>
      </c>
      <c r="D26" s="91" t="s">
        <v>155</v>
      </c>
      <c r="E26" s="91">
        <v>0</v>
      </c>
      <c r="F26" s="91" t="s">
        <v>283</v>
      </c>
      <c r="G26" s="100"/>
      <c r="H26" s="91">
        <v>5.65</v>
      </c>
      <c r="I26" s="91" t="s">
        <v>184</v>
      </c>
      <c r="J26" s="94">
        <v>2.75</v>
      </c>
      <c r="K26" s="94">
        <v>0.12</v>
      </c>
      <c r="L26" s="94">
        <v>255600</v>
      </c>
      <c r="M26" s="94">
        <v>118.86</v>
      </c>
      <c r="N26" s="94">
        <v>303.81</v>
      </c>
      <c r="O26" s="94">
        <v>0</v>
      </c>
      <c r="P26" s="94">
        <v>4.6500000000000004</v>
      </c>
      <c r="Q26" s="94">
        <v>1.69</v>
      </c>
    </row>
    <row r="27" spans="2:17" customFormat="1" ht="15.75">
      <c r="B27" s="61" t="s">
        <v>53</v>
      </c>
      <c r="C27" s="90"/>
      <c r="D27" s="90"/>
      <c r="E27" s="90"/>
      <c r="F27" s="90"/>
      <c r="G27" s="99"/>
      <c r="H27" s="90">
        <v>4.47</v>
      </c>
      <c r="I27" s="90"/>
      <c r="J27" s="93"/>
      <c r="K27" s="93">
        <v>0.73</v>
      </c>
      <c r="L27" s="93">
        <v>3861344.01</v>
      </c>
      <c r="M27" s="93"/>
      <c r="N27" s="93">
        <v>4235.5</v>
      </c>
      <c r="O27" s="93"/>
      <c r="P27" s="93"/>
      <c r="Q27" s="93">
        <v>23.52</v>
      </c>
    </row>
    <row r="28" spans="2:17" customFormat="1" ht="15.75">
      <c r="B28" s="62" t="s">
        <v>296</v>
      </c>
      <c r="C28" s="91">
        <v>8170813</v>
      </c>
      <c r="D28" s="91" t="s">
        <v>155</v>
      </c>
      <c r="E28" s="91">
        <v>0</v>
      </c>
      <c r="F28" s="91" t="s">
        <v>283</v>
      </c>
      <c r="G28" s="100"/>
      <c r="H28" s="91">
        <v>0.84</v>
      </c>
      <c r="I28" s="91" t="s">
        <v>184</v>
      </c>
      <c r="J28" s="94">
        <v>0</v>
      </c>
      <c r="K28" s="94">
        <v>7.0000000000000007E-2</v>
      </c>
      <c r="L28" s="94">
        <v>330501</v>
      </c>
      <c r="M28" s="94">
        <v>99.94</v>
      </c>
      <c r="N28" s="94">
        <v>330.3</v>
      </c>
      <c r="O28" s="94">
        <v>0</v>
      </c>
      <c r="P28" s="94">
        <v>5.0599999999999996</v>
      </c>
      <c r="Q28" s="94">
        <v>1.83</v>
      </c>
    </row>
    <row r="29" spans="2:17" customFormat="1" ht="15.75">
      <c r="B29" s="62" t="s">
        <v>297</v>
      </c>
      <c r="C29" s="91">
        <v>8161218</v>
      </c>
      <c r="D29" s="91" t="s">
        <v>155</v>
      </c>
      <c r="E29" s="91">
        <v>0</v>
      </c>
      <c r="F29" s="91" t="s">
        <v>283</v>
      </c>
      <c r="G29" s="100"/>
      <c r="H29" s="91">
        <v>0.19</v>
      </c>
      <c r="I29" s="91" t="s">
        <v>184</v>
      </c>
      <c r="J29" s="94">
        <v>0</v>
      </c>
      <c r="K29" s="94">
        <v>0.11</v>
      </c>
      <c r="L29" s="94">
        <v>349644</v>
      </c>
      <c r="M29" s="94">
        <v>99.98</v>
      </c>
      <c r="N29" s="94">
        <v>349.57</v>
      </c>
      <c r="O29" s="94">
        <v>0</v>
      </c>
      <c r="P29" s="94">
        <v>5.36</v>
      </c>
      <c r="Q29" s="94">
        <v>1.94</v>
      </c>
    </row>
    <row r="30" spans="2:17" customFormat="1" ht="15.75">
      <c r="B30" s="62" t="s">
        <v>298</v>
      </c>
      <c r="C30" s="91">
        <v>8170227</v>
      </c>
      <c r="D30" s="91" t="s">
        <v>155</v>
      </c>
      <c r="E30" s="91">
        <v>0</v>
      </c>
      <c r="F30" s="91" t="s">
        <v>283</v>
      </c>
      <c r="G30" s="100"/>
      <c r="H30" s="91">
        <v>0.36</v>
      </c>
      <c r="I30" s="91" t="s">
        <v>184</v>
      </c>
      <c r="J30" s="94">
        <v>0</v>
      </c>
      <c r="K30" s="94">
        <v>0.08</v>
      </c>
      <c r="L30" s="94">
        <v>490373</v>
      </c>
      <c r="M30" s="94">
        <v>99.97</v>
      </c>
      <c r="N30" s="94">
        <v>490.23</v>
      </c>
      <c r="O30" s="94">
        <v>0.01</v>
      </c>
      <c r="P30" s="94">
        <v>7.51</v>
      </c>
      <c r="Q30" s="94">
        <v>2.72</v>
      </c>
    </row>
    <row r="31" spans="2:17">
      <c r="B31" s="62" t="s">
        <v>299</v>
      </c>
      <c r="C31" s="91">
        <v>8170417</v>
      </c>
      <c r="D31" s="91" t="s">
        <v>155</v>
      </c>
      <c r="E31" s="91">
        <v>0</v>
      </c>
      <c r="F31" s="91" t="s">
        <v>283</v>
      </c>
      <c r="G31" s="100"/>
      <c r="H31" s="91">
        <v>0.51</v>
      </c>
      <c r="I31" s="91" t="s">
        <v>184</v>
      </c>
      <c r="J31" s="94">
        <v>0</v>
      </c>
      <c r="K31" s="94">
        <v>0.1</v>
      </c>
      <c r="L31" s="94">
        <v>90000</v>
      </c>
      <c r="M31" s="94">
        <v>99.95</v>
      </c>
      <c r="N31" s="94">
        <v>89.96</v>
      </c>
      <c r="O31" s="94">
        <v>0</v>
      </c>
      <c r="P31" s="94">
        <v>1.38</v>
      </c>
      <c r="Q31" s="94">
        <v>0.5</v>
      </c>
    </row>
    <row r="32" spans="2:17">
      <c r="B32" s="62" t="s">
        <v>300</v>
      </c>
      <c r="C32" s="91">
        <v>8170516</v>
      </c>
      <c r="D32" s="91" t="s">
        <v>155</v>
      </c>
      <c r="E32" s="91">
        <v>0</v>
      </c>
      <c r="F32" s="91" t="s">
        <v>283</v>
      </c>
      <c r="G32" s="100"/>
      <c r="H32" s="91">
        <v>0.59</v>
      </c>
      <c r="I32" s="91" t="s">
        <v>184</v>
      </c>
      <c r="J32" s="94">
        <v>0</v>
      </c>
      <c r="K32" s="94">
        <v>0.1</v>
      </c>
      <c r="L32" s="94">
        <v>37626</v>
      </c>
      <c r="M32" s="94">
        <v>99.94</v>
      </c>
      <c r="N32" s="94">
        <v>37.6</v>
      </c>
      <c r="O32" s="94">
        <v>0</v>
      </c>
      <c r="P32" s="94">
        <v>0.57999999999999996</v>
      </c>
      <c r="Q32" s="94">
        <v>0.21</v>
      </c>
    </row>
    <row r="33" spans="2:17">
      <c r="B33" s="62" t="s">
        <v>301</v>
      </c>
      <c r="C33" s="91">
        <v>8170615</v>
      </c>
      <c r="D33" s="91" t="s">
        <v>155</v>
      </c>
      <c r="E33" s="91">
        <v>0</v>
      </c>
      <c r="F33" s="91" t="s">
        <v>283</v>
      </c>
      <c r="G33" s="100"/>
      <c r="H33" s="91">
        <v>0.68</v>
      </c>
      <c r="I33" s="91" t="s">
        <v>184</v>
      </c>
      <c r="J33" s="94">
        <v>0</v>
      </c>
      <c r="K33" s="94">
        <v>0.1</v>
      </c>
      <c r="L33" s="94">
        <v>43454.01</v>
      </c>
      <c r="M33" s="94">
        <v>99.93</v>
      </c>
      <c r="N33" s="94">
        <v>43.42</v>
      </c>
      <c r="O33" s="94">
        <v>0</v>
      </c>
      <c r="P33" s="94">
        <v>0.67</v>
      </c>
      <c r="Q33" s="94">
        <v>0.24</v>
      </c>
    </row>
    <row r="34" spans="2:17">
      <c r="B34" s="62" t="s">
        <v>302</v>
      </c>
      <c r="C34" s="91">
        <v>8170714</v>
      </c>
      <c r="D34" s="91" t="s">
        <v>155</v>
      </c>
      <c r="E34" s="91">
        <v>0</v>
      </c>
      <c r="F34" s="91" t="s">
        <v>283</v>
      </c>
      <c r="G34" s="100"/>
      <c r="H34" s="91">
        <v>0.76</v>
      </c>
      <c r="I34" s="91" t="s">
        <v>184</v>
      </c>
      <c r="J34" s="94">
        <v>0</v>
      </c>
      <c r="K34" s="94">
        <v>0.09</v>
      </c>
      <c r="L34" s="94">
        <v>143358</v>
      </c>
      <c r="M34" s="94">
        <v>99.93</v>
      </c>
      <c r="N34" s="94">
        <v>143.26</v>
      </c>
      <c r="O34" s="94">
        <v>0</v>
      </c>
      <c r="P34" s="94">
        <v>2.19</v>
      </c>
      <c r="Q34" s="94">
        <v>0.8</v>
      </c>
    </row>
    <row r="35" spans="2:17">
      <c r="B35" s="62" t="s">
        <v>303</v>
      </c>
      <c r="C35" s="91">
        <v>8170912</v>
      </c>
      <c r="D35" s="91" t="s">
        <v>155</v>
      </c>
      <c r="E35" s="91">
        <v>0</v>
      </c>
      <c r="F35" s="91" t="s">
        <v>283</v>
      </c>
      <c r="G35" s="100"/>
      <c r="H35" s="91">
        <v>0.93</v>
      </c>
      <c r="I35" s="91" t="s">
        <v>184</v>
      </c>
      <c r="J35" s="94">
        <v>0</v>
      </c>
      <c r="K35" s="94">
        <v>7.0000000000000007E-2</v>
      </c>
      <c r="L35" s="94">
        <v>71113</v>
      </c>
      <c r="M35" s="94">
        <v>99.93</v>
      </c>
      <c r="N35" s="94">
        <v>71.06</v>
      </c>
      <c r="O35" s="94">
        <v>0</v>
      </c>
      <c r="P35" s="94">
        <v>1.0900000000000001</v>
      </c>
      <c r="Q35" s="94">
        <v>0.39</v>
      </c>
    </row>
    <row r="36" spans="2:17">
      <c r="B36" s="62" t="s">
        <v>304</v>
      </c>
      <c r="C36" s="91">
        <v>1099456</v>
      </c>
      <c r="D36" s="91" t="s">
        <v>155</v>
      </c>
      <c r="E36" s="91">
        <v>0</v>
      </c>
      <c r="F36" s="91" t="s">
        <v>283</v>
      </c>
      <c r="G36" s="100"/>
      <c r="H36" s="91">
        <v>7.87</v>
      </c>
      <c r="I36" s="91" t="s">
        <v>184</v>
      </c>
      <c r="J36" s="94">
        <v>6.25</v>
      </c>
      <c r="K36" s="94">
        <v>1.74</v>
      </c>
      <c r="L36" s="94">
        <v>108803</v>
      </c>
      <c r="M36" s="94">
        <v>147.12</v>
      </c>
      <c r="N36" s="94">
        <v>160.07</v>
      </c>
      <c r="O36" s="94">
        <v>0</v>
      </c>
      <c r="P36" s="94">
        <v>2.4500000000000002</v>
      </c>
      <c r="Q36" s="94">
        <v>0.89</v>
      </c>
    </row>
    <row r="37" spans="2:17">
      <c r="B37" s="62" t="s">
        <v>305</v>
      </c>
      <c r="C37" s="91">
        <v>1101575</v>
      </c>
      <c r="D37" s="91" t="s">
        <v>155</v>
      </c>
      <c r="E37" s="91">
        <v>0</v>
      </c>
      <c r="F37" s="91" t="s">
        <v>283</v>
      </c>
      <c r="G37" s="100"/>
      <c r="H37" s="91">
        <v>0.41</v>
      </c>
      <c r="I37" s="91" t="s">
        <v>184</v>
      </c>
      <c r="J37" s="94">
        <v>5.5</v>
      </c>
      <c r="K37" s="94">
        <v>0.11</v>
      </c>
      <c r="L37" s="94">
        <v>281</v>
      </c>
      <c r="M37" s="94">
        <v>105.45</v>
      </c>
      <c r="N37" s="94">
        <v>0.3</v>
      </c>
      <c r="O37" s="94">
        <v>0</v>
      </c>
      <c r="P37" s="94">
        <v>0</v>
      </c>
      <c r="Q37" s="94">
        <v>0</v>
      </c>
    </row>
    <row r="38" spans="2:17">
      <c r="B38" s="62" t="s">
        <v>306</v>
      </c>
      <c r="C38" s="91">
        <v>1110907</v>
      </c>
      <c r="D38" s="91" t="s">
        <v>155</v>
      </c>
      <c r="E38" s="91">
        <v>0</v>
      </c>
      <c r="F38" s="91" t="s">
        <v>283</v>
      </c>
      <c r="G38" s="100"/>
      <c r="H38" s="91">
        <v>2.2599999999999998</v>
      </c>
      <c r="I38" s="91" t="s">
        <v>184</v>
      </c>
      <c r="J38" s="94">
        <v>6</v>
      </c>
      <c r="K38" s="94">
        <v>0.31</v>
      </c>
      <c r="L38" s="94">
        <v>65661</v>
      </c>
      <c r="M38" s="94">
        <v>117.17</v>
      </c>
      <c r="N38" s="94">
        <v>76.94</v>
      </c>
      <c r="O38" s="94">
        <v>0</v>
      </c>
      <c r="P38" s="94">
        <v>1.18</v>
      </c>
      <c r="Q38" s="94">
        <v>0.43</v>
      </c>
    </row>
    <row r="39" spans="2:17">
      <c r="B39" s="62" t="s">
        <v>307</v>
      </c>
      <c r="C39" s="91">
        <v>1115773</v>
      </c>
      <c r="D39" s="91" t="s">
        <v>155</v>
      </c>
      <c r="E39" s="91">
        <v>0</v>
      </c>
      <c r="F39" s="91" t="s">
        <v>283</v>
      </c>
      <c r="G39" s="100"/>
      <c r="H39" s="91">
        <v>3.08</v>
      </c>
      <c r="I39" s="91" t="s">
        <v>184</v>
      </c>
      <c r="J39" s="94">
        <v>5</v>
      </c>
      <c r="K39" s="94">
        <v>0.51</v>
      </c>
      <c r="L39" s="94">
        <v>11877</v>
      </c>
      <c r="M39" s="94">
        <v>118.16</v>
      </c>
      <c r="N39" s="94">
        <v>14.03</v>
      </c>
      <c r="O39" s="94">
        <v>0</v>
      </c>
      <c r="P39" s="94">
        <v>0.21</v>
      </c>
      <c r="Q39" s="94">
        <v>0.08</v>
      </c>
    </row>
    <row r="40" spans="2:17">
      <c r="B40" s="62" t="s">
        <v>308</v>
      </c>
      <c r="C40" s="91">
        <v>1123272</v>
      </c>
      <c r="D40" s="91" t="s">
        <v>155</v>
      </c>
      <c r="E40" s="91">
        <v>0</v>
      </c>
      <c r="F40" s="91" t="s">
        <v>283</v>
      </c>
      <c r="G40" s="100"/>
      <c r="H40" s="91">
        <v>4.7</v>
      </c>
      <c r="I40" s="91" t="s">
        <v>184</v>
      </c>
      <c r="J40" s="94">
        <v>5.5</v>
      </c>
      <c r="K40" s="94">
        <v>0.95</v>
      </c>
      <c r="L40" s="94">
        <v>142334</v>
      </c>
      <c r="M40" s="94">
        <v>127.22</v>
      </c>
      <c r="N40" s="94">
        <v>181.08</v>
      </c>
      <c r="O40" s="94">
        <v>0</v>
      </c>
      <c r="P40" s="94">
        <v>2.77</v>
      </c>
      <c r="Q40" s="94">
        <v>1.01</v>
      </c>
    </row>
    <row r="41" spans="2:17">
      <c r="B41" s="62" t="s">
        <v>309</v>
      </c>
      <c r="C41" s="91">
        <v>1125400</v>
      </c>
      <c r="D41" s="91" t="s">
        <v>155</v>
      </c>
      <c r="E41" s="91">
        <v>0</v>
      </c>
      <c r="F41" s="91" t="s">
        <v>283</v>
      </c>
      <c r="G41" s="100"/>
      <c r="H41" s="91">
        <v>15.86</v>
      </c>
      <c r="I41" s="91" t="s">
        <v>184</v>
      </c>
      <c r="J41" s="94">
        <v>5.5</v>
      </c>
      <c r="K41" s="94">
        <v>2.84</v>
      </c>
      <c r="L41" s="94">
        <v>358090</v>
      </c>
      <c r="M41" s="94">
        <v>151.30000000000001</v>
      </c>
      <c r="N41" s="94">
        <v>541.79</v>
      </c>
      <c r="O41" s="94">
        <v>0</v>
      </c>
      <c r="P41" s="94">
        <v>8.3000000000000007</v>
      </c>
      <c r="Q41" s="94">
        <v>3.01</v>
      </c>
    </row>
    <row r="42" spans="2:17">
      <c r="B42" s="62" t="s">
        <v>310</v>
      </c>
      <c r="C42" s="91">
        <v>1126218</v>
      </c>
      <c r="D42" s="91" t="s">
        <v>155</v>
      </c>
      <c r="E42" s="91">
        <v>0</v>
      </c>
      <c r="F42" s="91" t="s">
        <v>283</v>
      </c>
      <c r="G42" s="100"/>
      <c r="H42" s="91">
        <v>1.3</v>
      </c>
      <c r="I42" s="91" t="s">
        <v>184</v>
      </c>
      <c r="J42" s="94">
        <v>4</v>
      </c>
      <c r="K42" s="94">
        <v>0.14000000000000001</v>
      </c>
      <c r="L42" s="94">
        <v>1493</v>
      </c>
      <c r="M42" s="94">
        <v>107.81</v>
      </c>
      <c r="N42" s="94">
        <v>1.61</v>
      </c>
      <c r="O42" s="94">
        <v>0</v>
      </c>
      <c r="P42" s="94">
        <v>0.02</v>
      </c>
      <c r="Q42" s="94">
        <v>0.01</v>
      </c>
    </row>
    <row r="43" spans="2:17">
      <c r="B43" s="62" t="s">
        <v>311</v>
      </c>
      <c r="C43" s="91">
        <v>1126747</v>
      </c>
      <c r="D43" s="91" t="s">
        <v>155</v>
      </c>
      <c r="E43" s="91">
        <v>0</v>
      </c>
      <c r="F43" s="91" t="s">
        <v>283</v>
      </c>
      <c r="G43" s="100"/>
      <c r="H43" s="91">
        <v>5.78</v>
      </c>
      <c r="I43" s="91" t="s">
        <v>184</v>
      </c>
      <c r="J43" s="94">
        <v>4.25</v>
      </c>
      <c r="K43" s="94">
        <v>1.24</v>
      </c>
      <c r="L43" s="94">
        <v>380775</v>
      </c>
      <c r="M43" s="94">
        <v>120.83</v>
      </c>
      <c r="N43" s="94">
        <v>460.09</v>
      </c>
      <c r="O43" s="94">
        <v>0</v>
      </c>
      <c r="P43" s="94">
        <v>7.05</v>
      </c>
      <c r="Q43" s="94">
        <v>2.56</v>
      </c>
    </row>
    <row r="44" spans="2:17">
      <c r="B44" s="62" t="s">
        <v>312</v>
      </c>
      <c r="C44" s="91">
        <v>1130848</v>
      </c>
      <c r="D44" s="91" t="s">
        <v>155</v>
      </c>
      <c r="E44" s="91">
        <v>0</v>
      </c>
      <c r="F44" s="91" t="s">
        <v>283</v>
      </c>
      <c r="G44" s="100"/>
      <c r="H44" s="91">
        <v>6.65</v>
      </c>
      <c r="I44" s="91" t="s">
        <v>184</v>
      </c>
      <c r="J44" s="94">
        <v>3.75</v>
      </c>
      <c r="K44" s="94">
        <v>1.44</v>
      </c>
      <c r="L44" s="94">
        <v>52293</v>
      </c>
      <c r="M44" s="94">
        <v>118.2</v>
      </c>
      <c r="N44" s="94">
        <v>61.81</v>
      </c>
      <c r="O44" s="94">
        <v>0</v>
      </c>
      <c r="P44" s="94">
        <v>0.95</v>
      </c>
      <c r="Q44" s="94">
        <v>0.34</v>
      </c>
    </row>
    <row r="45" spans="2:17">
      <c r="B45" s="62" t="s">
        <v>313</v>
      </c>
      <c r="C45" s="91">
        <v>1131770</v>
      </c>
      <c r="D45" s="91" t="s">
        <v>155</v>
      </c>
      <c r="E45" s="91">
        <v>0</v>
      </c>
      <c r="F45" s="91" t="s">
        <v>283</v>
      </c>
      <c r="G45" s="100"/>
      <c r="H45" s="91">
        <v>2.6</v>
      </c>
      <c r="I45" s="91" t="s">
        <v>184</v>
      </c>
      <c r="J45" s="94">
        <v>2.25</v>
      </c>
      <c r="K45" s="94">
        <v>0.4</v>
      </c>
      <c r="L45" s="94">
        <v>64</v>
      </c>
      <c r="M45" s="94">
        <v>105.64</v>
      </c>
      <c r="N45" s="94">
        <v>7.0000000000000007E-2</v>
      </c>
      <c r="O45" s="94">
        <v>0</v>
      </c>
      <c r="P45" s="94">
        <v>0</v>
      </c>
      <c r="Q45" s="94">
        <v>0</v>
      </c>
    </row>
    <row r="46" spans="2:17">
      <c r="B46" s="62" t="s">
        <v>314</v>
      </c>
      <c r="C46" s="91">
        <v>1136548</v>
      </c>
      <c r="D46" s="91" t="s">
        <v>155</v>
      </c>
      <c r="E46" s="91">
        <v>0</v>
      </c>
      <c r="F46" s="91" t="s">
        <v>283</v>
      </c>
      <c r="G46" s="100"/>
      <c r="H46" s="91">
        <v>2.0699999999999998</v>
      </c>
      <c r="I46" s="91" t="s">
        <v>184</v>
      </c>
      <c r="J46" s="94">
        <v>0.5</v>
      </c>
      <c r="K46" s="94">
        <v>0.28999999999999998</v>
      </c>
      <c r="L46" s="94">
        <v>67447</v>
      </c>
      <c r="M46" s="94">
        <v>100.9</v>
      </c>
      <c r="N46" s="94">
        <v>68.05</v>
      </c>
      <c r="O46" s="94">
        <v>0</v>
      </c>
      <c r="P46" s="94">
        <v>1.04</v>
      </c>
      <c r="Q46" s="94">
        <v>0.38</v>
      </c>
    </row>
    <row r="47" spans="2:17">
      <c r="B47" s="62" t="s">
        <v>315</v>
      </c>
      <c r="C47" s="91">
        <v>1138130</v>
      </c>
      <c r="D47" s="91" t="s">
        <v>155</v>
      </c>
      <c r="E47" s="91">
        <v>0</v>
      </c>
      <c r="F47" s="91" t="s">
        <v>283</v>
      </c>
      <c r="G47" s="100"/>
      <c r="H47" s="91">
        <v>4.49</v>
      </c>
      <c r="I47" s="91" t="s">
        <v>184</v>
      </c>
      <c r="J47" s="94">
        <v>1</v>
      </c>
      <c r="K47" s="94">
        <v>0.84</v>
      </c>
      <c r="L47" s="94">
        <v>77328</v>
      </c>
      <c r="M47" s="94">
        <v>101.14</v>
      </c>
      <c r="N47" s="94">
        <v>78.209999999999994</v>
      </c>
      <c r="O47" s="94">
        <v>0</v>
      </c>
      <c r="P47" s="94">
        <v>1.2</v>
      </c>
      <c r="Q47" s="94">
        <v>0.43</v>
      </c>
    </row>
    <row r="48" spans="2:17">
      <c r="B48" s="62" t="s">
        <v>316</v>
      </c>
      <c r="C48" s="91">
        <v>1132786</v>
      </c>
      <c r="D48" s="91" t="s">
        <v>155</v>
      </c>
      <c r="E48" s="91">
        <v>0</v>
      </c>
      <c r="F48" s="91" t="s">
        <v>283</v>
      </c>
      <c r="G48" s="100"/>
      <c r="H48" s="91">
        <v>1.07</v>
      </c>
      <c r="I48" s="91" t="s">
        <v>184</v>
      </c>
      <c r="J48" s="94">
        <v>1.25</v>
      </c>
      <c r="K48" s="94">
        <v>0.12</v>
      </c>
      <c r="L48" s="94">
        <v>99254</v>
      </c>
      <c r="M48" s="94">
        <v>102.38</v>
      </c>
      <c r="N48" s="94">
        <v>101.62</v>
      </c>
      <c r="O48" s="94">
        <v>0</v>
      </c>
      <c r="P48" s="94">
        <v>1.56</v>
      </c>
      <c r="Q48" s="94">
        <v>0.56000000000000005</v>
      </c>
    </row>
    <row r="49" spans="2:17">
      <c r="B49" s="62" t="s">
        <v>317</v>
      </c>
      <c r="C49" s="91">
        <v>1106970</v>
      </c>
      <c r="D49" s="91" t="s">
        <v>155</v>
      </c>
      <c r="E49" s="91">
        <v>0</v>
      </c>
      <c r="F49" s="91" t="s">
        <v>283</v>
      </c>
      <c r="G49" s="100"/>
      <c r="H49" s="91">
        <v>0.92</v>
      </c>
      <c r="I49" s="91" t="s">
        <v>184</v>
      </c>
      <c r="J49" s="94">
        <v>4.49</v>
      </c>
      <c r="K49" s="94">
        <v>0.11</v>
      </c>
      <c r="L49" s="94">
        <v>152278</v>
      </c>
      <c r="M49" s="94">
        <v>99.98</v>
      </c>
      <c r="N49" s="94">
        <v>152.25</v>
      </c>
      <c r="O49" s="94">
        <v>0</v>
      </c>
      <c r="P49" s="94">
        <v>2.33</v>
      </c>
      <c r="Q49" s="94">
        <v>0.85</v>
      </c>
    </row>
    <row r="50" spans="2:17">
      <c r="B50" s="62" t="s">
        <v>318</v>
      </c>
      <c r="C50" s="91">
        <v>1116193</v>
      </c>
      <c r="D50" s="91" t="s">
        <v>155</v>
      </c>
      <c r="E50" s="91">
        <v>0</v>
      </c>
      <c r="F50" s="91" t="s">
        <v>283</v>
      </c>
      <c r="G50" s="100"/>
      <c r="H50" s="91">
        <v>3.66</v>
      </c>
      <c r="I50" s="91" t="s">
        <v>184</v>
      </c>
      <c r="J50" s="94">
        <v>2.13</v>
      </c>
      <c r="K50" s="94">
        <v>0.21</v>
      </c>
      <c r="L50" s="94">
        <v>420093</v>
      </c>
      <c r="M50" s="94">
        <v>99.49</v>
      </c>
      <c r="N50" s="94">
        <v>417.95</v>
      </c>
      <c r="O50" s="94">
        <v>0</v>
      </c>
      <c r="P50" s="94">
        <v>6.4</v>
      </c>
      <c r="Q50" s="94">
        <v>2.3199999999999998</v>
      </c>
    </row>
    <row r="51" spans="2:17">
      <c r="B51" s="62" t="s">
        <v>319</v>
      </c>
      <c r="C51" s="91">
        <v>1127646</v>
      </c>
      <c r="D51" s="91" t="s">
        <v>155</v>
      </c>
      <c r="E51" s="91">
        <v>0</v>
      </c>
      <c r="F51" s="91" t="s">
        <v>283</v>
      </c>
      <c r="G51" s="100"/>
      <c r="H51" s="91">
        <v>5.16</v>
      </c>
      <c r="I51" s="91" t="s">
        <v>184</v>
      </c>
      <c r="J51" s="94">
        <v>1.68</v>
      </c>
      <c r="K51" s="94">
        <v>0.23</v>
      </c>
      <c r="L51" s="94">
        <v>367204</v>
      </c>
      <c r="M51" s="94">
        <v>99.19</v>
      </c>
      <c r="N51" s="94">
        <v>364.23</v>
      </c>
      <c r="O51" s="94">
        <v>0</v>
      </c>
      <c r="P51" s="94">
        <v>5.58</v>
      </c>
      <c r="Q51" s="94">
        <v>2.02</v>
      </c>
    </row>
    <row r="52" spans="2:17">
      <c r="B52" s="61" t="s">
        <v>71</v>
      </c>
      <c r="C52" s="90"/>
      <c r="D52" s="90"/>
      <c r="E52" s="90"/>
      <c r="F52" s="90"/>
      <c r="G52" s="99"/>
      <c r="H52" s="90"/>
      <c r="I52" s="90"/>
      <c r="J52" s="93"/>
      <c r="K52" s="93"/>
      <c r="L52" s="93"/>
      <c r="M52" s="93"/>
      <c r="N52" s="93"/>
      <c r="O52" s="93"/>
      <c r="P52" s="93"/>
      <c r="Q52" s="93"/>
    </row>
    <row r="53" spans="2:17">
      <c r="B53" s="62" t="s">
        <v>274</v>
      </c>
      <c r="C53" s="91"/>
      <c r="D53" s="91"/>
      <c r="E53" s="91"/>
      <c r="F53" s="91"/>
      <c r="G53" s="100"/>
      <c r="H53" s="91"/>
      <c r="I53" s="91"/>
      <c r="J53" s="94"/>
      <c r="K53" s="94"/>
      <c r="L53" s="94"/>
      <c r="M53" s="94"/>
      <c r="N53" s="94"/>
      <c r="O53" s="94"/>
      <c r="P53" s="94"/>
      <c r="Q53" s="94"/>
    </row>
    <row r="54" spans="2:17">
      <c r="B54" s="61" t="s">
        <v>253</v>
      </c>
      <c r="C54" s="90"/>
      <c r="D54" s="90"/>
      <c r="E54" s="90"/>
      <c r="F54" s="90"/>
      <c r="G54" s="99"/>
      <c r="H54" s="90">
        <v>6.04</v>
      </c>
      <c r="I54" s="90"/>
      <c r="J54" s="93"/>
      <c r="K54" s="93">
        <v>2.35</v>
      </c>
      <c r="L54" s="93">
        <v>25000</v>
      </c>
      <c r="M54" s="93"/>
      <c r="N54" s="93">
        <v>100.56</v>
      </c>
      <c r="O54" s="93"/>
      <c r="P54" s="93"/>
      <c r="Q54" s="93">
        <v>0.56000000000000005</v>
      </c>
    </row>
    <row r="55" spans="2:17" ht="31.5">
      <c r="B55" s="61" t="s">
        <v>80</v>
      </c>
      <c r="C55" s="90"/>
      <c r="D55" s="90"/>
      <c r="E55" s="90"/>
      <c r="F55" s="90"/>
      <c r="G55" s="99"/>
      <c r="H55" s="90">
        <v>6.04</v>
      </c>
      <c r="I55" s="90"/>
      <c r="J55" s="93"/>
      <c r="K55" s="93">
        <v>2.35</v>
      </c>
      <c r="L55" s="93">
        <v>25000</v>
      </c>
      <c r="M55" s="93"/>
      <c r="N55" s="93">
        <v>100.56</v>
      </c>
      <c r="O55" s="93"/>
      <c r="P55" s="93"/>
      <c r="Q55" s="93">
        <v>0.56000000000000005</v>
      </c>
    </row>
    <row r="56" spans="2:17" ht="31.5">
      <c r="B56" s="62" t="s">
        <v>320</v>
      </c>
      <c r="C56" s="91" t="s">
        <v>321</v>
      </c>
      <c r="D56" s="91" t="s">
        <v>28</v>
      </c>
      <c r="E56" s="91" t="s">
        <v>322</v>
      </c>
      <c r="F56" s="91" t="s">
        <v>323</v>
      </c>
      <c r="G56" s="100"/>
      <c r="H56" s="91">
        <v>6.04</v>
      </c>
      <c r="I56" s="91" t="s">
        <v>183</v>
      </c>
      <c r="J56" s="94">
        <v>3.15</v>
      </c>
      <c r="K56" s="94">
        <v>2.35</v>
      </c>
      <c r="L56" s="94">
        <v>25000</v>
      </c>
      <c r="M56" s="94">
        <v>107.12</v>
      </c>
      <c r="N56" s="94">
        <v>100.56</v>
      </c>
      <c r="O56" s="94">
        <v>0</v>
      </c>
      <c r="P56" s="94">
        <v>1.54</v>
      </c>
      <c r="Q56" s="94">
        <v>0.56000000000000005</v>
      </c>
    </row>
    <row r="57" spans="2:17" ht="31.5">
      <c r="B57" s="61" t="s">
        <v>81</v>
      </c>
      <c r="C57" s="90"/>
      <c r="D57" s="90"/>
      <c r="E57" s="90"/>
      <c r="F57" s="90"/>
      <c r="G57" s="99"/>
      <c r="H57" s="90"/>
      <c r="I57" s="90"/>
      <c r="J57" s="93"/>
      <c r="K57" s="93"/>
      <c r="L57" s="93"/>
      <c r="M57" s="93"/>
      <c r="N57" s="93"/>
      <c r="O57" s="93"/>
      <c r="P57" s="93"/>
      <c r="Q57" s="93"/>
    </row>
    <row r="58" spans="2:17">
      <c r="B58" s="115" t="s">
        <v>274</v>
      </c>
      <c r="C58" s="91"/>
      <c r="D58" s="91"/>
      <c r="E58" s="91"/>
      <c r="F58" s="91"/>
      <c r="G58" s="100"/>
      <c r="H58" s="91"/>
      <c r="I58" s="91"/>
      <c r="J58" s="94"/>
      <c r="K58" s="94"/>
      <c r="L58" s="94"/>
      <c r="M58" s="94"/>
      <c r="N58" s="94"/>
      <c r="O58" s="94"/>
      <c r="P58" s="94"/>
      <c r="Q58" s="94"/>
    </row>
    <row r="59" spans="2:17">
      <c r="B59" s="6" t="s">
        <v>146</v>
      </c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278</v>
      </c>
    </row>
    <row r="2" spans="2:18">
      <c r="B2" s="84" t="s">
        <v>279</v>
      </c>
    </row>
    <row r="3" spans="2:18">
      <c r="B3" s="84" t="s">
        <v>280</v>
      </c>
    </row>
    <row r="4" spans="2:18">
      <c r="B4" s="84" t="s">
        <v>281</v>
      </c>
    </row>
    <row r="6" spans="2:18" ht="26.25" customHeight="1">
      <c r="B6" s="138" t="s">
        <v>235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226</v>
      </c>
      <c r="L7" s="25" t="s">
        <v>0</v>
      </c>
      <c r="M7" s="25" t="s">
        <v>227</v>
      </c>
      <c r="N7" s="25" t="s">
        <v>72</v>
      </c>
      <c r="O7" s="49" t="s">
        <v>191</v>
      </c>
      <c r="P7" s="26" t="s">
        <v>193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234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254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274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274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274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274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278</v>
      </c>
    </row>
    <row r="2" spans="2:67">
      <c r="B2" s="84" t="s">
        <v>279</v>
      </c>
    </row>
    <row r="3" spans="2:67">
      <c r="B3" s="84" t="s">
        <v>280</v>
      </c>
    </row>
    <row r="4" spans="2:67">
      <c r="B4" s="84" t="s">
        <v>281</v>
      </c>
    </row>
    <row r="6" spans="2:67" ht="26.25" customHeight="1">
      <c r="B6" s="133" t="s">
        <v>218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  <c r="BO6" s="3"/>
    </row>
    <row r="7" spans="2:67" ht="26.25" customHeight="1">
      <c r="B7" s="133" t="s">
        <v>120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1" t="s">
        <v>154</v>
      </c>
      <c r="E8" s="52" t="s">
        <v>239</v>
      </c>
      <c r="F8" s="52" t="s">
        <v>151</v>
      </c>
      <c r="G8" s="82" t="s">
        <v>84</v>
      </c>
      <c r="H8" s="13" t="s">
        <v>15</v>
      </c>
      <c r="I8" s="13" t="s">
        <v>85</v>
      </c>
      <c r="J8" s="13" t="s">
        <v>135</v>
      </c>
      <c r="K8" s="82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191</v>
      </c>
      <c r="T8" s="14" t="s">
        <v>193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3" t="s">
        <v>148</v>
      </c>
      <c r="S10" s="66" t="s">
        <v>194</v>
      </c>
      <c r="T10" s="36" t="s">
        <v>240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254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274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274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274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253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274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274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28515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16.5703125" style="1" bestFit="1" customWidth="1"/>
    <col min="8" max="8" width="7.7109375" style="1" bestFit="1" customWidth="1"/>
    <col min="9" max="9" width="8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11.8554687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278</v>
      </c>
    </row>
    <row r="2" spans="2:65">
      <c r="B2" s="84" t="s">
        <v>279</v>
      </c>
    </row>
    <row r="3" spans="2:65">
      <c r="B3" s="84" t="s">
        <v>280</v>
      </c>
    </row>
    <row r="4" spans="2:65">
      <c r="B4" s="84" t="s">
        <v>281</v>
      </c>
    </row>
    <row r="6" spans="2:65" ht="26.25" customHeight="1">
      <c r="B6" s="138" t="s">
        <v>218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</row>
    <row r="7" spans="2:65" ht="26.25" customHeight="1">
      <c r="B7" s="138" t="s">
        <v>121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BM7" s="3"/>
    </row>
    <row r="8" spans="2:65" s="3" customFormat="1" ht="63">
      <c r="B8" s="20" t="s">
        <v>149</v>
      </c>
      <c r="C8" s="25" t="s">
        <v>50</v>
      </c>
      <c r="D8" s="81" t="s">
        <v>154</v>
      </c>
      <c r="E8" s="52" t="s">
        <v>239</v>
      </c>
      <c r="F8" s="49" t="s">
        <v>151</v>
      </c>
      <c r="G8" s="80" t="s">
        <v>84</v>
      </c>
      <c r="H8" s="25" t="s">
        <v>15</v>
      </c>
      <c r="I8" s="25" t="s">
        <v>85</v>
      </c>
      <c r="J8" s="25" t="s">
        <v>135</v>
      </c>
      <c r="K8" s="80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191</v>
      </c>
      <c r="T8" s="26" t="s">
        <v>193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147</v>
      </c>
      <c r="R10" s="63" t="s">
        <v>148</v>
      </c>
      <c r="S10" s="63" t="s">
        <v>194</v>
      </c>
      <c r="T10" s="65" t="s">
        <v>240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>
        <v>3.19</v>
      </c>
      <c r="L11" s="87"/>
      <c r="M11" s="86"/>
      <c r="N11" s="86">
        <v>1.58</v>
      </c>
      <c r="O11" s="86">
        <v>2004749.8</v>
      </c>
      <c r="P11" s="86"/>
      <c r="Q11" s="86">
        <v>2272.37</v>
      </c>
      <c r="R11" s="86"/>
      <c r="S11" s="86"/>
      <c r="T11" s="86">
        <v>12.62</v>
      </c>
      <c r="U11" s="5"/>
      <c r="BH11" s="1"/>
      <c r="BI11" s="3"/>
      <c r="BJ11" s="1"/>
      <c r="BM11" s="1"/>
    </row>
    <row r="12" spans="2:65" customFormat="1" ht="15.75">
      <c r="B12" s="61" t="s">
        <v>254</v>
      </c>
      <c r="C12" s="90"/>
      <c r="D12" s="90"/>
      <c r="E12" s="90"/>
      <c r="F12" s="90"/>
      <c r="G12" s="90"/>
      <c r="H12" s="90"/>
      <c r="I12" s="90"/>
      <c r="J12" s="99"/>
      <c r="K12" s="90">
        <v>3.19</v>
      </c>
      <c r="L12" s="90"/>
      <c r="M12" s="93"/>
      <c r="N12" s="93">
        <v>1.57</v>
      </c>
      <c r="O12" s="93">
        <v>2003749.8</v>
      </c>
      <c r="P12" s="93"/>
      <c r="Q12" s="93">
        <v>2267.9699999999998</v>
      </c>
      <c r="R12" s="93"/>
      <c r="S12" s="93"/>
      <c r="T12" s="93">
        <v>12.6</v>
      </c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>
        <v>3</v>
      </c>
      <c r="L13" s="90"/>
      <c r="M13" s="93"/>
      <c r="N13" s="93">
        <v>1.38</v>
      </c>
      <c r="O13" s="93">
        <v>1555717.14</v>
      </c>
      <c r="P13" s="93"/>
      <c r="Q13" s="93">
        <v>1803.62</v>
      </c>
      <c r="R13" s="93"/>
      <c r="S13" s="93"/>
      <c r="T13" s="93">
        <v>10.02</v>
      </c>
    </row>
    <row r="14" spans="2:65" customFormat="1" ht="15.75">
      <c r="B14" s="62" t="s">
        <v>324</v>
      </c>
      <c r="C14" s="92">
        <v>6040315</v>
      </c>
      <c r="D14" s="92" t="s">
        <v>155</v>
      </c>
      <c r="E14" s="92"/>
      <c r="F14" s="92">
        <v>604</v>
      </c>
      <c r="G14" s="92" t="s">
        <v>325</v>
      </c>
      <c r="H14" s="92" t="s">
        <v>326</v>
      </c>
      <c r="I14" s="92" t="s">
        <v>182</v>
      </c>
      <c r="J14" s="103"/>
      <c r="K14" s="92">
        <v>3.71</v>
      </c>
      <c r="L14" s="92" t="s">
        <v>184</v>
      </c>
      <c r="M14" s="116">
        <v>0.59</v>
      </c>
      <c r="N14" s="116">
        <v>0.88</v>
      </c>
      <c r="O14" s="116">
        <v>46233</v>
      </c>
      <c r="P14" s="116">
        <v>99.09</v>
      </c>
      <c r="Q14" s="116">
        <v>45.81</v>
      </c>
      <c r="R14" s="116">
        <v>0</v>
      </c>
      <c r="S14" s="116">
        <v>2.02</v>
      </c>
      <c r="T14" s="116">
        <v>0.25</v>
      </c>
    </row>
    <row r="15" spans="2:65" customFormat="1" ht="15.75">
      <c r="B15" s="62" t="s">
        <v>327</v>
      </c>
      <c r="C15" s="92">
        <v>2310118</v>
      </c>
      <c r="D15" s="92" t="s">
        <v>155</v>
      </c>
      <c r="E15" s="92"/>
      <c r="F15" s="92">
        <v>231</v>
      </c>
      <c r="G15" s="92" t="s">
        <v>325</v>
      </c>
      <c r="H15" s="92" t="s">
        <v>326</v>
      </c>
      <c r="I15" s="92" t="s">
        <v>182</v>
      </c>
      <c r="J15" s="103"/>
      <c r="K15" s="92">
        <v>2.2400000000000002</v>
      </c>
      <c r="L15" s="92" t="s">
        <v>184</v>
      </c>
      <c r="M15" s="116">
        <v>2.58</v>
      </c>
      <c r="N15" s="116">
        <v>0.89</v>
      </c>
      <c r="O15" s="116">
        <v>75977</v>
      </c>
      <c r="P15" s="116">
        <v>108.11</v>
      </c>
      <c r="Q15" s="116">
        <v>82.14</v>
      </c>
      <c r="R15" s="116">
        <v>0</v>
      </c>
      <c r="S15" s="116">
        <v>3.61</v>
      </c>
      <c r="T15" s="116">
        <v>0.46</v>
      </c>
    </row>
    <row r="16" spans="2:65" customFormat="1" ht="15.75">
      <c r="B16" s="62" t="s">
        <v>328</v>
      </c>
      <c r="C16" s="92">
        <v>2310191</v>
      </c>
      <c r="D16" s="92" t="s">
        <v>155</v>
      </c>
      <c r="E16" s="92"/>
      <c r="F16" s="92">
        <v>231</v>
      </c>
      <c r="G16" s="92" t="s">
        <v>325</v>
      </c>
      <c r="H16" s="92" t="s">
        <v>326</v>
      </c>
      <c r="I16" s="92" t="s">
        <v>182</v>
      </c>
      <c r="J16" s="103"/>
      <c r="K16" s="92">
        <v>4.49</v>
      </c>
      <c r="L16" s="92" t="s">
        <v>184</v>
      </c>
      <c r="M16" s="116">
        <v>4</v>
      </c>
      <c r="N16" s="116">
        <v>0.81</v>
      </c>
      <c r="O16" s="116">
        <v>34563.56</v>
      </c>
      <c r="P16" s="116">
        <v>116.43</v>
      </c>
      <c r="Q16" s="116">
        <v>40.24</v>
      </c>
      <c r="R16" s="116">
        <v>0</v>
      </c>
      <c r="S16" s="116">
        <v>1.77</v>
      </c>
      <c r="T16" s="116">
        <v>0.22</v>
      </c>
    </row>
    <row r="17" spans="2:20" customFormat="1" ht="15.75">
      <c r="B17" s="62" t="s">
        <v>329</v>
      </c>
      <c r="C17" s="92">
        <v>2310159</v>
      </c>
      <c r="D17" s="92" t="s">
        <v>155</v>
      </c>
      <c r="E17" s="92"/>
      <c r="F17" s="92">
        <v>231</v>
      </c>
      <c r="G17" s="92" t="s">
        <v>325</v>
      </c>
      <c r="H17" s="92" t="s">
        <v>326</v>
      </c>
      <c r="I17" s="92" t="s">
        <v>182</v>
      </c>
      <c r="J17" s="103"/>
      <c r="K17" s="92">
        <v>3.3</v>
      </c>
      <c r="L17" s="92" t="s">
        <v>184</v>
      </c>
      <c r="M17" s="116">
        <v>0.64</v>
      </c>
      <c r="N17" s="116">
        <v>0.71</v>
      </c>
      <c r="O17" s="116">
        <v>77165</v>
      </c>
      <c r="P17" s="116">
        <v>99.3</v>
      </c>
      <c r="Q17" s="116">
        <v>76.63</v>
      </c>
      <c r="R17" s="116">
        <v>0</v>
      </c>
      <c r="S17" s="116">
        <v>3.37</v>
      </c>
      <c r="T17" s="116">
        <v>0.43</v>
      </c>
    </row>
    <row r="18" spans="2:20" customFormat="1" ht="15.75">
      <c r="B18" s="62" t="s">
        <v>330</v>
      </c>
      <c r="C18" s="92">
        <v>2310142</v>
      </c>
      <c r="D18" s="92" t="s">
        <v>155</v>
      </c>
      <c r="E18" s="92"/>
      <c r="F18" s="92">
        <v>231</v>
      </c>
      <c r="G18" s="92" t="s">
        <v>325</v>
      </c>
      <c r="H18" s="92" t="s">
        <v>326</v>
      </c>
      <c r="I18" s="92" t="s">
        <v>182</v>
      </c>
      <c r="J18" s="103"/>
      <c r="K18" s="92">
        <v>2.92</v>
      </c>
      <c r="L18" s="92" t="s">
        <v>184</v>
      </c>
      <c r="M18" s="116">
        <v>0.41</v>
      </c>
      <c r="N18" s="116">
        <v>0.92</v>
      </c>
      <c r="O18" s="116">
        <v>10359.450000000001</v>
      </c>
      <c r="P18" s="116">
        <v>98.56</v>
      </c>
      <c r="Q18" s="116">
        <v>10.210000000000001</v>
      </c>
      <c r="R18" s="116">
        <v>0</v>
      </c>
      <c r="S18" s="116">
        <v>0.45</v>
      </c>
      <c r="T18" s="116">
        <v>0.06</v>
      </c>
    </row>
    <row r="19" spans="2:20" customFormat="1" ht="15.75">
      <c r="B19" s="62" t="s">
        <v>331</v>
      </c>
      <c r="C19" s="92">
        <v>2310126</v>
      </c>
      <c r="D19" s="92" t="s">
        <v>155</v>
      </c>
      <c r="E19" s="92"/>
      <c r="F19" s="92">
        <v>231</v>
      </c>
      <c r="G19" s="92" t="s">
        <v>325</v>
      </c>
      <c r="H19" s="92" t="s">
        <v>326</v>
      </c>
      <c r="I19" s="92" t="s">
        <v>182</v>
      </c>
      <c r="J19" s="103"/>
      <c r="K19" s="92">
        <v>0.93</v>
      </c>
      <c r="L19" s="92" t="s">
        <v>184</v>
      </c>
      <c r="M19" s="116">
        <v>0</v>
      </c>
      <c r="N19" s="116">
        <v>0.84</v>
      </c>
      <c r="O19" s="116">
        <v>4443</v>
      </c>
      <c r="P19" s="116">
        <v>99.23</v>
      </c>
      <c r="Q19" s="116">
        <v>4.41</v>
      </c>
      <c r="R19" s="116">
        <v>0</v>
      </c>
      <c r="S19" s="116">
        <v>0.19</v>
      </c>
      <c r="T19" s="116">
        <v>0.02</v>
      </c>
    </row>
    <row r="20" spans="2:20" customFormat="1" ht="15.75">
      <c r="B20" s="62" t="s">
        <v>332</v>
      </c>
      <c r="C20" s="92">
        <v>1940576</v>
      </c>
      <c r="D20" s="92" t="s">
        <v>155</v>
      </c>
      <c r="E20" s="92"/>
      <c r="F20" s="92">
        <v>194</v>
      </c>
      <c r="G20" s="92" t="s">
        <v>325</v>
      </c>
      <c r="H20" s="92" t="s">
        <v>326</v>
      </c>
      <c r="I20" s="92" t="s">
        <v>182</v>
      </c>
      <c r="J20" s="103"/>
      <c r="K20" s="92">
        <v>3.43</v>
      </c>
      <c r="L20" s="92" t="s">
        <v>184</v>
      </c>
      <c r="M20" s="116">
        <v>0.7</v>
      </c>
      <c r="N20" s="116">
        <v>0.71</v>
      </c>
      <c r="O20" s="116">
        <v>65027</v>
      </c>
      <c r="P20" s="116">
        <v>101.05</v>
      </c>
      <c r="Q20" s="116">
        <v>65.709999999999994</v>
      </c>
      <c r="R20" s="116">
        <v>0</v>
      </c>
      <c r="S20" s="116">
        <v>2.89</v>
      </c>
      <c r="T20" s="116">
        <v>0.36</v>
      </c>
    </row>
    <row r="21" spans="2:20" customFormat="1" ht="15.75">
      <c r="B21" s="62" t="s">
        <v>333</v>
      </c>
      <c r="C21" s="92">
        <v>1940535</v>
      </c>
      <c r="D21" s="92" t="s">
        <v>155</v>
      </c>
      <c r="E21" s="92"/>
      <c r="F21" s="92">
        <v>194</v>
      </c>
      <c r="G21" s="92" t="s">
        <v>325</v>
      </c>
      <c r="H21" s="92" t="s">
        <v>326</v>
      </c>
      <c r="I21" s="92" t="s">
        <v>182</v>
      </c>
      <c r="J21" s="103"/>
      <c r="K21" s="92">
        <v>5.21</v>
      </c>
      <c r="L21" s="92" t="s">
        <v>184</v>
      </c>
      <c r="M21" s="116">
        <v>5</v>
      </c>
      <c r="N21" s="116">
        <v>0.9</v>
      </c>
      <c r="O21" s="116">
        <v>53925.85</v>
      </c>
      <c r="P21" s="116">
        <v>126.97</v>
      </c>
      <c r="Q21" s="116">
        <v>68.47</v>
      </c>
      <c r="R21" s="116">
        <v>0</v>
      </c>
      <c r="S21" s="116">
        <v>3.01</v>
      </c>
      <c r="T21" s="116">
        <v>0.38</v>
      </c>
    </row>
    <row r="22" spans="2:20" customFormat="1" ht="15.75">
      <c r="B22" s="62" t="s">
        <v>334</v>
      </c>
      <c r="C22" s="92">
        <v>1940568</v>
      </c>
      <c r="D22" s="92" t="s">
        <v>155</v>
      </c>
      <c r="E22" s="92"/>
      <c r="F22" s="92">
        <v>194</v>
      </c>
      <c r="G22" s="92" t="s">
        <v>325</v>
      </c>
      <c r="H22" s="92" t="s">
        <v>326</v>
      </c>
      <c r="I22" s="92" t="s">
        <v>182</v>
      </c>
      <c r="J22" s="103"/>
      <c r="K22" s="92">
        <v>2.91</v>
      </c>
      <c r="L22" s="92" t="s">
        <v>184</v>
      </c>
      <c r="M22" s="116">
        <v>1.6</v>
      </c>
      <c r="N22" s="116">
        <v>0.96</v>
      </c>
      <c r="O22" s="116">
        <v>50000</v>
      </c>
      <c r="P22" s="116">
        <v>101.93</v>
      </c>
      <c r="Q22" s="116">
        <v>50.97</v>
      </c>
      <c r="R22" s="116">
        <v>0</v>
      </c>
      <c r="S22" s="116">
        <v>2.2400000000000002</v>
      </c>
      <c r="T22" s="116">
        <v>0.28000000000000003</v>
      </c>
    </row>
    <row r="23" spans="2:20" customFormat="1" ht="15.75">
      <c r="B23" s="62" t="s">
        <v>335</v>
      </c>
      <c r="C23" s="92">
        <v>6040273</v>
      </c>
      <c r="D23" s="92" t="s">
        <v>155</v>
      </c>
      <c r="E23" s="92"/>
      <c r="F23" s="92">
        <v>604</v>
      </c>
      <c r="G23" s="92" t="s">
        <v>325</v>
      </c>
      <c r="H23" s="92" t="s">
        <v>336</v>
      </c>
      <c r="I23" s="92" t="s">
        <v>182</v>
      </c>
      <c r="J23" s="103"/>
      <c r="K23" s="92">
        <v>0.95</v>
      </c>
      <c r="L23" s="92" t="s">
        <v>184</v>
      </c>
      <c r="M23" s="116">
        <v>2.6</v>
      </c>
      <c r="N23" s="116">
        <v>0.94</v>
      </c>
      <c r="O23" s="116">
        <v>112730</v>
      </c>
      <c r="P23" s="116">
        <v>107.95</v>
      </c>
      <c r="Q23" s="116">
        <v>121.69</v>
      </c>
      <c r="R23" s="116">
        <v>0</v>
      </c>
      <c r="S23" s="116">
        <v>5.36</v>
      </c>
      <c r="T23" s="116">
        <v>0.68</v>
      </c>
    </row>
    <row r="24" spans="2:20" customFormat="1" ht="15.75">
      <c r="B24" s="62" t="s">
        <v>337</v>
      </c>
      <c r="C24" s="92">
        <v>6040299</v>
      </c>
      <c r="D24" s="92" t="s">
        <v>155</v>
      </c>
      <c r="E24" s="92"/>
      <c r="F24" s="92">
        <v>604</v>
      </c>
      <c r="G24" s="92" t="s">
        <v>325</v>
      </c>
      <c r="H24" s="92" t="s">
        <v>336</v>
      </c>
      <c r="I24" s="92" t="s">
        <v>182</v>
      </c>
      <c r="J24" s="103"/>
      <c r="K24" s="92">
        <v>3.82</v>
      </c>
      <c r="L24" s="92" t="s">
        <v>184</v>
      </c>
      <c r="M24" s="116">
        <v>3.4</v>
      </c>
      <c r="N24" s="116">
        <v>0.75</v>
      </c>
      <c r="O24" s="116">
        <v>30276</v>
      </c>
      <c r="P24" s="116">
        <v>116.36</v>
      </c>
      <c r="Q24" s="116">
        <v>35.229999999999997</v>
      </c>
      <c r="R24" s="116">
        <v>0</v>
      </c>
      <c r="S24" s="116">
        <v>1.55</v>
      </c>
      <c r="T24" s="116">
        <v>0.2</v>
      </c>
    </row>
    <row r="25" spans="2:20" customFormat="1" ht="15.75">
      <c r="B25" s="62" t="s">
        <v>338</v>
      </c>
      <c r="C25" s="92">
        <v>2310068</v>
      </c>
      <c r="D25" s="92" t="s">
        <v>155</v>
      </c>
      <c r="E25" s="92"/>
      <c r="F25" s="92">
        <v>231</v>
      </c>
      <c r="G25" s="92" t="s">
        <v>325</v>
      </c>
      <c r="H25" s="92" t="s">
        <v>336</v>
      </c>
      <c r="I25" s="92" t="s">
        <v>182</v>
      </c>
      <c r="J25" s="103"/>
      <c r="K25" s="92">
        <v>0.66</v>
      </c>
      <c r="L25" s="92" t="s">
        <v>184</v>
      </c>
      <c r="M25" s="116">
        <v>3.9</v>
      </c>
      <c r="N25" s="116">
        <v>1.4</v>
      </c>
      <c r="O25" s="116">
        <v>20374</v>
      </c>
      <c r="P25" s="116">
        <v>122.94</v>
      </c>
      <c r="Q25" s="116">
        <v>25.05</v>
      </c>
      <c r="R25" s="116">
        <v>0</v>
      </c>
      <c r="S25" s="116">
        <v>1.1000000000000001</v>
      </c>
      <c r="T25" s="116">
        <v>0.14000000000000001</v>
      </c>
    </row>
    <row r="26" spans="2:20" customFormat="1" ht="15.75">
      <c r="B26" s="62" t="s">
        <v>339</v>
      </c>
      <c r="C26" s="92">
        <v>1940501</v>
      </c>
      <c r="D26" s="92" t="s">
        <v>155</v>
      </c>
      <c r="E26" s="92"/>
      <c r="F26" s="92">
        <v>194</v>
      </c>
      <c r="G26" s="92" t="s">
        <v>325</v>
      </c>
      <c r="H26" s="92" t="s">
        <v>336</v>
      </c>
      <c r="I26" s="92" t="s">
        <v>182</v>
      </c>
      <c r="J26" s="103"/>
      <c r="K26" s="92">
        <v>4.3099999999999996</v>
      </c>
      <c r="L26" s="92" t="s">
        <v>184</v>
      </c>
      <c r="M26" s="116">
        <v>4</v>
      </c>
      <c r="N26" s="116">
        <v>0.82</v>
      </c>
      <c r="O26" s="116">
        <v>81047</v>
      </c>
      <c r="P26" s="116">
        <v>121.68</v>
      </c>
      <c r="Q26" s="116">
        <v>98.62</v>
      </c>
      <c r="R26" s="116">
        <v>0</v>
      </c>
      <c r="S26" s="116">
        <v>4.34</v>
      </c>
      <c r="T26" s="116">
        <v>0.55000000000000004</v>
      </c>
    </row>
    <row r="27" spans="2:20" customFormat="1" ht="15.75">
      <c r="B27" s="62" t="s">
        <v>340</v>
      </c>
      <c r="C27" s="92">
        <v>1940543</v>
      </c>
      <c r="D27" s="92" t="s">
        <v>155</v>
      </c>
      <c r="E27" s="92"/>
      <c r="F27" s="92">
        <v>194</v>
      </c>
      <c r="G27" s="92" t="s">
        <v>325</v>
      </c>
      <c r="H27" s="92" t="s">
        <v>336</v>
      </c>
      <c r="I27" s="92" t="s">
        <v>182</v>
      </c>
      <c r="J27" s="103"/>
      <c r="K27" s="92">
        <v>5.15</v>
      </c>
      <c r="L27" s="92" t="s">
        <v>184</v>
      </c>
      <c r="M27" s="116">
        <v>4.2</v>
      </c>
      <c r="N27" s="116">
        <v>0.94</v>
      </c>
      <c r="O27" s="116">
        <v>27102</v>
      </c>
      <c r="P27" s="116">
        <v>120.61</v>
      </c>
      <c r="Q27" s="116">
        <v>32.69</v>
      </c>
      <c r="R27" s="116">
        <v>0</v>
      </c>
      <c r="S27" s="116">
        <v>1.44</v>
      </c>
      <c r="T27" s="116">
        <v>0.18</v>
      </c>
    </row>
    <row r="28" spans="2:20" customFormat="1" ht="15.75">
      <c r="B28" s="62" t="s">
        <v>341</v>
      </c>
      <c r="C28" s="92">
        <v>1940402</v>
      </c>
      <c r="D28" s="92" t="s">
        <v>155</v>
      </c>
      <c r="E28" s="92"/>
      <c r="F28" s="92">
        <v>194</v>
      </c>
      <c r="G28" s="92" t="s">
        <v>325</v>
      </c>
      <c r="H28" s="92" t="s">
        <v>336</v>
      </c>
      <c r="I28" s="92" t="s">
        <v>182</v>
      </c>
      <c r="J28" s="103"/>
      <c r="K28" s="92">
        <v>2.4</v>
      </c>
      <c r="L28" s="92" t="s">
        <v>184</v>
      </c>
      <c r="M28" s="116">
        <v>4.0999999999999996</v>
      </c>
      <c r="N28" s="116">
        <v>0.92</v>
      </c>
      <c r="O28" s="116">
        <v>55628</v>
      </c>
      <c r="P28" s="116">
        <v>132.1</v>
      </c>
      <c r="Q28" s="116">
        <v>73.489999999999995</v>
      </c>
      <c r="R28" s="116">
        <v>0</v>
      </c>
      <c r="S28" s="116">
        <v>3.23</v>
      </c>
      <c r="T28" s="116">
        <v>0.41</v>
      </c>
    </row>
    <row r="29" spans="2:20" customFormat="1" ht="15.75">
      <c r="B29" s="62" t="s">
        <v>342</v>
      </c>
      <c r="C29" s="92">
        <v>1940386</v>
      </c>
      <c r="D29" s="92" t="s">
        <v>155</v>
      </c>
      <c r="E29" s="92"/>
      <c r="F29" s="92">
        <v>194</v>
      </c>
      <c r="G29" s="92" t="s">
        <v>325</v>
      </c>
      <c r="H29" s="92" t="s">
        <v>336</v>
      </c>
      <c r="I29" s="92" t="s">
        <v>182</v>
      </c>
      <c r="J29" s="103"/>
      <c r="K29" s="92">
        <v>0.71</v>
      </c>
      <c r="L29" s="92" t="s">
        <v>184</v>
      </c>
      <c r="M29" s="116">
        <v>4.8499999999999996</v>
      </c>
      <c r="N29" s="116">
        <v>1.21</v>
      </c>
      <c r="O29" s="116">
        <v>13279.18</v>
      </c>
      <c r="P29" s="116">
        <v>126.72</v>
      </c>
      <c r="Q29" s="116">
        <v>16.829999999999998</v>
      </c>
      <c r="R29" s="116">
        <v>0</v>
      </c>
      <c r="S29" s="116">
        <v>0.74</v>
      </c>
      <c r="T29" s="116">
        <v>0.09</v>
      </c>
    </row>
    <row r="30" spans="2:20" customFormat="1" ht="15.75">
      <c r="B30" s="62" t="s">
        <v>343</v>
      </c>
      <c r="C30" s="92">
        <v>1126598</v>
      </c>
      <c r="D30" s="92" t="s">
        <v>155</v>
      </c>
      <c r="E30" s="92"/>
      <c r="F30" s="92">
        <v>1153</v>
      </c>
      <c r="G30" s="92" t="s">
        <v>325</v>
      </c>
      <c r="H30" s="92" t="s">
        <v>344</v>
      </c>
      <c r="I30" s="92" t="s">
        <v>182</v>
      </c>
      <c r="J30" s="103"/>
      <c r="K30" s="92">
        <v>2.7</v>
      </c>
      <c r="L30" s="92" t="s">
        <v>184</v>
      </c>
      <c r="M30" s="116">
        <v>2.8</v>
      </c>
      <c r="N30" s="116">
        <v>0.67</v>
      </c>
      <c r="O30" s="116">
        <v>22355</v>
      </c>
      <c r="P30" s="116">
        <v>107.61</v>
      </c>
      <c r="Q30" s="116">
        <v>24.06</v>
      </c>
      <c r="R30" s="116">
        <v>0</v>
      </c>
      <c r="S30" s="116">
        <v>1.06</v>
      </c>
      <c r="T30" s="116">
        <v>0.13</v>
      </c>
    </row>
    <row r="31" spans="2:20" customFormat="1" ht="15.75">
      <c r="B31" s="62" t="s">
        <v>345</v>
      </c>
      <c r="C31" s="92">
        <v>1121953</v>
      </c>
      <c r="D31" s="92" t="s">
        <v>155</v>
      </c>
      <c r="E31" s="92"/>
      <c r="F31" s="92">
        <v>1153</v>
      </c>
      <c r="G31" s="92" t="s">
        <v>325</v>
      </c>
      <c r="H31" s="92" t="s">
        <v>344</v>
      </c>
      <c r="I31" s="92" t="s">
        <v>182</v>
      </c>
      <c r="J31" s="103"/>
      <c r="K31" s="92">
        <v>2.2599999999999998</v>
      </c>
      <c r="L31" s="92" t="s">
        <v>184</v>
      </c>
      <c r="M31" s="116">
        <v>3.1</v>
      </c>
      <c r="N31" s="116">
        <v>0.84</v>
      </c>
      <c r="O31" s="116">
        <v>20000</v>
      </c>
      <c r="P31" s="116">
        <v>112.58</v>
      </c>
      <c r="Q31" s="116">
        <v>22.52</v>
      </c>
      <c r="R31" s="116">
        <v>0</v>
      </c>
      <c r="S31" s="116">
        <v>0.99</v>
      </c>
      <c r="T31" s="116">
        <v>0.13</v>
      </c>
    </row>
    <row r="32" spans="2:20" customFormat="1" ht="15.75">
      <c r="B32" s="62" t="s">
        <v>346</v>
      </c>
      <c r="C32" s="92">
        <v>1091164</v>
      </c>
      <c r="D32" s="92" t="s">
        <v>155</v>
      </c>
      <c r="E32" s="92"/>
      <c r="F32" s="92">
        <v>1153</v>
      </c>
      <c r="G32" s="92" t="s">
        <v>325</v>
      </c>
      <c r="H32" s="92" t="s">
        <v>344</v>
      </c>
      <c r="I32" s="92" t="s">
        <v>182</v>
      </c>
      <c r="J32" s="103"/>
      <c r="K32" s="92">
        <v>1.4</v>
      </c>
      <c r="L32" s="92" t="s">
        <v>184</v>
      </c>
      <c r="M32" s="116">
        <v>5.25</v>
      </c>
      <c r="N32" s="116">
        <v>0.74</v>
      </c>
      <c r="O32" s="116">
        <v>33897.800000000003</v>
      </c>
      <c r="P32" s="116">
        <v>130.75</v>
      </c>
      <c r="Q32" s="116">
        <v>44.32</v>
      </c>
      <c r="R32" s="116">
        <v>0.04</v>
      </c>
      <c r="S32" s="116">
        <v>1.95</v>
      </c>
      <c r="T32" s="116">
        <v>0.25</v>
      </c>
    </row>
    <row r="33" spans="2:20" customFormat="1" ht="15.75">
      <c r="B33" s="62" t="s">
        <v>347</v>
      </c>
      <c r="C33" s="92">
        <v>1099738</v>
      </c>
      <c r="D33" s="92" t="s">
        <v>155</v>
      </c>
      <c r="E33" s="92"/>
      <c r="F33" s="92">
        <v>1367</v>
      </c>
      <c r="G33" s="92" t="s">
        <v>348</v>
      </c>
      <c r="H33" s="92" t="s">
        <v>344</v>
      </c>
      <c r="I33" s="92" t="s">
        <v>182</v>
      </c>
      <c r="J33" s="103"/>
      <c r="K33" s="92">
        <v>2.61</v>
      </c>
      <c r="L33" s="92" t="s">
        <v>184</v>
      </c>
      <c r="M33" s="116">
        <v>4.6500000000000004</v>
      </c>
      <c r="N33" s="116">
        <v>0.96</v>
      </c>
      <c r="O33" s="116">
        <v>17970</v>
      </c>
      <c r="P33" s="116">
        <v>135.5</v>
      </c>
      <c r="Q33" s="116">
        <v>24.35</v>
      </c>
      <c r="R33" s="116">
        <v>0.01</v>
      </c>
      <c r="S33" s="116">
        <v>1.07</v>
      </c>
      <c r="T33" s="116">
        <v>0.14000000000000001</v>
      </c>
    </row>
    <row r="34" spans="2:20">
      <c r="B34" s="62" t="s">
        <v>349</v>
      </c>
      <c r="C34" s="92">
        <v>1126762</v>
      </c>
      <c r="D34" s="92" t="s">
        <v>155</v>
      </c>
      <c r="E34" s="92"/>
      <c r="F34" s="92">
        <v>1239</v>
      </c>
      <c r="G34" s="92" t="s">
        <v>325</v>
      </c>
      <c r="H34" s="92" t="s">
        <v>350</v>
      </c>
      <c r="I34" s="92" t="s">
        <v>180</v>
      </c>
      <c r="J34" s="103"/>
      <c r="K34" s="92">
        <v>1.33</v>
      </c>
      <c r="L34" s="92" t="s">
        <v>184</v>
      </c>
      <c r="M34" s="116">
        <v>1.6</v>
      </c>
      <c r="N34" s="116">
        <v>0.86</v>
      </c>
      <c r="O34" s="116">
        <v>10032.01</v>
      </c>
      <c r="P34" s="116">
        <v>102.63</v>
      </c>
      <c r="Q34" s="116">
        <v>10.3</v>
      </c>
      <c r="R34" s="116">
        <v>0</v>
      </c>
      <c r="S34" s="116">
        <v>0.45</v>
      </c>
      <c r="T34" s="116">
        <v>0.06</v>
      </c>
    </row>
    <row r="35" spans="2:20">
      <c r="B35" s="62" t="s">
        <v>351</v>
      </c>
      <c r="C35" s="92">
        <v>1110915</v>
      </c>
      <c r="D35" s="92" t="s">
        <v>155</v>
      </c>
      <c r="E35" s="92"/>
      <c r="F35" s="92">
        <v>1063</v>
      </c>
      <c r="G35" s="92" t="s">
        <v>352</v>
      </c>
      <c r="H35" s="92" t="s">
        <v>350</v>
      </c>
      <c r="I35" s="92" t="s">
        <v>182</v>
      </c>
      <c r="J35" s="103"/>
      <c r="K35" s="92">
        <v>8.89</v>
      </c>
      <c r="L35" s="92" t="s">
        <v>184</v>
      </c>
      <c r="M35" s="116">
        <v>5.15</v>
      </c>
      <c r="N35" s="116">
        <v>4.54</v>
      </c>
      <c r="O35" s="116">
        <v>12005</v>
      </c>
      <c r="P35" s="116">
        <v>128.65</v>
      </c>
      <c r="Q35" s="116">
        <v>15.44</v>
      </c>
      <c r="R35" s="116">
        <v>0</v>
      </c>
      <c r="S35" s="116">
        <v>0.68</v>
      </c>
      <c r="T35" s="116">
        <v>0.09</v>
      </c>
    </row>
    <row r="36" spans="2:20">
      <c r="B36" s="62" t="s">
        <v>353</v>
      </c>
      <c r="C36" s="92">
        <v>3900206</v>
      </c>
      <c r="D36" s="92" t="s">
        <v>155</v>
      </c>
      <c r="E36" s="92"/>
      <c r="F36" s="92">
        <v>390</v>
      </c>
      <c r="G36" s="92" t="s">
        <v>354</v>
      </c>
      <c r="H36" s="92" t="s">
        <v>350</v>
      </c>
      <c r="I36" s="92" t="s">
        <v>182</v>
      </c>
      <c r="J36" s="103"/>
      <c r="K36" s="92">
        <v>1.41</v>
      </c>
      <c r="L36" s="92" t="s">
        <v>184</v>
      </c>
      <c r="M36" s="116">
        <v>4.25</v>
      </c>
      <c r="N36" s="116">
        <v>1.24</v>
      </c>
      <c r="O36" s="116">
        <v>3924.05</v>
      </c>
      <c r="P36" s="116">
        <v>127.99</v>
      </c>
      <c r="Q36" s="116">
        <v>5.0199999999999996</v>
      </c>
      <c r="R36" s="116">
        <v>0</v>
      </c>
      <c r="S36" s="116">
        <v>0.22</v>
      </c>
      <c r="T36" s="116">
        <v>0.03</v>
      </c>
    </row>
    <row r="37" spans="2:20">
      <c r="B37" s="62" t="s">
        <v>355</v>
      </c>
      <c r="C37" s="92">
        <v>1097385</v>
      </c>
      <c r="D37" s="92" t="s">
        <v>155</v>
      </c>
      <c r="E37" s="92"/>
      <c r="F37" s="92">
        <v>1328</v>
      </c>
      <c r="G37" s="92" t="s">
        <v>354</v>
      </c>
      <c r="H37" s="92" t="s">
        <v>350</v>
      </c>
      <c r="I37" s="92" t="s">
        <v>180</v>
      </c>
      <c r="J37" s="103"/>
      <c r="K37" s="92">
        <v>1.72</v>
      </c>
      <c r="L37" s="92" t="s">
        <v>184</v>
      </c>
      <c r="M37" s="116">
        <v>4.95</v>
      </c>
      <c r="N37" s="116">
        <v>1.08</v>
      </c>
      <c r="O37" s="116">
        <v>12607.12</v>
      </c>
      <c r="P37" s="116">
        <v>127.2</v>
      </c>
      <c r="Q37" s="116">
        <v>16.04</v>
      </c>
      <c r="R37" s="116">
        <v>0</v>
      </c>
      <c r="S37" s="116">
        <v>0.71</v>
      </c>
      <c r="T37" s="116">
        <v>0.09</v>
      </c>
    </row>
    <row r="38" spans="2:20">
      <c r="B38" s="62" t="s">
        <v>356</v>
      </c>
      <c r="C38" s="92">
        <v>1260488</v>
      </c>
      <c r="D38" s="92" t="s">
        <v>155</v>
      </c>
      <c r="E38" s="92"/>
      <c r="F38" s="92">
        <v>126</v>
      </c>
      <c r="G38" s="92" t="s">
        <v>354</v>
      </c>
      <c r="H38" s="92" t="s">
        <v>350</v>
      </c>
      <c r="I38" s="92" t="s">
        <v>182</v>
      </c>
      <c r="J38" s="103"/>
      <c r="K38" s="92">
        <v>2.73</v>
      </c>
      <c r="L38" s="92" t="s">
        <v>184</v>
      </c>
      <c r="M38" s="116">
        <v>6.5</v>
      </c>
      <c r="N38" s="116">
        <v>1.1399999999999999</v>
      </c>
      <c r="O38" s="116">
        <v>12826.56</v>
      </c>
      <c r="P38" s="116">
        <v>129.38999999999999</v>
      </c>
      <c r="Q38" s="116">
        <v>16.600000000000001</v>
      </c>
      <c r="R38" s="116">
        <v>0</v>
      </c>
      <c r="S38" s="116">
        <v>0.73</v>
      </c>
      <c r="T38" s="116">
        <v>0.09</v>
      </c>
    </row>
    <row r="39" spans="2:20">
      <c r="B39" s="62" t="s">
        <v>357</v>
      </c>
      <c r="C39" s="92">
        <v>1260306</v>
      </c>
      <c r="D39" s="92" t="s">
        <v>155</v>
      </c>
      <c r="E39" s="92"/>
      <c r="F39" s="92">
        <v>126</v>
      </c>
      <c r="G39" s="92" t="s">
        <v>354</v>
      </c>
      <c r="H39" s="92" t="s">
        <v>350</v>
      </c>
      <c r="I39" s="92" t="s">
        <v>182</v>
      </c>
      <c r="J39" s="103"/>
      <c r="K39" s="92">
        <v>1.45</v>
      </c>
      <c r="L39" s="92" t="s">
        <v>184</v>
      </c>
      <c r="M39" s="116">
        <v>4.95</v>
      </c>
      <c r="N39" s="116">
        <v>1.53</v>
      </c>
      <c r="O39" s="116">
        <v>36802.400000000001</v>
      </c>
      <c r="P39" s="116">
        <v>130.96</v>
      </c>
      <c r="Q39" s="116">
        <v>48.2</v>
      </c>
      <c r="R39" s="116">
        <v>0.01</v>
      </c>
      <c r="S39" s="116">
        <v>2.12</v>
      </c>
      <c r="T39" s="116">
        <v>0.27</v>
      </c>
    </row>
    <row r="40" spans="2:20">
      <c r="B40" s="62" t="s">
        <v>358</v>
      </c>
      <c r="C40" s="92">
        <v>1260546</v>
      </c>
      <c r="D40" s="92" t="s">
        <v>155</v>
      </c>
      <c r="E40" s="92"/>
      <c r="F40" s="92">
        <v>126</v>
      </c>
      <c r="G40" s="92" t="s">
        <v>354</v>
      </c>
      <c r="H40" s="92" t="s">
        <v>350</v>
      </c>
      <c r="I40" s="92" t="s">
        <v>182</v>
      </c>
      <c r="J40" s="103"/>
      <c r="K40" s="92">
        <v>5.31</v>
      </c>
      <c r="L40" s="92" t="s">
        <v>184</v>
      </c>
      <c r="M40" s="116">
        <v>5.35</v>
      </c>
      <c r="N40" s="116">
        <v>2.84</v>
      </c>
      <c r="O40" s="116">
        <v>2053</v>
      </c>
      <c r="P40" s="116">
        <v>116.91</v>
      </c>
      <c r="Q40" s="116">
        <v>2.4</v>
      </c>
      <c r="R40" s="116">
        <v>0</v>
      </c>
      <c r="S40" s="116">
        <v>0.11</v>
      </c>
      <c r="T40" s="116">
        <v>0.01</v>
      </c>
    </row>
    <row r="41" spans="2:20">
      <c r="B41" s="62" t="s">
        <v>359</v>
      </c>
      <c r="C41" s="92">
        <v>7480023</v>
      </c>
      <c r="D41" s="92" t="s">
        <v>155</v>
      </c>
      <c r="E41" s="92"/>
      <c r="F41" s="92">
        <v>748</v>
      </c>
      <c r="G41" s="92" t="s">
        <v>325</v>
      </c>
      <c r="H41" s="92" t="s">
        <v>350</v>
      </c>
      <c r="I41" s="92" t="s">
        <v>182</v>
      </c>
      <c r="J41" s="103"/>
      <c r="K41" s="92">
        <v>1.6</v>
      </c>
      <c r="L41" s="92" t="s">
        <v>184</v>
      </c>
      <c r="M41" s="116">
        <v>5.3</v>
      </c>
      <c r="N41" s="116">
        <v>1</v>
      </c>
      <c r="O41" s="116">
        <v>54727.199999999997</v>
      </c>
      <c r="P41" s="116">
        <v>136.35</v>
      </c>
      <c r="Q41" s="116">
        <v>74.62</v>
      </c>
      <c r="R41" s="116">
        <v>0.01</v>
      </c>
      <c r="S41" s="116">
        <v>3.28</v>
      </c>
      <c r="T41" s="116">
        <v>0.41</v>
      </c>
    </row>
    <row r="42" spans="2:20">
      <c r="B42" s="62" t="s">
        <v>360</v>
      </c>
      <c r="C42" s="92">
        <v>7480049</v>
      </c>
      <c r="D42" s="92" t="s">
        <v>155</v>
      </c>
      <c r="E42" s="92"/>
      <c r="F42" s="92">
        <v>748</v>
      </c>
      <c r="G42" s="92" t="s">
        <v>325</v>
      </c>
      <c r="H42" s="92" t="s">
        <v>350</v>
      </c>
      <c r="I42" s="92" t="s">
        <v>182</v>
      </c>
      <c r="J42" s="103"/>
      <c r="K42" s="92">
        <v>2.89</v>
      </c>
      <c r="L42" s="92" t="s">
        <v>184</v>
      </c>
      <c r="M42" s="116">
        <v>4.75</v>
      </c>
      <c r="N42" s="116">
        <v>0.8</v>
      </c>
      <c r="O42" s="116">
        <v>84680.08</v>
      </c>
      <c r="P42" s="116">
        <v>136.1</v>
      </c>
      <c r="Q42" s="116">
        <v>115.25</v>
      </c>
      <c r="R42" s="116">
        <v>0.02</v>
      </c>
      <c r="S42" s="116">
        <v>5.07</v>
      </c>
      <c r="T42" s="116">
        <v>0.64</v>
      </c>
    </row>
    <row r="43" spans="2:20">
      <c r="B43" s="62" t="s">
        <v>361</v>
      </c>
      <c r="C43" s="92">
        <v>1119825</v>
      </c>
      <c r="D43" s="92" t="s">
        <v>155</v>
      </c>
      <c r="E43" s="92"/>
      <c r="F43" s="92">
        <v>1291</v>
      </c>
      <c r="G43" s="92" t="s">
        <v>325</v>
      </c>
      <c r="H43" s="92" t="s">
        <v>350</v>
      </c>
      <c r="I43" s="92" t="s">
        <v>182</v>
      </c>
      <c r="J43" s="103"/>
      <c r="K43" s="92">
        <v>3.68</v>
      </c>
      <c r="L43" s="92" t="s">
        <v>184</v>
      </c>
      <c r="M43" s="116">
        <v>3.55</v>
      </c>
      <c r="N43" s="116">
        <v>0.85</v>
      </c>
      <c r="O43" s="116">
        <v>29097.25</v>
      </c>
      <c r="P43" s="116">
        <v>118.39</v>
      </c>
      <c r="Q43" s="116">
        <v>34.450000000000003</v>
      </c>
      <c r="R43" s="116">
        <v>0.01</v>
      </c>
      <c r="S43" s="116">
        <v>1.52</v>
      </c>
      <c r="T43" s="116">
        <v>0.19</v>
      </c>
    </row>
    <row r="44" spans="2:20">
      <c r="B44" s="62" t="s">
        <v>362</v>
      </c>
      <c r="C44" s="92">
        <v>1134147</v>
      </c>
      <c r="D44" s="92" t="s">
        <v>155</v>
      </c>
      <c r="E44" s="92"/>
      <c r="F44" s="92">
        <v>1291</v>
      </c>
      <c r="G44" s="92" t="s">
        <v>325</v>
      </c>
      <c r="H44" s="92" t="s">
        <v>350</v>
      </c>
      <c r="I44" s="92" t="s">
        <v>182</v>
      </c>
      <c r="J44" s="103"/>
      <c r="K44" s="92">
        <v>6.42</v>
      </c>
      <c r="L44" s="92" t="s">
        <v>184</v>
      </c>
      <c r="M44" s="116">
        <v>1.5</v>
      </c>
      <c r="N44" s="116">
        <v>1.29</v>
      </c>
      <c r="O44" s="116">
        <v>9515.08</v>
      </c>
      <c r="P44" s="116">
        <v>102.36</v>
      </c>
      <c r="Q44" s="116">
        <v>9.74</v>
      </c>
      <c r="R44" s="116">
        <v>0</v>
      </c>
      <c r="S44" s="116">
        <v>0.43</v>
      </c>
      <c r="T44" s="116">
        <v>0.05</v>
      </c>
    </row>
    <row r="45" spans="2:20">
      <c r="B45" s="62" t="s">
        <v>363</v>
      </c>
      <c r="C45" s="92">
        <v>1128875</v>
      </c>
      <c r="D45" s="92" t="s">
        <v>155</v>
      </c>
      <c r="E45" s="92"/>
      <c r="F45" s="92">
        <v>1367</v>
      </c>
      <c r="G45" s="92" t="s">
        <v>348</v>
      </c>
      <c r="H45" s="92" t="s">
        <v>350</v>
      </c>
      <c r="I45" s="92" t="s">
        <v>182</v>
      </c>
      <c r="J45" s="103"/>
      <c r="K45" s="92">
        <v>5.25</v>
      </c>
      <c r="L45" s="92" t="s">
        <v>184</v>
      </c>
      <c r="M45" s="116">
        <v>2.8</v>
      </c>
      <c r="N45" s="116">
        <v>1.52</v>
      </c>
      <c r="O45" s="116">
        <v>20000</v>
      </c>
      <c r="P45" s="116">
        <v>108.07</v>
      </c>
      <c r="Q45" s="116">
        <v>21.61</v>
      </c>
      <c r="R45" s="116">
        <v>0.01</v>
      </c>
      <c r="S45" s="116">
        <v>0.95</v>
      </c>
      <c r="T45" s="116">
        <v>0.12</v>
      </c>
    </row>
    <row r="46" spans="2:20">
      <c r="B46" s="62" t="s">
        <v>364</v>
      </c>
      <c r="C46" s="92">
        <v>1136050</v>
      </c>
      <c r="D46" s="92" t="s">
        <v>155</v>
      </c>
      <c r="E46" s="92"/>
      <c r="F46" s="92">
        <v>1324</v>
      </c>
      <c r="G46" s="92" t="s">
        <v>348</v>
      </c>
      <c r="H46" s="92" t="s">
        <v>350</v>
      </c>
      <c r="I46" s="92" t="s">
        <v>180</v>
      </c>
      <c r="J46" s="103"/>
      <c r="K46" s="92">
        <v>7.97</v>
      </c>
      <c r="L46" s="92" t="s">
        <v>184</v>
      </c>
      <c r="M46" s="116">
        <v>2.48</v>
      </c>
      <c r="N46" s="116">
        <v>2.2599999999999998</v>
      </c>
      <c r="O46" s="116">
        <v>27000</v>
      </c>
      <c r="P46" s="116">
        <v>102.25</v>
      </c>
      <c r="Q46" s="116">
        <v>27.61</v>
      </c>
      <c r="R46" s="116">
        <v>0.01</v>
      </c>
      <c r="S46" s="116">
        <v>1.21</v>
      </c>
      <c r="T46" s="116">
        <v>0.15</v>
      </c>
    </row>
    <row r="47" spans="2:20">
      <c r="B47" s="62" t="s">
        <v>365</v>
      </c>
      <c r="C47" s="92">
        <v>3230125</v>
      </c>
      <c r="D47" s="92" t="s">
        <v>155</v>
      </c>
      <c r="E47" s="92"/>
      <c r="F47" s="92">
        <v>323</v>
      </c>
      <c r="G47" s="92" t="s">
        <v>354</v>
      </c>
      <c r="H47" s="92" t="s">
        <v>350</v>
      </c>
      <c r="I47" s="92" t="s">
        <v>182</v>
      </c>
      <c r="J47" s="103"/>
      <c r="K47" s="92">
        <v>3.76</v>
      </c>
      <c r="L47" s="92" t="s">
        <v>184</v>
      </c>
      <c r="M47" s="116">
        <v>4.9000000000000004</v>
      </c>
      <c r="N47" s="116">
        <v>1.53</v>
      </c>
      <c r="O47" s="116">
        <v>1179</v>
      </c>
      <c r="P47" s="116">
        <v>115.32</v>
      </c>
      <c r="Q47" s="116">
        <v>1.36</v>
      </c>
      <c r="R47" s="116">
        <v>0</v>
      </c>
      <c r="S47" s="116">
        <v>0.06</v>
      </c>
      <c r="T47" s="116">
        <v>0.01</v>
      </c>
    </row>
    <row r="48" spans="2:20">
      <c r="B48" s="62" t="s">
        <v>366</v>
      </c>
      <c r="C48" s="92">
        <v>3230190</v>
      </c>
      <c r="D48" s="92" t="s">
        <v>155</v>
      </c>
      <c r="E48" s="92"/>
      <c r="F48" s="92">
        <v>323</v>
      </c>
      <c r="G48" s="92" t="s">
        <v>354</v>
      </c>
      <c r="H48" s="92" t="s">
        <v>350</v>
      </c>
      <c r="I48" s="92" t="s">
        <v>182</v>
      </c>
      <c r="J48" s="103"/>
      <c r="K48" s="92">
        <v>7.41</v>
      </c>
      <c r="L48" s="92" t="s">
        <v>184</v>
      </c>
      <c r="M48" s="116">
        <v>1.76</v>
      </c>
      <c r="N48" s="116">
        <v>2.16</v>
      </c>
      <c r="O48" s="116">
        <v>14033.24</v>
      </c>
      <c r="P48" s="116">
        <v>98.22</v>
      </c>
      <c r="Q48" s="116">
        <v>13.78</v>
      </c>
      <c r="R48" s="116">
        <v>0</v>
      </c>
      <c r="S48" s="116">
        <v>0.61</v>
      </c>
      <c r="T48" s="116">
        <v>0.08</v>
      </c>
    </row>
    <row r="49" spans="2:20">
      <c r="B49" s="62" t="s">
        <v>367</v>
      </c>
      <c r="C49" s="92">
        <v>3230224</v>
      </c>
      <c r="D49" s="92" t="s">
        <v>155</v>
      </c>
      <c r="E49" s="92"/>
      <c r="F49" s="92">
        <v>323</v>
      </c>
      <c r="G49" s="92" t="s">
        <v>354</v>
      </c>
      <c r="H49" s="92" t="s">
        <v>350</v>
      </c>
      <c r="I49" s="92" t="s">
        <v>182</v>
      </c>
      <c r="J49" s="103"/>
      <c r="K49" s="92">
        <v>3.16</v>
      </c>
      <c r="L49" s="92" t="s">
        <v>184</v>
      </c>
      <c r="M49" s="116">
        <v>5.85</v>
      </c>
      <c r="N49" s="116">
        <v>1.61</v>
      </c>
      <c r="O49" s="116">
        <v>5410.22</v>
      </c>
      <c r="P49" s="116">
        <v>124.43</v>
      </c>
      <c r="Q49" s="116">
        <v>6.73</v>
      </c>
      <c r="R49" s="116">
        <v>0</v>
      </c>
      <c r="S49" s="116">
        <v>0.3</v>
      </c>
      <c r="T49" s="116">
        <v>0.04</v>
      </c>
    </row>
    <row r="50" spans="2:20">
      <c r="B50" s="62" t="s">
        <v>368</v>
      </c>
      <c r="C50" s="92">
        <v>3230232</v>
      </c>
      <c r="D50" s="92" t="s">
        <v>155</v>
      </c>
      <c r="E50" s="92"/>
      <c r="F50" s="92">
        <v>323</v>
      </c>
      <c r="G50" s="92" t="s">
        <v>354</v>
      </c>
      <c r="H50" s="92" t="s">
        <v>350</v>
      </c>
      <c r="I50" s="92" t="s">
        <v>182</v>
      </c>
      <c r="J50" s="103"/>
      <c r="K50" s="92">
        <v>7.78</v>
      </c>
      <c r="L50" s="92" t="s">
        <v>184</v>
      </c>
      <c r="M50" s="116">
        <v>2.15</v>
      </c>
      <c r="N50" s="116">
        <v>2.38</v>
      </c>
      <c r="O50" s="116">
        <v>6529</v>
      </c>
      <c r="P50" s="116">
        <v>100.16</v>
      </c>
      <c r="Q50" s="116">
        <v>6.54</v>
      </c>
      <c r="R50" s="116">
        <v>0</v>
      </c>
      <c r="S50" s="116">
        <v>0.28999999999999998</v>
      </c>
      <c r="T50" s="116">
        <v>0.04</v>
      </c>
    </row>
    <row r="51" spans="2:20">
      <c r="B51" s="62" t="s">
        <v>369</v>
      </c>
      <c r="C51" s="92">
        <v>7480015</v>
      </c>
      <c r="D51" s="92" t="s">
        <v>155</v>
      </c>
      <c r="E51" s="92"/>
      <c r="F51" s="92">
        <v>748</v>
      </c>
      <c r="G51" s="92" t="s">
        <v>325</v>
      </c>
      <c r="H51" s="92" t="s">
        <v>350</v>
      </c>
      <c r="I51" s="92" t="s">
        <v>182</v>
      </c>
      <c r="J51" s="103"/>
      <c r="K51" s="92">
        <v>0.98</v>
      </c>
      <c r="L51" s="92" t="s">
        <v>184</v>
      </c>
      <c r="M51" s="116">
        <v>5.5</v>
      </c>
      <c r="N51" s="116">
        <v>1.53</v>
      </c>
      <c r="O51" s="116">
        <v>3578.81</v>
      </c>
      <c r="P51" s="116">
        <v>132.19</v>
      </c>
      <c r="Q51" s="116">
        <v>4.7300000000000004</v>
      </c>
      <c r="R51" s="116">
        <v>0</v>
      </c>
      <c r="S51" s="116">
        <v>0.21</v>
      </c>
      <c r="T51" s="116">
        <v>0.03</v>
      </c>
    </row>
    <row r="52" spans="2:20">
      <c r="B52" s="62" t="s">
        <v>370</v>
      </c>
      <c r="C52" s="92">
        <v>1135417</v>
      </c>
      <c r="D52" s="92" t="s">
        <v>155</v>
      </c>
      <c r="E52" s="92"/>
      <c r="F52" s="92">
        <v>1527</v>
      </c>
      <c r="G52" s="92" t="s">
        <v>348</v>
      </c>
      <c r="H52" s="92" t="s">
        <v>350</v>
      </c>
      <c r="I52" s="92" t="s">
        <v>180</v>
      </c>
      <c r="J52" s="103"/>
      <c r="K52" s="92">
        <v>8.99</v>
      </c>
      <c r="L52" s="92" t="s">
        <v>184</v>
      </c>
      <c r="M52" s="116">
        <v>2.25</v>
      </c>
      <c r="N52" s="116">
        <v>2.36</v>
      </c>
      <c r="O52" s="116">
        <v>15729</v>
      </c>
      <c r="P52" s="116">
        <v>100.51</v>
      </c>
      <c r="Q52" s="116">
        <v>15.81</v>
      </c>
      <c r="R52" s="116">
        <v>0</v>
      </c>
      <c r="S52" s="116">
        <v>0.7</v>
      </c>
      <c r="T52" s="116">
        <v>0.09</v>
      </c>
    </row>
    <row r="53" spans="2:20">
      <c r="B53" s="62" t="s">
        <v>371</v>
      </c>
      <c r="C53" s="92">
        <v>1120823</v>
      </c>
      <c r="D53" s="92" t="s">
        <v>155</v>
      </c>
      <c r="E53" s="92"/>
      <c r="F53" s="92">
        <v>1239</v>
      </c>
      <c r="G53" s="92" t="s">
        <v>325</v>
      </c>
      <c r="H53" s="92" t="s">
        <v>322</v>
      </c>
      <c r="I53" s="92" t="s">
        <v>180</v>
      </c>
      <c r="J53" s="103"/>
      <c r="K53" s="92">
        <v>0.99</v>
      </c>
      <c r="L53" s="92" t="s">
        <v>184</v>
      </c>
      <c r="M53" s="116">
        <v>3.1</v>
      </c>
      <c r="N53" s="116">
        <v>0.96</v>
      </c>
      <c r="O53" s="116">
        <v>81009</v>
      </c>
      <c r="P53" s="116">
        <v>107.9</v>
      </c>
      <c r="Q53" s="116">
        <v>87.41</v>
      </c>
      <c r="R53" s="116">
        <v>7.0000000000000007E-2</v>
      </c>
      <c r="S53" s="116">
        <v>3.85</v>
      </c>
      <c r="T53" s="116">
        <v>0.49</v>
      </c>
    </row>
    <row r="54" spans="2:20">
      <c r="B54" s="62" t="s">
        <v>372</v>
      </c>
      <c r="C54" s="92">
        <v>1610153</v>
      </c>
      <c r="D54" s="92" t="s">
        <v>155</v>
      </c>
      <c r="E54" s="92"/>
      <c r="F54" s="92">
        <v>161</v>
      </c>
      <c r="G54" s="92" t="s">
        <v>373</v>
      </c>
      <c r="H54" s="92" t="s">
        <v>322</v>
      </c>
      <c r="I54" s="92" t="s">
        <v>180</v>
      </c>
      <c r="J54" s="103"/>
      <c r="K54" s="92">
        <v>0.01</v>
      </c>
      <c r="L54" s="92" t="s">
        <v>184</v>
      </c>
      <c r="M54" s="116">
        <v>4.2</v>
      </c>
      <c r="N54" s="116">
        <v>5.53</v>
      </c>
      <c r="O54" s="116">
        <v>25625</v>
      </c>
      <c r="P54" s="116">
        <v>109.53</v>
      </c>
      <c r="Q54" s="116">
        <v>28.07</v>
      </c>
      <c r="R54" s="116">
        <v>0.36</v>
      </c>
      <c r="S54" s="116">
        <v>1.24</v>
      </c>
      <c r="T54" s="116">
        <v>0.16</v>
      </c>
    </row>
    <row r="55" spans="2:20">
      <c r="B55" s="62" t="s">
        <v>374</v>
      </c>
      <c r="C55" s="92">
        <v>6950083</v>
      </c>
      <c r="D55" s="92" t="s">
        <v>155</v>
      </c>
      <c r="E55" s="92"/>
      <c r="F55" s="92">
        <v>695</v>
      </c>
      <c r="G55" s="92" t="s">
        <v>325</v>
      </c>
      <c r="H55" s="92" t="s">
        <v>322</v>
      </c>
      <c r="I55" s="92" t="s">
        <v>182</v>
      </c>
      <c r="J55" s="103"/>
      <c r="K55" s="92">
        <v>4.76</v>
      </c>
      <c r="L55" s="92" t="s">
        <v>184</v>
      </c>
      <c r="M55" s="116">
        <v>5.2</v>
      </c>
      <c r="N55" s="116">
        <v>1.61</v>
      </c>
      <c r="O55" s="116">
        <v>2302</v>
      </c>
      <c r="P55" s="116">
        <v>136.91</v>
      </c>
      <c r="Q55" s="116">
        <v>3.15</v>
      </c>
      <c r="R55" s="116">
        <v>0</v>
      </c>
      <c r="S55" s="116">
        <v>0.14000000000000001</v>
      </c>
      <c r="T55" s="116">
        <v>0.02</v>
      </c>
    </row>
    <row r="56" spans="2:20">
      <c r="B56" s="62" t="s">
        <v>375</v>
      </c>
      <c r="C56" s="92">
        <v>6990188</v>
      </c>
      <c r="D56" s="92" t="s">
        <v>155</v>
      </c>
      <c r="E56" s="92"/>
      <c r="F56" s="92">
        <v>699</v>
      </c>
      <c r="G56" s="92" t="s">
        <v>354</v>
      </c>
      <c r="H56" s="92" t="s">
        <v>322</v>
      </c>
      <c r="I56" s="92" t="s">
        <v>180</v>
      </c>
      <c r="J56" s="103"/>
      <c r="K56" s="92">
        <v>3.53</v>
      </c>
      <c r="L56" s="92" t="s">
        <v>184</v>
      </c>
      <c r="M56" s="116">
        <v>4.95</v>
      </c>
      <c r="N56" s="116">
        <v>1.75</v>
      </c>
      <c r="O56" s="116">
        <v>1123</v>
      </c>
      <c r="P56" s="116">
        <v>113.86</v>
      </c>
      <c r="Q56" s="116">
        <v>1.28</v>
      </c>
      <c r="R56" s="116">
        <v>0</v>
      </c>
      <c r="S56" s="116">
        <v>0.06</v>
      </c>
      <c r="T56" s="116">
        <v>0.01</v>
      </c>
    </row>
    <row r="57" spans="2:20">
      <c r="B57" s="62" t="s">
        <v>376</v>
      </c>
      <c r="C57" s="92">
        <v>1132828</v>
      </c>
      <c r="D57" s="92" t="s">
        <v>155</v>
      </c>
      <c r="E57" s="92"/>
      <c r="F57" s="92">
        <v>2066</v>
      </c>
      <c r="G57" s="92" t="s">
        <v>199</v>
      </c>
      <c r="H57" s="92" t="s">
        <v>322</v>
      </c>
      <c r="I57" s="92" t="s">
        <v>182</v>
      </c>
      <c r="J57" s="103"/>
      <c r="K57" s="92">
        <v>4.7300000000000004</v>
      </c>
      <c r="L57" s="92" t="s">
        <v>184</v>
      </c>
      <c r="M57" s="116">
        <v>1.98</v>
      </c>
      <c r="N57" s="116">
        <v>2.0699999999999998</v>
      </c>
      <c r="O57" s="116">
        <v>7819.92</v>
      </c>
      <c r="P57" s="116">
        <v>100.11</v>
      </c>
      <c r="Q57" s="116">
        <v>7.83</v>
      </c>
      <c r="R57" s="116">
        <v>0</v>
      </c>
      <c r="S57" s="116">
        <v>0.34</v>
      </c>
      <c r="T57" s="116">
        <v>0.04</v>
      </c>
    </row>
    <row r="58" spans="2:20">
      <c r="B58" s="62" t="s">
        <v>377</v>
      </c>
      <c r="C58" s="92">
        <v>1097955</v>
      </c>
      <c r="D58" s="92" t="s">
        <v>155</v>
      </c>
      <c r="E58" s="92"/>
      <c r="F58" s="92">
        <v>1338</v>
      </c>
      <c r="G58" s="92" t="s">
        <v>354</v>
      </c>
      <c r="H58" s="92" t="s">
        <v>378</v>
      </c>
      <c r="I58" s="92" t="s">
        <v>180</v>
      </c>
      <c r="J58" s="103"/>
      <c r="K58" s="92">
        <v>0.22</v>
      </c>
      <c r="L58" s="92" t="s">
        <v>184</v>
      </c>
      <c r="M58" s="116">
        <v>5.9</v>
      </c>
      <c r="N58" s="116">
        <v>2</v>
      </c>
      <c r="O58" s="116">
        <v>11066.34</v>
      </c>
      <c r="P58" s="116">
        <v>121.23</v>
      </c>
      <c r="Q58" s="116">
        <v>13.42</v>
      </c>
      <c r="R58" s="116">
        <v>0.03</v>
      </c>
      <c r="S58" s="116">
        <v>0.59</v>
      </c>
      <c r="T58" s="116">
        <v>7.0000000000000007E-2</v>
      </c>
    </row>
    <row r="59" spans="2:20">
      <c r="B59" s="62" t="s">
        <v>379</v>
      </c>
      <c r="C59" s="92">
        <v>6990139</v>
      </c>
      <c r="D59" s="92" t="s">
        <v>155</v>
      </c>
      <c r="E59" s="92"/>
      <c r="F59" s="92">
        <v>699</v>
      </c>
      <c r="G59" s="92" t="s">
        <v>354</v>
      </c>
      <c r="H59" s="92" t="s">
        <v>378</v>
      </c>
      <c r="I59" s="92" t="s">
        <v>182</v>
      </c>
      <c r="J59" s="103"/>
      <c r="K59" s="92">
        <v>0.64</v>
      </c>
      <c r="L59" s="92" t="s">
        <v>184</v>
      </c>
      <c r="M59" s="116">
        <v>5</v>
      </c>
      <c r="N59" s="116">
        <v>1.59</v>
      </c>
      <c r="O59" s="116">
        <v>27043.52</v>
      </c>
      <c r="P59" s="116">
        <v>126.94</v>
      </c>
      <c r="Q59" s="116">
        <v>34.33</v>
      </c>
      <c r="R59" s="116">
        <v>0</v>
      </c>
      <c r="S59" s="116">
        <v>1.51</v>
      </c>
      <c r="T59" s="116">
        <v>0.19</v>
      </c>
    </row>
    <row r="60" spans="2:20">
      <c r="B60" s="62" t="s">
        <v>380</v>
      </c>
      <c r="C60" s="92">
        <v>1105543</v>
      </c>
      <c r="D60" s="92" t="s">
        <v>155</v>
      </c>
      <c r="E60" s="92"/>
      <c r="F60" s="92">
        <v>1095</v>
      </c>
      <c r="G60" s="92" t="s">
        <v>171</v>
      </c>
      <c r="H60" s="92" t="s">
        <v>378</v>
      </c>
      <c r="I60" s="92" t="s">
        <v>182</v>
      </c>
      <c r="J60" s="103"/>
      <c r="K60" s="92">
        <v>3.5</v>
      </c>
      <c r="L60" s="92" t="s">
        <v>184</v>
      </c>
      <c r="M60" s="116">
        <v>4.5999999999999996</v>
      </c>
      <c r="N60" s="116">
        <v>2.3199999999999998</v>
      </c>
      <c r="O60" s="116">
        <v>8265</v>
      </c>
      <c r="P60" s="116">
        <v>130.11000000000001</v>
      </c>
      <c r="Q60" s="116">
        <v>10.75</v>
      </c>
      <c r="R60" s="116">
        <v>0</v>
      </c>
      <c r="S60" s="116">
        <v>0.47</v>
      </c>
      <c r="T60" s="116">
        <v>0.06</v>
      </c>
    </row>
    <row r="61" spans="2:20">
      <c r="B61" s="62" t="s">
        <v>381</v>
      </c>
      <c r="C61" s="92">
        <v>1106046</v>
      </c>
      <c r="D61" s="92" t="s">
        <v>155</v>
      </c>
      <c r="E61" s="92"/>
      <c r="F61" s="92">
        <v>1095</v>
      </c>
      <c r="G61" s="92" t="s">
        <v>171</v>
      </c>
      <c r="H61" s="92" t="s">
        <v>378</v>
      </c>
      <c r="I61" s="92" t="s">
        <v>182</v>
      </c>
      <c r="J61" s="103"/>
      <c r="K61" s="92">
        <v>3.68</v>
      </c>
      <c r="L61" s="92" t="s">
        <v>184</v>
      </c>
      <c r="M61" s="116">
        <v>4.5</v>
      </c>
      <c r="N61" s="116">
        <v>2.31</v>
      </c>
      <c r="O61" s="116">
        <v>8957</v>
      </c>
      <c r="P61" s="116">
        <v>130.72999999999999</v>
      </c>
      <c r="Q61" s="116">
        <v>11.71</v>
      </c>
      <c r="R61" s="116">
        <v>0</v>
      </c>
      <c r="S61" s="116">
        <v>0.52</v>
      </c>
      <c r="T61" s="116">
        <v>7.0000000000000007E-2</v>
      </c>
    </row>
    <row r="62" spans="2:20">
      <c r="B62" s="62" t="s">
        <v>382</v>
      </c>
      <c r="C62" s="92">
        <v>1410265</v>
      </c>
      <c r="D62" s="92" t="s">
        <v>155</v>
      </c>
      <c r="E62" s="92"/>
      <c r="F62" s="92">
        <v>141</v>
      </c>
      <c r="G62" s="92" t="s">
        <v>383</v>
      </c>
      <c r="H62" s="92" t="s">
        <v>378</v>
      </c>
      <c r="I62" s="92" t="s">
        <v>182</v>
      </c>
      <c r="J62" s="103"/>
      <c r="K62" s="92">
        <v>1.73</v>
      </c>
      <c r="L62" s="92" t="s">
        <v>184</v>
      </c>
      <c r="M62" s="116">
        <v>3.75</v>
      </c>
      <c r="N62" s="116">
        <v>2.23</v>
      </c>
      <c r="O62" s="116">
        <v>5253.89</v>
      </c>
      <c r="P62" s="116">
        <v>103.71</v>
      </c>
      <c r="Q62" s="116">
        <v>5.45</v>
      </c>
      <c r="R62" s="116">
        <v>0</v>
      </c>
      <c r="S62" s="116">
        <v>0.24</v>
      </c>
      <c r="T62" s="116">
        <v>0.03</v>
      </c>
    </row>
    <row r="63" spans="2:20">
      <c r="B63" s="62" t="s">
        <v>384</v>
      </c>
      <c r="C63" s="92">
        <v>1127588</v>
      </c>
      <c r="D63" s="92" t="s">
        <v>155</v>
      </c>
      <c r="E63" s="92"/>
      <c r="F63" s="92">
        <v>1382</v>
      </c>
      <c r="G63" s="92" t="s">
        <v>383</v>
      </c>
      <c r="H63" s="92" t="s">
        <v>385</v>
      </c>
      <c r="I63" s="92" t="s">
        <v>180</v>
      </c>
      <c r="J63" s="103"/>
      <c r="K63" s="92">
        <v>1.25</v>
      </c>
      <c r="L63" s="92" t="s">
        <v>184</v>
      </c>
      <c r="M63" s="116">
        <v>4.2</v>
      </c>
      <c r="N63" s="116">
        <v>2.3199999999999998</v>
      </c>
      <c r="O63" s="116">
        <v>9998.7999999999993</v>
      </c>
      <c r="P63" s="116">
        <v>104.01</v>
      </c>
      <c r="Q63" s="116">
        <v>10.4</v>
      </c>
      <c r="R63" s="116">
        <v>0</v>
      </c>
      <c r="S63" s="116">
        <v>0.46</v>
      </c>
      <c r="T63" s="116">
        <v>0.06</v>
      </c>
    </row>
    <row r="64" spans="2:20">
      <c r="B64" s="62" t="s">
        <v>386</v>
      </c>
      <c r="C64" s="92">
        <v>1127414</v>
      </c>
      <c r="D64" s="92" t="s">
        <v>155</v>
      </c>
      <c r="E64" s="92"/>
      <c r="F64" s="92">
        <v>1248</v>
      </c>
      <c r="G64" s="92" t="s">
        <v>325</v>
      </c>
      <c r="H64" s="92" t="s">
        <v>385</v>
      </c>
      <c r="I64" s="92" t="s">
        <v>182</v>
      </c>
      <c r="J64" s="103"/>
      <c r="K64" s="92">
        <v>3.59</v>
      </c>
      <c r="L64" s="92" t="s">
        <v>184</v>
      </c>
      <c r="M64" s="116">
        <v>2.4</v>
      </c>
      <c r="N64" s="116">
        <v>1.61</v>
      </c>
      <c r="O64" s="116">
        <v>6974</v>
      </c>
      <c r="P64" s="116">
        <v>104.41</v>
      </c>
      <c r="Q64" s="116">
        <v>7.28</v>
      </c>
      <c r="R64" s="116">
        <v>0.01</v>
      </c>
      <c r="S64" s="116">
        <v>0.32</v>
      </c>
      <c r="T64" s="116">
        <v>0.04</v>
      </c>
    </row>
    <row r="65" spans="2:20">
      <c r="B65" s="62" t="s">
        <v>387</v>
      </c>
      <c r="C65" s="92">
        <v>2260479</v>
      </c>
      <c r="D65" s="92" t="s">
        <v>155</v>
      </c>
      <c r="E65" s="92"/>
      <c r="F65" s="92">
        <v>226</v>
      </c>
      <c r="G65" s="92" t="s">
        <v>354</v>
      </c>
      <c r="H65" s="92" t="s">
        <v>385</v>
      </c>
      <c r="I65" s="92" t="s">
        <v>182</v>
      </c>
      <c r="J65" s="103"/>
      <c r="K65" s="92">
        <v>6.56</v>
      </c>
      <c r="L65" s="92" t="s">
        <v>184</v>
      </c>
      <c r="M65" s="116">
        <v>2.85</v>
      </c>
      <c r="N65" s="116">
        <v>1.97</v>
      </c>
      <c r="O65" s="116">
        <v>29084</v>
      </c>
      <c r="P65" s="116">
        <v>108.22</v>
      </c>
      <c r="Q65" s="116">
        <v>31.48</v>
      </c>
      <c r="R65" s="116">
        <v>0</v>
      </c>
      <c r="S65" s="116">
        <v>1.39</v>
      </c>
      <c r="T65" s="116">
        <v>0.17</v>
      </c>
    </row>
    <row r="66" spans="2:20">
      <c r="B66" s="62" t="s">
        <v>388</v>
      </c>
      <c r="C66" s="92">
        <v>1115724</v>
      </c>
      <c r="D66" s="92" t="s">
        <v>155</v>
      </c>
      <c r="E66" s="92"/>
      <c r="F66" s="92">
        <v>1349</v>
      </c>
      <c r="G66" s="92" t="s">
        <v>354</v>
      </c>
      <c r="H66" s="92" t="s">
        <v>385</v>
      </c>
      <c r="I66" s="92" t="s">
        <v>180</v>
      </c>
      <c r="J66" s="103"/>
      <c r="K66" s="92">
        <v>1.36</v>
      </c>
      <c r="L66" s="92" t="s">
        <v>184</v>
      </c>
      <c r="M66" s="116">
        <v>4.2</v>
      </c>
      <c r="N66" s="116">
        <v>0.94</v>
      </c>
      <c r="O66" s="116">
        <v>2834.49</v>
      </c>
      <c r="P66" s="116">
        <v>114.31</v>
      </c>
      <c r="Q66" s="116">
        <v>3.24</v>
      </c>
      <c r="R66" s="116">
        <v>0</v>
      </c>
      <c r="S66" s="116">
        <v>0.14000000000000001</v>
      </c>
      <c r="T66" s="116">
        <v>0.02</v>
      </c>
    </row>
    <row r="67" spans="2:20">
      <c r="B67" s="62" t="s">
        <v>389</v>
      </c>
      <c r="C67" s="92">
        <v>2590255</v>
      </c>
      <c r="D67" s="92" t="s">
        <v>155</v>
      </c>
      <c r="E67" s="92"/>
      <c r="F67" s="92">
        <v>259</v>
      </c>
      <c r="G67" s="92" t="s">
        <v>352</v>
      </c>
      <c r="H67" s="92" t="s">
        <v>390</v>
      </c>
      <c r="I67" s="92" t="s">
        <v>182</v>
      </c>
      <c r="J67" s="103"/>
      <c r="K67" s="92">
        <v>1.92</v>
      </c>
      <c r="L67" s="92" t="s">
        <v>184</v>
      </c>
      <c r="M67" s="116">
        <v>4.8</v>
      </c>
      <c r="N67" s="116">
        <v>2.2000000000000002</v>
      </c>
      <c r="O67" s="116">
        <v>31955.42</v>
      </c>
      <c r="P67" s="116">
        <v>124.24</v>
      </c>
      <c r="Q67" s="116">
        <v>39.700000000000003</v>
      </c>
      <c r="R67" s="116">
        <v>0</v>
      </c>
      <c r="S67" s="116">
        <v>1.75</v>
      </c>
      <c r="T67" s="116">
        <v>0.22</v>
      </c>
    </row>
    <row r="68" spans="2:20">
      <c r="B68" s="62" t="s">
        <v>391</v>
      </c>
      <c r="C68" s="92">
        <v>2590438</v>
      </c>
      <c r="D68" s="92" t="s">
        <v>155</v>
      </c>
      <c r="E68" s="92"/>
      <c r="F68" s="92">
        <v>259</v>
      </c>
      <c r="G68" s="92" t="s">
        <v>352</v>
      </c>
      <c r="H68" s="92" t="s">
        <v>390</v>
      </c>
      <c r="I68" s="92" t="s">
        <v>182</v>
      </c>
      <c r="J68" s="103"/>
      <c r="K68" s="92">
        <v>1.93</v>
      </c>
      <c r="L68" s="92" t="s">
        <v>184</v>
      </c>
      <c r="M68" s="116">
        <v>5.69</v>
      </c>
      <c r="N68" s="116">
        <v>2.29</v>
      </c>
      <c r="O68" s="116">
        <v>3418</v>
      </c>
      <c r="P68" s="116">
        <v>128.19999999999999</v>
      </c>
      <c r="Q68" s="116">
        <v>4.38</v>
      </c>
      <c r="R68" s="116">
        <v>0</v>
      </c>
      <c r="S68" s="116">
        <v>0.19</v>
      </c>
      <c r="T68" s="116">
        <v>0.02</v>
      </c>
    </row>
    <row r="69" spans="2:20">
      <c r="B69" s="62" t="s">
        <v>392</v>
      </c>
      <c r="C69" s="92">
        <v>1980317</v>
      </c>
      <c r="D69" s="92" t="s">
        <v>155</v>
      </c>
      <c r="E69" s="92"/>
      <c r="F69" s="92">
        <v>198</v>
      </c>
      <c r="G69" s="92" t="s">
        <v>354</v>
      </c>
      <c r="H69" s="92" t="s">
        <v>390</v>
      </c>
      <c r="I69" s="92" t="s">
        <v>180</v>
      </c>
      <c r="J69" s="103"/>
      <c r="K69" s="92">
        <v>3.46</v>
      </c>
      <c r="L69" s="92" t="s">
        <v>184</v>
      </c>
      <c r="M69" s="116">
        <v>6.75</v>
      </c>
      <c r="N69" s="116">
        <v>2.4900000000000002</v>
      </c>
      <c r="O69" s="116">
        <v>34244.5</v>
      </c>
      <c r="P69" s="116">
        <v>119.7</v>
      </c>
      <c r="Q69" s="116">
        <v>40.99</v>
      </c>
      <c r="R69" s="116">
        <v>0.01</v>
      </c>
      <c r="S69" s="116">
        <v>1.8</v>
      </c>
      <c r="T69" s="116">
        <v>0.23</v>
      </c>
    </row>
    <row r="70" spans="2:20">
      <c r="B70" s="62" t="s">
        <v>393</v>
      </c>
      <c r="C70" s="92">
        <v>1980358</v>
      </c>
      <c r="D70" s="92" t="s">
        <v>155</v>
      </c>
      <c r="E70" s="92"/>
      <c r="F70" s="92">
        <v>198</v>
      </c>
      <c r="G70" s="92" t="s">
        <v>354</v>
      </c>
      <c r="H70" s="92" t="s">
        <v>390</v>
      </c>
      <c r="I70" s="92" t="s">
        <v>180</v>
      </c>
      <c r="J70" s="103"/>
      <c r="K70" s="92">
        <v>4.72</v>
      </c>
      <c r="L70" s="92" t="s">
        <v>184</v>
      </c>
      <c r="M70" s="116">
        <v>4.4000000000000004</v>
      </c>
      <c r="N70" s="116">
        <v>3.28</v>
      </c>
      <c r="O70" s="116">
        <v>2173.6</v>
      </c>
      <c r="P70" s="116">
        <v>109.54</v>
      </c>
      <c r="Q70" s="116">
        <v>2.38</v>
      </c>
      <c r="R70" s="116">
        <v>0</v>
      </c>
      <c r="S70" s="116">
        <v>0.1</v>
      </c>
      <c r="T70" s="116">
        <v>0.01</v>
      </c>
    </row>
    <row r="71" spans="2:20">
      <c r="B71" s="62" t="s">
        <v>394</v>
      </c>
      <c r="C71" s="92">
        <v>6390207</v>
      </c>
      <c r="D71" s="92" t="s">
        <v>155</v>
      </c>
      <c r="E71" s="92"/>
      <c r="F71" s="92">
        <v>639</v>
      </c>
      <c r="G71" s="92" t="s">
        <v>171</v>
      </c>
      <c r="H71" s="92" t="s">
        <v>395</v>
      </c>
      <c r="I71" s="92" t="s">
        <v>182</v>
      </c>
      <c r="J71" s="103"/>
      <c r="K71" s="92">
        <v>4.41</v>
      </c>
      <c r="L71" s="92" t="s">
        <v>184</v>
      </c>
      <c r="M71" s="116">
        <v>4.95</v>
      </c>
      <c r="N71" s="116">
        <v>5.77</v>
      </c>
      <c r="O71" s="116">
        <v>37750</v>
      </c>
      <c r="P71" s="116">
        <v>119.94</v>
      </c>
      <c r="Q71" s="116">
        <v>45.28</v>
      </c>
      <c r="R71" s="116">
        <v>0</v>
      </c>
      <c r="S71" s="116">
        <v>1.99</v>
      </c>
      <c r="T71" s="116">
        <v>0.25</v>
      </c>
    </row>
    <row r="72" spans="2:20">
      <c r="B72" s="62" t="s">
        <v>396</v>
      </c>
      <c r="C72" s="92">
        <v>7980121</v>
      </c>
      <c r="D72" s="92" t="s">
        <v>155</v>
      </c>
      <c r="E72" s="92"/>
      <c r="F72" s="92">
        <v>798</v>
      </c>
      <c r="G72" s="92" t="s">
        <v>171</v>
      </c>
      <c r="H72" s="92" t="s">
        <v>397</v>
      </c>
      <c r="I72" s="92" t="s">
        <v>182</v>
      </c>
      <c r="J72" s="103"/>
      <c r="K72" s="92">
        <v>1.1499999999999999</v>
      </c>
      <c r="L72" s="92" t="s">
        <v>184</v>
      </c>
      <c r="M72" s="116">
        <v>4.5</v>
      </c>
      <c r="N72" s="116">
        <v>13.78</v>
      </c>
      <c r="O72" s="116">
        <v>3130.2</v>
      </c>
      <c r="P72" s="116">
        <v>112.33</v>
      </c>
      <c r="Q72" s="116">
        <v>3.52</v>
      </c>
      <c r="R72" s="116">
        <v>0</v>
      </c>
      <c r="S72" s="116">
        <v>0.15</v>
      </c>
      <c r="T72" s="116">
        <v>0.02</v>
      </c>
    </row>
    <row r="73" spans="2:20">
      <c r="B73" s="62" t="s">
        <v>398</v>
      </c>
      <c r="C73" s="92">
        <v>1102698</v>
      </c>
      <c r="D73" s="92" t="s">
        <v>155</v>
      </c>
      <c r="E73" s="92"/>
      <c r="F73" s="92">
        <v>1132</v>
      </c>
      <c r="G73" s="92" t="s">
        <v>199</v>
      </c>
      <c r="H73" s="92">
        <v>0</v>
      </c>
      <c r="I73" s="92" t="s">
        <v>283</v>
      </c>
      <c r="J73" s="103"/>
      <c r="K73" s="92">
        <v>0.25</v>
      </c>
      <c r="L73" s="92" t="s">
        <v>184</v>
      </c>
      <c r="M73" s="116">
        <v>4.5</v>
      </c>
      <c r="N73" s="116">
        <v>4.93</v>
      </c>
      <c r="O73" s="116">
        <v>1607.6</v>
      </c>
      <c r="P73" s="116">
        <v>121.1</v>
      </c>
      <c r="Q73" s="116">
        <v>1.95</v>
      </c>
      <c r="R73" s="116">
        <v>0</v>
      </c>
      <c r="S73" s="116">
        <v>0.09</v>
      </c>
      <c r="T73" s="116">
        <v>0.01</v>
      </c>
    </row>
    <row r="74" spans="2:20">
      <c r="B74" s="61" t="s">
        <v>53</v>
      </c>
      <c r="C74" s="90"/>
      <c r="D74" s="90"/>
      <c r="E74" s="90"/>
      <c r="F74" s="90"/>
      <c r="G74" s="90"/>
      <c r="H74" s="90"/>
      <c r="I74" s="90"/>
      <c r="J74" s="99"/>
      <c r="K74" s="90">
        <v>3.9</v>
      </c>
      <c r="L74" s="90"/>
      <c r="M74" s="93"/>
      <c r="N74" s="93">
        <v>2.2400000000000002</v>
      </c>
      <c r="O74" s="93">
        <v>435021.66</v>
      </c>
      <c r="P74" s="93"/>
      <c r="Q74" s="93">
        <v>450.54</v>
      </c>
      <c r="R74" s="93"/>
      <c r="S74" s="93"/>
      <c r="T74" s="93">
        <v>2.5</v>
      </c>
    </row>
    <row r="75" spans="2:20">
      <c r="B75" s="62" t="s">
        <v>399</v>
      </c>
      <c r="C75" s="92">
        <v>6040323</v>
      </c>
      <c r="D75" s="92" t="s">
        <v>155</v>
      </c>
      <c r="E75" s="92"/>
      <c r="F75" s="92">
        <v>604</v>
      </c>
      <c r="G75" s="92" t="s">
        <v>325</v>
      </c>
      <c r="H75" s="92" t="s">
        <v>326</v>
      </c>
      <c r="I75" s="92" t="s">
        <v>182</v>
      </c>
      <c r="J75" s="103"/>
      <c r="K75" s="92">
        <v>6.8</v>
      </c>
      <c r="L75" s="92" t="s">
        <v>184</v>
      </c>
      <c r="M75" s="116">
        <v>3.02</v>
      </c>
      <c r="N75" s="116">
        <v>2.2200000000000002</v>
      </c>
      <c r="O75" s="116">
        <v>15432</v>
      </c>
      <c r="P75" s="116">
        <v>105.53</v>
      </c>
      <c r="Q75" s="116">
        <v>16.29</v>
      </c>
      <c r="R75" s="116">
        <v>0</v>
      </c>
      <c r="S75" s="116">
        <v>0.72</v>
      </c>
      <c r="T75" s="116">
        <v>0.09</v>
      </c>
    </row>
    <row r="76" spans="2:20">
      <c r="B76" s="62" t="s">
        <v>400</v>
      </c>
      <c r="C76" s="92">
        <v>2310167</v>
      </c>
      <c r="D76" s="92" t="s">
        <v>155</v>
      </c>
      <c r="E76" s="92"/>
      <c r="F76" s="92">
        <v>231</v>
      </c>
      <c r="G76" s="92" t="s">
        <v>325</v>
      </c>
      <c r="H76" s="92" t="s">
        <v>326</v>
      </c>
      <c r="I76" s="92" t="s">
        <v>182</v>
      </c>
      <c r="J76" s="103"/>
      <c r="K76" s="92">
        <v>7.73</v>
      </c>
      <c r="L76" s="92" t="s">
        <v>184</v>
      </c>
      <c r="M76" s="116">
        <v>2.98</v>
      </c>
      <c r="N76" s="116">
        <v>2.54</v>
      </c>
      <c r="O76" s="116">
        <v>17064</v>
      </c>
      <c r="P76" s="116">
        <v>104.27</v>
      </c>
      <c r="Q76" s="116">
        <v>17.79</v>
      </c>
      <c r="R76" s="116">
        <v>0</v>
      </c>
      <c r="S76" s="116">
        <v>0.78</v>
      </c>
      <c r="T76" s="116">
        <v>0.1</v>
      </c>
    </row>
    <row r="77" spans="2:20">
      <c r="B77" s="62" t="s">
        <v>401</v>
      </c>
      <c r="C77" s="92">
        <v>1940493</v>
      </c>
      <c r="D77" s="92" t="s">
        <v>155</v>
      </c>
      <c r="E77" s="92"/>
      <c r="F77" s="92">
        <v>194</v>
      </c>
      <c r="G77" s="92" t="s">
        <v>325</v>
      </c>
      <c r="H77" s="92" t="s">
        <v>326</v>
      </c>
      <c r="I77" s="92" t="s">
        <v>182</v>
      </c>
      <c r="J77" s="103"/>
      <c r="K77" s="92">
        <v>2.13</v>
      </c>
      <c r="L77" s="92" t="s">
        <v>184</v>
      </c>
      <c r="M77" s="116">
        <v>1.7</v>
      </c>
      <c r="N77" s="116">
        <v>0.77</v>
      </c>
      <c r="O77" s="116">
        <v>7791</v>
      </c>
      <c r="P77" s="116">
        <v>102.32</v>
      </c>
      <c r="Q77" s="116">
        <v>7.97</v>
      </c>
      <c r="R77" s="116">
        <v>0</v>
      </c>
      <c r="S77" s="116">
        <v>0.35</v>
      </c>
      <c r="T77" s="116">
        <v>0.04</v>
      </c>
    </row>
    <row r="78" spans="2:20">
      <c r="B78" s="62" t="s">
        <v>402</v>
      </c>
      <c r="C78" s="92">
        <v>6040281</v>
      </c>
      <c r="D78" s="92" t="s">
        <v>155</v>
      </c>
      <c r="E78" s="92"/>
      <c r="F78" s="92">
        <v>604</v>
      </c>
      <c r="G78" s="92" t="s">
        <v>325</v>
      </c>
      <c r="H78" s="92" t="s">
        <v>336</v>
      </c>
      <c r="I78" s="92" t="s">
        <v>182</v>
      </c>
      <c r="J78" s="103"/>
      <c r="K78" s="92">
        <v>0.95</v>
      </c>
      <c r="L78" s="92" t="s">
        <v>184</v>
      </c>
      <c r="M78" s="116">
        <v>5.4</v>
      </c>
      <c r="N78" s="116">
        <v>0.48</v>
      </c>
      <c r="O78" s="116">
        <v>50000</v>
      </c>
      <c r="P78" s="116">
        <v>104.92</v>
      </c>
      <c r="Q78" s="116">
        <v>52.46</v>
      </c>
      <c r="R78" s="116">
        <v>0</v>
      </c>
      <c r="S78" s="116">
        <v>2.31</v>
      </c>
      <c r="T78" s="116">
        <v>0.28999999999999998</v>
      </c>
    </row>
    <row r="79" spans="2:20">
      <c r="B79" s="62" t="s">
        <v>403</v>
      </c>
      <c r="C79" s="92">
        <v>1940436</v>
      </c>
      <c r="D79" s="92" t="s">
        <v>155</v>
      </c>
      <c r="E79" s="92"/>
      <c r="F79" s="92">
        <v>194</v>
      </c>
      <c r="G79" s="92" t="s">
        <v>325</v>
      </c>
      <c r="H79" s="92" t="s">
        <v>336</v>
      </c>
      <c r="I79" s="92" t="s">
        <v>182</v>
      </c>
      <c r="J79" s="103"/>
      <c r="K79" s="92">
        <v>0.91</v>
      </c>
      <c r="L79" s="92" t="s">
        <v>184</v>
      </c>
      <c r="M79" s="116">
        <v>3.65</v>
      </c>
      <c r="N79" s="116">
        <v>0.48</v>
      </c>
      <c r="O79" s="116">
        <v>8700</v>
      </c>
      <c r="P79" s="116">
        <v>101.94</v>
      </c>
      <c r="Q79" s="116">
        <v>8.8699999999999992</v>
      </c>
      <c r="R79" s="116">
        <v>0</v>
      </c>
      <c r="S79" s="116">
        <v>0.39</v>
      </c>
      <c r="T79" s="116">
        <v>0.05</v>
      </c>
    </row>
    <row r="80" spans="2:20">
      <c r="B80" s="62" t="s">
        <v>404</v>
      </c>
      <c r="C80" s="92">
        <v>2300168</v>
      </c>
      <c r="D80" s="92" t="s">
        <v>155</v>
      </c>
      <c r="E80" s="92"/>
      <c r="F80" s="92">
        <v>230</v>
      </c>
      <c r="G80" s="92" t="s">
        <v>383</v>
      </c>
      <c r="H80" s="92" t="s">
        <v>344</v>
      </c>
      <c r="I80" s="92" t="s">
        <v>180</v>
      </c>
      <c r="J80" s="103"/>
      <c r="K80" s="92">
        <v>0.66</v>
      </c>
      <c r="L80" s="92" t="s">
        <v>184</v>
      </c>
      <c r="M80" s="116">
        <v>5.7</v>
      </c>
      <c r="N80" s="116">
        <v>0.49</v>
      </c>
      <c r="O80" s="116">
        <v>25507.1</v>
      </c>
      <c r="P80" s="116">
        <v>105.36</v>
      </c>
      <c r="Q80" s="116">
        <v>26.87</v>
      </c>
      <c r="R80" s="116">
        <v>0.01</v>
      </c>
      <c r="S80" s="116">
        <v>1.18</v>
      </c>
      <c r="T80" s="116">
        <v>0.15</v>
      </c>
    </row>
    <row r="81" spans="2:20">
      <c r="B81" s="62" t="s">
        <v>405</v>
      </c>
      <c r="C81" s="92">
        <v>3900362</v>
      </c>
      <c r="D81" s="92" t="s">
        <v>155</v>
      </c>
      <c r="E81" s="92"/>
      <c r="F81" s="92">
        <v>390</v>
      </c>
      <c r="G81" s="92" t="s">
        <v>354</v>
      </c>
      <c r="H81" s="92" t="s">
        <v>350</v>
      </c>
      <c r="I81" s="92" t="s">
        <v>182</v>
      </c>
      <c r="J81" s="103"/>
      <c r="K81" s="92">
        <v>8.0500000000000007</v>
      </c>
      <c r="L81" s="92" t="s">
        <v>184</v>
      </c>
      <c r="M81" s="116">
        <v>2.2000000000000002</v>
      </c>
      <c r="N81" s="116">
        <v>2.2400000000000002</v>
      </c>
      <c r="O81" s="116">
        <v>23821</v>
      </c>
      <c r="P81" s="116">
        <v>101.13</v>
      </c>
      <c r="Q81" s="116">
        <v>24.09</v>
      </c>
      <c r="R81" s="116">
        <v>0.01</v>
      </c>
      <c r="S81" s="116">
        <v>1.06</v>
      </c>
      <c r="T81" s="116">
        <v>0.13</v>
      </c>
    </row>
    <row r="82" spans="2:20">
      <c r="B82" s="62" t="s">
        <v>406</v>
      </c>
      <c r="C82" s="92">
        <v>7590144</v>
      </c>
      <c r="D82" s="92" t="s">
        <v>155</v>
      </c>
      <c r="E82" s="92"/>
      <c r="F82" s="92">
        <v>759</v>
      </c>
      <c r="G82" s="92" t="s">
        <v>354</v>
      </c>
      <c r="H82" s="92" t="s">
        <v>350</v>
      </c>
      <c r="I82" s="92" t="s">
        <v>182</v>
      </c>
      <c r="J82" s="103"/>
      <c r="K82" s="92">
        <v>0.56999999999999995</v>
      </c>
      <c r="L82" s="92" t="s">
        <v>184</v>
      </c>
      <c r="M82" s="116">
        <v>6.41</v>
      </c>
      <c r="N82" s="116">
        <v>0.97</v>
      </c>
      <c r="O82" s="116">
        <v>17634</v>
      </c>
      <c r="P82" s="116">
        <v>105.82</v>
      </c>
      <c r="Q82" s="116">
        <v>18.66</v>
      </c>
      <c r="R82" s="116">
        <v>0.01</v>
      </c>
      <c r="S82" s="116">
        <v>0.82</v>
      </c>
      <c r="T82" s="116">
        <v>0.1</v>
      </c>
    </row>
    <row r="83" spans="2:20">
      <c r="B83" s="62" t="s">
        <v>407</v>
      </c>
      <c r="C83" s="92">
        <v>1134154</v>
      </c>
      <c r="D83" s="92" t="s">
        <v>155</v>
      </c>
      <c r="E83" s="92"/>
      <c r="F83" s="92">
        <v>1291</v>
      </c>
      <c r="G83" s="92" t="s">
        <v>325</v>
      </c>
      <c r="H83" s="92" t="s">
        <v>350</v>
      </c>
      <c r="I83" s="92" t="s">
        <v>182</v>
      </c>
      <c r="J83" s="103"/>
      <c r="K83" s="92">
        <v>3.44</v>
      </c>
      <c r="L83" s="92" t="s">
        <v>184</v>
      </c>
      <c r="M83" s="116">
        <v>1.05</v>
      </c>
      <c r="N83" s="116">
        <v>1.1599999999999999</v>
      </c>
      <c r="O83" s="116">
        <v>1258</v>
      </c>
      <c r="P83" s="116">
        <v>99.65</v>
      </c>
      <c r="Q83" s="116">
        <v>1.25</v>
      </c>
      <c r="R83" s="116">
        <v>0</v>
      </c>
      <c r="S83" s="116">
        <v>0.06</v>
      </c>
      <c r="T83" s="116">
        <v>0.01</v>
      </c>
    </row>
    <row r="84" spans="2:20">
      <c r="B84" s="62" t="s">
        <v>408</v>
      </c>
      <c r="C84" s="92">
        <v>1138163</v>
      </c>
      <c r="D84" s="92" t="s">
        <v>155</v>
      </c>
      <c r="E84" s="92"/>
      <c r="F84" s="92">
        <v>1367</v>
      </c>
      <c r="G84" s="92" t="s">
        <v>348</v>
      </c>
      <c r="H84" s="92" t="s">
        <v>350</v>
      </c>
      <c r="I84" s="92" t="s">
        <v>182</v>
      </c>
      <c r="J84" s="103"/>
      <c r="K84" s="92">
        <v>9.68</v>
      </c>
      <c r="L84" s="92" t="s">
        <v>184</v>
      </c>
      <c r="M84" s="116">
        <v>3.95</v>
      </c>
      <c r="N84" s="116">
        <v>3.84</v>
      </c>
      <c r="O84" s="116">
        <v>7586</v>
      </c>
      <c r="P84" s="116">
        <v>103.35</v>
      </c>
      <c r="Q84" s="116">
        <v>7.84</v>
      </c>
      <c r="R84" s="116">
        <v>0</v>
      </c>
      <c r="S84" s="116">
        <v>0.35</v>
      </c>
      <c r="T84" s="116">
        <v>0.04</v>
      </c>
    </row>
    <row r="85" spans="2:20">
      <c r="B85" s="62" t="s">
        <v>409</v>
      </c>
      <c r="C85" s="92">
        <v>1138171</v>
      </c>
      <c r="D85" s="92" t="s">
        <v>155</v>
      </c>
      <c r="E85" s="92"/>
      <c r="F85" s="92">
        <v>1367</v>
      </c>
      <c r="G85" s="92" t="s">
        <v>348</v>
      </c>
      <c r="H85" s="92" t="s">
        <v>350</v>
      </c>
      <c r="I85" s="92" t="s">
        <v>182</v>
      </c>
      <c r="J85" s="103"/>
      <c r="K85" s="92">
        <v>10.26</v>
      </c>
      <c r="L85" s="92" t="s">
        <v>184</v>
      </c>
      <c r="M85" s="116">
        <v>3.95</v>
      </c>
      <c r="N85" s="116">
        <v>3.98</v>
      </c>
      <c r="O85" s="116">
        <v>5746</v>
      </c>
      <c r="P85" s="116">
        <v>102</v>
      </c>
      <c r="Q85" s="116">
        <v>5.86</v>
      </c>
      <c r="R85" s="116">
        <v>0</v>
      </c>
      <c r="S85" s="116">
        <v>0.26</v>
      </c>
      <c r="T85" s="116">
        <v>0.03</v>
      </c>
    </row>
    <row r="86" spans="2:20">
      <c r="B86" s="62" t="s">
        <v>410</v>
      </c>
      <c r="C86" s="92">
        <v>1136316</v>
      </c>
      <c r="D86" s="92" t="s">
        <v>155</v>
      </c>
      <c r="E86" s="92"/>
      <c r="F86" s="92">
        <v>1367</v>
      </c>
      <c r="G86" s="92" t="s">
        <v>348</v>
      </c>
      <c r="H86" s="92" t="s">
        <v>350</v>
      </c>
      <c r="I86" s="92" t="s">
        <v>182</v>
      </c>
      <c r="J86" s="103"/>
      <c r="K86" s="92">
        <v>9.01</v>
      </c>
      <c r="L86" s="92" t="s">
        <v>184</v>
      </c>
      <c r="M86" s="116">
        <v>4.3600000000000003</v>
      </c>
      <c r="N86" s="116">
        <v>3.68</v>
      </c>
      <c r="O86" s="116">
        <v>9022</v>
      </c>
      <c r="P86" s="116">
        <v>107.64</v>
      </c>
      <c r="Q86" s="116">
        <v>9.7100000000000009</v>
      </c>
      <c r="R86" s="116">
        <v>0</v>
      </c>
      <c r="S86" s="116">
        <v>0.43</v>
      </c>
      <c r="T86" s="116">
        <v>0.05</v>
      </c>
    </row>
    <row r="87" spans="2:20">
      <c r="B87" s="62" t="s">
        <v>411</v>
      </c>
      <c r="C87" s="92">
        <v>1136068</v>
      </c>
      <c r="D87" s="92" t="s">
        <v>155</v>
      </c>
      <c r="E87" s="92"/>
      <c r="F87" s="92">
        <v>1324</v>
      </c>
      <c r="G87" s="92" t="s">
        <v>348</v>
      </c>
      <c r="H87" s="92" t="s">
        <v>350</v>
      </c>
      <c r="I87" s="92" t="s">
        <v>180</v>
      </c>
      <c r="J87" s="103"/>
      <c r="K87" s="92">
        <v>6.81</v>
      </c>
      <c r="L87" s="92" t="s">
        <v>184</v>
      </c>
      <c r="M87" s="116">
        <v>3.92</v>
      </c>
      <c r="N87" s="116">
        <v>3.27</v>
      </c>
      <c r="O87" s="116">
        <v>36162</v>
      </c>
      <c r="P87" s="116">
        <v>105.3</v>
      </c>
      <c r="Q87" s="116">
        <v>38.08</v>
      </c>
      <c r="R87" s="116">
        <v>0</v>
      </c>
      <c r="S87" s="116">
        <v>1.68</v>
      </c>
      <c r="T87" s="116">
        <v>0.21</v>
      </c>
    </row>
    <row r="88" spans="2:20">
      <c r="B88" s="62" t="s">
        <v>412</v>
      </c>
      <c r="C88" s="92">
        <v>1135862</v>
      </c>
      <c r="D88" s="92" t="s">
        <v>155</v>
      </c>
      <c r="E88" s="92"/>
      <c r="F88" s="92">
        <v>1597</v>
      </c>
      <c r="G88" s="92" t="s">
        <v>348</v>
      </c>
      <c r="H88" s="92" t="s">
        <v>350</v>
      </c>
      <c r="I88" s="92" t="s">
        <v>180</v>
      </c>
      <c r="J88" s="103"/>
      <c r="K88" s="92">
        <v>5.83</v>
      </c>
      <c r="L88" s="92" t="s">
        <v>184</v>
      </c>
      <c r="M88" s="116">
        <v>3.58</v>
      </c>
      <c r="N88" s="116">
        <v>2.99</v>
      </c>
      <c r="O88" s="116">
        <v>8598</v>
      </c>
      <c r="P88" s="116">
        <v>105.19</v>
      </c>
      <c r="Q88" s="116">
        <v>9.0399999999999991</v>
      </c>
      <c r="R88" s="116">
        <v>0</v>
      </c>
      <c r="S88" s="116">
        <v>0.4</v>
      </c>
      <c r="T88" s="116">
        <v>0.05</v>
      </c>
    </row>
    <row r="89" spans="2:20">
      <c r="B89" s="62" t="s">
        <v>413</v>
      </c>
      <c r="C89" s="92">
        <v>1135656</v>
      </c>
      <c r="D89" s="92" t="s">
        <v>155</v>
      </c>
      <c r="E89" s="92"/>
      <c r="F89" s="92">
        <v>1643</v>
      </c>
      <c r="G89" s="92" t="s">
        <v>354</v>
      </c>
      <c r="H89" s="92" t="s">
        <v>350</v>
      </c>
      <c r="I89" s="92" t="s">
        <v>180</v>
      </c>
      <c r="J89" s="103"/>
      <c r="K89" s="92">
        <v>3.79</v>
      </c>
      <c r="L89" s="92" t="s">
        <v>184</v>
      </c>
      <c r="M89" s="116">
        <v>4.2</v>
      </c>
      <c r="N89" s="116">
        <v>4.0599999999999996</v>
      </c>
      <c r="O89" s="116">
        <v>25009</v>
      </c>
      <c r="P89" s="116">
        <v>101.74</v>
      </c>
      <c r="Q89" s="116">
        <v>25.44</v>
      </c>
      <c r="R89" s="116">
        <v>0</v>
      </c>
      <c r="S89" s="116">
        <v>1.1200000000000001</v>
      </c>
      <c r="T89" s="116">
        <v>0.14000000000000001</v>
      </c>
    </row>
    <row r="90" spans="2:20">
      <c r="B90" s="62" t="s">
        <v>414</v>
      </c>
      <c r="C90" s="92">
        <v>1135920</v>
      </c>
      <c r="D90" s="92" t="s">
        <v>155</v>
      </c>
      <c r="E90" s="92"/>
      <c r="F90" s="92">
        <v>1431</v>
      </c>
      <c r="G90" s="92" t="s">
        <v>348</v>
      </c>
      <c r="H90" s="92" t="s">
        <v>350</v>
      </c>
      <c r="I90" s="92" t="s">
        <v>180</v>
      </c>
      <c r="J90" s="103"/>
      <c r="K90" s="92">
        <v>6.7</v>
      </c>
      <c r="L90" s="92" t="s">
        <v>184</v>
      </c>
      <c r="M90" s="116">
        <v>4.0999999999999996</v>
      </c>
      <c r="N90" s="116">
        <v>3.08</v>
      </c>
      <c r="O90" s="116">
        <v>11547</v>
      </c>
      <c r="P90" s="116">
        <v>108.18</v>
      </c>
      <c r="Q90" s="116">
        <v>12.49</v>
      </c>
      <c r="R90" s="116">
        <v>0</v>
      </c>
      <c r="S90" s="116">
        <v>0.55000000000000004</v>
      </c>
      <c r="T90" s="116">
        <v>7.0000000000000007E-2</v>
      </c>
    </row>
    <row r="91" spans="2:20">
      <c r="B91" s="62" t="s">
        <v>415</v>
      </c>
      <c r="C91" s="92">
        <v>1114073</v>
      </c>
      <c r="D91" s="92" t="s">
        <v>155</v>
      </c>
      <c r="E91" s="92"/>
      <c r="F91" s="92">
        <v>1363</v>
      </c>
      <c r="G91" s="92" t="s">
        <v>171</v>
      </c>
      <c r="H91" s="92" t="s">
        <v>350</v>
      </c>
      <c r="I91" s="92" t="s">
        <v>182</v>
      </c>
      <c r="J91" s="103"/>
      <c r="K91" s="92">
        <v>2.58</v>
      </c>
      <c r="L91" s="92" t="s">
        <v>184</v>
      </c>
      <c r="M91" s="116">
        <v>2.2000000000000002</v>
      </c>
      <c r="N91" s="116">
        <v>1.5</v>
      </c>
      <c r="O91" s="116">
        <v>90725</v>
      </c>
      <c r="P91" s="116">
        <v>102.1</v>
      </c>
      <c r="Q91" s="116">
        <v>92.63</v>
      </c>
      <c r="R91" s="116">
        <v>0</v>
      </c>
      <c r="S91" s="116">
        <v>4.08</v>
      </c>
      <c r="T91" s="116">
        <v>0.51</v>
      </c>
    </row>
    <row r="92" spans="2:20">
      <c r="B92" s="62" t="s">
        <v>416</v>
      </c>
      <c r="C92" s="92">
        <v>1132836</v>
      </c>
      <c r="D92" s="92" t="s">
        <v>155</v>
      </c>
      <c r="E92" s="92"/>
      <c r="F92" s="92">
        <v>2066</v>
      </c>
      <c r="G92" s="92" t="s">
        <v>199</v>
      </c>
      <c r="H92" s="92" t="s">
        <v>322</v>
      </c>
      <c r="I92" s="92" t="s">
        <v>182</v>
      </c>
      <c r="J92" s="103"/>
      <c r="K92" s="92">
        <v>4.9800000000000004</v>
      </c>
      <c r="L92" s="92" t="s">
        <v>184</v>
      </c>
      <c r="M92" s="116">
        <v>4.1399999999999997</v>
      </c>
      <c r="N92" s="116">
        <v>2.78</v>
      </c>
      <c r="O92" s="116">
        <v>1047</v>
      </c>
      <c r="P92" s="116">
        <v>107.95</v>
      </c>
      <c r="Q92" s="116">
        <v>1.1299999999999999</v>
      </c>
      <c r="R92" s="116">
        <v>0</v>
      </c>
      <c r="S92" s="116">
        <v>0.05</v>
      </c>
      <c r="T92" s="116">
        <v>0.01</v>
      </c>
    </row>
    <row r="93" spans="2:20">
      <c r="B93" s="62" t="s">
        <v>417</v>
      </c>
      <c r="C93" s="92">
        <v>1118843</v>
      </c>
      <c r="D93" s="92" t="s">
        <v>155</v>
      </c>
      <c r="E93" s="92"/>
      <c r="F93" s="92">
        <v>2095</v>
      </c>
      <c r="G93" s="92" t="s">
        <v>199</v>
      </c>
      <c r="H93" s="92" t="s">
        <v>322</v>
      </c>
      <c r="I93" s="92" t="s">
        <v>182</v>
      </c>
      <c r="J93" s="103"/>
      <c r="K93" s="92">
        <v>0.74</v>
      </c>
      <c r="L93" s="92" t="s">
        <v>184</v>
      </c>
      <c r="M93" s="116">
        <v>5.5</v>
      </c>
      <c r="N93" s="116">
        <v>0.99</v>
      </c>
      <c r="O93" s="116">
        <v>16396.400000000001</v>
      </c>
      <c r="P93" s="116">
        <v>104.73</v>
      </c>
      <c r="Q93" s="116">
        <v>17.170000000000002</v>
      </c>
      <c r="R93" s="116">
        <v>0.01</v>
      </c>
      <c r="S93" s="116">
        <v>0.76</v>
      </c>
      <c r="T93" s="116">
        <v>0.1</v>
      </c>
    </row>
    <row r="94" spans="2:20">
      <c r="B94" s="62" t="s">
        <v>418</v>
      </c>
      <c r="C94" s="92">
        <v>4590147</v>
      </c>
      <c r="D94" s="92" t="s">
        <v>155</v>
      </c>
      <c r="E94" s="92"/>
      <c r="F94" s="92">
        <v>459</v>
      </c>
      <c r="G94" s="92" t="s">
        <v>383</v>
      </c>
      <c r="H94" s="92" t="s">
        <v>378</v>
      </c>
      <c r="I94" s="92" t="s">
        <v>182</v>
      </c>
      <c r="J94" s="103"/>
      <c r="K94" s="92">
        <v>3.24</v>
      </c>
      <c r="L94" s="92" t="s">
        <v>184</v>
      </c>
      <c r="M94" s="116">
        <v>3.4</v>
      </c>
      <c r="N94" s="116">
        <v>3.2</v>
      </c>
      <c r="O94" s="116">
        <v>10705.9</v>
      </c>
      <c r="P94" s="116">
        <v>101.22</v>
      </c>
      <c r="Q94" s="116">
        <v>10.84</v>
      </c>
      <c r="R94" s="116">
        <v>0</v>
      </c>
      <c r="S94" s="116">
        <v>0.48</v>
      </c>
      <c r="T94" s="116">
        <v>0.06</v>
      </c>
    </row>
    <row r="95" spans="2:20">
      <c r="B95" s="62" t="s">
        <v>419</v>
      </c>
      <c r="C95" s="92">
        <v>1137314</v>
      </c>
      <c r="D95" s="92" t="s">
        <v>155</v>
      </c>
      <c r="E95" s="92"/>
      <c r="F95" s="92">
        <v>1659</v>
      </c>
      <c r="G95" s="92" t="s">
        <v>354</v>
      </c>
      <c r="H95" s="92" t="s">
        <v>385</v>
      </c>
      <c r="I95" s="92" t="s">
        <v>180</v>
      </c>
      <c r="J95" s="103"/>
      <c r="K95" s="92">
        <v>5.19</v>
      </c>
      <c r="L95" s="92" t="s">
        <v>184</v>
      </c>
      <c r="M95" s="116">
        <v>4.5999999999999996</v>
      </c>
      <c r="N95" s="116">
        <v>5.0599999999999996</v>
      </c>
      <c r="O95" s="116">
        <v>2548</v>
      </c>
      <c r="P95" s="116">
        <v>97.98</v>
      </c>
      <c r="Q95" s="116">
        <v>2.5</v>
      </c>
      <c r="R95" s="116">
        <v>0</v>
      </c>
      <c r="S95" s="116">
        <v>0.11</v>
      </c>
      <c r="T95" s="116">
        <v>0.01</v>
      </c>
    </row>
    <row r="96" spans="2:20">
      <c r="B96" s="62" t="s">
        <v>420</v>
      </c>
      <c r="C96" s="92">
        <v>1980366</v>
      </c>
      <c r="D96" s="92" t="s">
        <v>155</v>
      </c>
      <c r="E96" s="92"/>
      <c r="F96" s="92">
        <v>198</v>
      </c>
      <c r="G96" s="92" t="s">
        <v>354</v>
      </c>
      <c r="H96" s="92" t="s">
        <v>390</v>
      </c>
      <c r="I96" s="92" t="s">
        <v>180</v>
      </c>
      <c r="J96" s="103"/>
      <c r="K96" s="92">
        <v>3.83</v>
      </c>
      <c r="L96" s="92" t="s">
        <v>184</v>
      </c>
      <c r="M96" s="116">
        <v>4.5</v>
      </c>
      <c r="N96" s="116">
        <v>3.94</v>
      </c>
      <c r="O96" s="116">
        <v>9059.93</v>
      </c>
      <c r="P96" s="116">
        <v>106.47</v>
      </c>
      <c r="Q96" s="116">
        <v>9.65</v>
      </c>
      <c r="R96" s="116">
        <v>0</v>
      </c>
      <c r="S96" s="116">
        <v>0.42</v>
      </c>
      <c r="T96" s="116">
        <v>0.05</v>
      </c>
    </row>
    <row r="97" spans="2:20">
      <c r="B97" s="62" t="s">
        <v>421</v>
      </c>
      <c r="C97" s="92">
        <v>1136555</v>
      </c>
      <c r="D97" s="92" t="s">
        <v>155</v>
      </c>
      <c r="E97" s="92"/>
      <c r="F97" s="92">
        <v>1132</v>
      </c>
      <c r="G97" s="92" t="s">
        <v>199</v>
      </c>
      <c r="H97" s="92">
        <v>0</v>
      </c>
      <c r="I97" s="92" t="s">
        <v>283</v>
      </c>
      <c r="J97" s="103"/>
      <c r="K97" s="92">
        <v>4.62</v>
      </c>
      <c r="L97" s="92" t="s">
        <v>184</v>
      </c>
      <c r="M97" s="116">
        <v>5.5</v>
      </c>
      <c r="N97" s="116">
        <v>5.94</v>
      </c>
      <c r="O97" s="116">
        <v>1569</v>
      </c>
      <c r="P97" s="116">
        <v>99.75</v>
      </c>
      <c r="Q97" s="116">
        <v>1.57</v>
      </c>
      <c r="R97" s="116">
        <v>0</v>
      </c>
      <c r="S97" s="116">
        <v>7.0000000000000007E-2</v>
      </c>
      <c r="T97" s="116">
        <v>0.01</v>
      </c>
    </row>
    <row r="98" spans="2:20">
      <c r="B98" s="62" t="s">
        <v>422</v>
      </c>
      <c r="C98" s="92">
        <v>1135151</v>
      </c>
      <c r="D98" s="92" t="s">
        <v>155</v>
      </c>
      <c r="E98" s="92"/>
      <c r="F98" s="92">
        <v>1132</v>
      </c>
      <c r="G98" s="92" t="s">
        <v>199</v>
      </c>
      <c r="H98" s="92">
        <v>0</v>
      </c>
      <c r="I98" s="92" t="s">
        <v>283</v>
      </c>
      <c r="J98" s="103"/>
      <c r="K98" s="92">
        <v>4.2699999999999996</v>
      </c>
      <c r="L98" s="92" t="s">
        <v>184</v>
      </c>
      <c r="M98" s="116">
        <v>4.5999999999999996</v>
      </c>
      <c r="N98" s="116">
        <v>4.21</v>
      </c>
      <c r="O98" s="116">
        <v>20000</v>
      </c>
      <c r="P98" s="116">
        <v>103</v>
      </c>
      <c r="Q98" s="116">
        <v>20.6</v>
      </c>
      <c r="R98" s="116">
        <v>0.01</v>
      </c>
      <c r="S98" s="116">
        <v>0.91</v>
      </c>
      <c r="T98" s="116">
        <v>0.11</v>
      </c>
    </row>
    <row r="99" spans="2:20">
      <c r="B99" s="62" t="s">
        <v>423</v>
      </c>
      <c r="C99" s="92">
        <v>1136563</v>
      </c>
      <c r="D99" s="92" t="s">
        <v>155</v>
      </c>
      <c r="E99" s="92"/>
      <c r="F99" s="92">
        <v>1132</v>
      </c>
      <c r="G99" s="92" t="s">
        <v>199</v>
      </c>
      <c r="H99" s="92">
        <v>0</v>
      </c>
      <c r="I99" s="92" t="s">
        <v>283</v>
      </c>
      <c r="J99" s="103"/>
      <c r="K99" s="92">
        <v>4.51</v>
      </c>
      <c r="L99" s="92" t="s">
        <v>184</v>
      </c>
      <c r="M99" s="116">
        <v>6.35</v>
      </c>
      <c r="N99" s="116">
        <v>7</v>
      </c>
      <c r="O99" s="116">
        <v>12093.33</v>
      </c>
      <c r="P99" s="116">
        <v>97</v>
      </c>
      <c r="Q99" s="116">
        <v>11.73</v>
      </c>
      <c r="R99" s="116">
        <v>0</v>
      </c>
      <c r="S99" s="116">
        <v>0.52</v>
      </c>
      <c r="T99" s="116">
        <v>7.0000000000000007E-2</v>
      </c>
    </row>
    <row r="100" spans="2:20">
      <c r="B100" s="61" t="s">
        <v>54</v>
      </c>
      <c r="C100" s="90"/>
      <c r="D100" s="90"/>
      <c r="E100" s="90"/>
      <c r="F100" s="90"/>
      <c r="G100" s="90"/>
      <c r="H100" s="90"/>
      <c r="I100" s="90"/>
      <c r="J100" s="99"/>
      <c r="K100" s="90">
        <v>4.71</v>
      </c>
      <c r="L100" s="90"/>
      <c r="M100" s="93"/>
      <c r="N100" s="93">
        <v>5.1100000000000003</v>
      </c>
      <c r="O100" s="93">
        <v>13011</v>
      </c>
      <c r="P100" s="93"/>
      <c r="Q100" s="93">
        <v>13.82</v>
      </c>
      <c r="R100" s="93"/>
      <c r="S100" s="93"/>
      <c r="T100" s="93">
        <v>0.08</v>
      </c>
    </row>
    <row r="101" spans="2:20">
      <c r="B101" s="62" t="s">
        <v>424</v>
      </c>
      <c r="C101" s="92">
        <v>2590396</v>
      </c>
      <c r="D101" s="92" t="s">
        <v>155</v>
      </c>
      <c r="E101" s="92"/>
      <c r="F101" s="92">
        <v>259</v>
      </c>
      <c r="G101" s="92" t="s">
        <v>352</v>
      </c>
      <c r="H101" s="92" t="s">
        <v>390</v>
      </c>
      <c r="I101" s="92" t="s">
        <v>182</v>
      </c>
      <c r="J101" s="103"/>
      <c r="K101" s="92">
        <v>4.71</v>
      </c>
      <c r="L101" s="92" t="s">
        <v>184</v>
      </c>
      <c r="M101" s="116">
        <v>6.7</v>
      </c>
      <c r="N101" s="116">
        <v>5.1100000000000003</v>
      </c>
      <c r="O101" s="116">
        <v>13011</v>
      </c>
      <c r="P101" s="116">
        <v>106.18</v>
      </c>
      <c r="Q101" s="116">
        <v>13.82</v>
      </c>
      <c r="R101" s="116">
        <v>0</v>
      </c>
      <c r="S101" s="116">
        <v>0.61</v>
      </c>
      <c r="T101" s="116">
        <v>0.08</v>
      </c>
    </row>
    <row r="102" spans="2:20">
      <c r="B102" s="61" t="s">
        <v>36</v>
      </c>
      <c r="C102" s="90"/>
      <c r="D102" s="90"/>
      <c r="E102" s="90"/>
      <c r="F102" s="90"/>
      <c r="G102" s="90"/>
      <c r="H102" s="90"/>
      <c r="I102" s="90"/>
      <c r="J102" s="99"/>
      <c r="K102" s="90"/>
      <c r="L102" s="90"/>
      <c r="M102" s="93"/>
      <c r="N102" s="93"/>
      <c r="O102" s="93"/>
      <c r="P102" s="93"/>
      <c r="Q102" s="93"/>
      <c r="R102" s="93"/>
      <c r="S102" s="93"/>
      <c r="T102" s="93"/>
    </row>
    <row r="103" spans="2:20">
      <c r="B103" s="62" t="s">
        <v>274</v>
      </c>
      <c r="C103" s="92"/>
      <c r="D103" s="92"/>
      <c r="E103" s="92"/>
      <c r="F103" s="92"/>
      <c r="G103" s="92"/>
      <c r="H103" s="92"/>
      <c r="I103" s="92"/>
      <c r="J103" s="103"/>
      <c r="K103" s="92"/>
      <c r="L103" s="92"/>
      <c r="M103" s="116"/>
      <c r="N103" s="116"/>
      <c r="O103" s="116"/>
      <c r="P103" s="116"/>
      <c r="Q103" s="116"/>
      <c r="R103" s="116"/>
      <c r="S103" s="116"/>
      <c r="T103" s="116"/>
    </row>
    <row r="104" spans="2:20">
      <c r="B104" s="61" t="s">
        <v>253</v>
      </c>
      <c r="C104" s="90"/>
      <c r="D104" s="90"/>
      <c r="E104" s="90"/>
      <c r="F104" s="90"/>
      <c r="G104" s="90"/>
      <c r="H104" s="90"/>
      <c r="I104" s="90"/>
      <c r="J104" s="99"/>
      <c r="K104" s="90">
        <v>4.7300000000000004</v>
      </c>
      <c r="L104" s="90"/>
      <c r="M104" s="93"/>
      <c r="N104" s="93">
        <v>5.18</v>
      </c>
      <c r="O104" s="93">
        <v>1000</v>
      </c>
      <c r="P104" s="93"/>
      <c r="Q104" s="93">
        <v>4.4000000000000004</v>
      </c>
      <c r="R104" s="93"/>
      <c r="S104" s="93"/>
      <c r="T104" s="93">
        <v>0.02</v>
      </c>
    </row>
    <row r="105" spans="2:20">
      <c r="B105" s="61" t="s">
        <v>83</v>
      </c>
      <c r="C105" s="90"/>
      <c r="D105" s="90"/>
      <c r="E105" s="90"/>
      <c r="F105" s="90"/>
      <c r="G105" s="90"/>
      <c r="H105" s="90"/>
      <c r="I105" s="90"/>
      <c r="J105" s="99"/>
      <c r="K105" s="90"/>
      <c r="L105" s="90"/>
      <c r="M105" s="93"/>
      <c r="N105" s="93"/>
      <c r="O105" s="93"/>
      <c r="P105" s="93"/>
      <c r="Q105" s="93"/>
      <c r="R105" s="93"/>
      <c r="S105" s="93"/>
      <c r="T105" s="93"/>
    </row>
    <row r="106" spans="2:20">
      <c r="B106" s="62" t="s">
        <v>274</v>
      </c>
      <c r="C106" s="92"/>
      <c r="D106" s="92"/>
      <c r="E106" s="92"/>
      <c r="F106" s="92"/>
      <c r="G106" s="92"/>
      <c r="H106" s="92"/>
      <c r="I106" s="92"/>
      <c r="J106" s="103"/>
      <c r="K106" s="92"/>
      <c r="L106" s="92"/>
      <c r="M106" s="116"/>
      <c r="N106" s="116"/>
      <c r="O106" s="116"/>
      <c r="P106" s="116"/>
      <c r="Q106" s="116"/>
      <c r="R106" s="116"/>
      <c r="S106" s="116"/>
      <c r="T106" s="116"/>
    </row>
    <row r="107" spans="2:20">
      <c r="B107" s="61" t="s">
        <v>82</v>
      </c>
      <c r="C107" s="90"/>
      <c r="D107" s="90"/>
      <c r="E107" s="90"/>
      <c r="F107" s="90"/>
      <c r="G107" s="90"/>
      <c r="H107" s="90"/>
      <c r="I107" s="90"/>
      <c r="J107" s="99"/>
      <c r="K107" s="90">
        <v>4.7300000000000004</v>
      </c>
      <c r="L107" s="90"/>
      <c r="M107" s="93"/>
      <c r="N107" s="93">
        <v>5.18</v>
      </c>
      <c r="O107" s="93">
        <v>1000</v>
      </c>
      <c r="P107" s="93"/>
      <c r="Q107" s="93">
        <v>4.4000000000000004</v>
      </c>
      <c r="R107" s="93"/>
      <c r="S107" s="93"/>
      <c r="T107" s="93">
        <v>0.02</v>
      </c>
    </row>
    <row r="108" spans="2:20">
      <c r="B108" s="115" t="s">
        <v>425</v>
      </c>
      <c r="C108" s="92" t="s">
        <v>426</v>
      </c>
      <c r="D108" s="92" t="s">
        <v>28</v>
      </c>
      <c r="E108" s="92" t="s">
        <v>427</v>
      </c>
      <c r="F108" s="92"/>
      <c r="G108" s="92" t="s">
        <v>428</v>
      </c>
      <c r="H108" s="92">
        <v>0</v>
      </c>
      <c r="I108" s="92" t="s">
        <v>283</v>
      </c>
      <c r="J108" s="103"/>
      <c r="K108" s="92">
        <v>4.7300000000000004</v>
      </c>
      <c r="L108" s="92" t="s">
        <v>183</v>
      </c>
      <c r="M108" s="116">
        <v>7.625</v>
      </c>
      <c r="N108" s="116">
        <v>5.18</v>
      </c>
      <c r="O108" s="116">
        <v>1000</v>
      </c>
      <c r="P108" s="116">
        <v>117.27</v>
      </c>
      <c r="Q108" s="116">
        <v>4.4000000000000004</v>
      </c>
      <c r="R108" s="116">
        <v>0</v>
      </c>
      <c r="S108" s="116">
        <v>0.19</v>
      </c>
      <c r="T108" s="116">
        <v>0.02</v>
      </c>
    </row>
    <row r="109" spans="2:20">
      <c r="B109" s="6" t="s">
        <v>52</v>
      </c>
      <c r="C109" s="1"/>
      <c r="D109" s="1"/>
      <c r="E109" s="1"/>
      <c r="F109" s="1"/>
    </row>
    <row r="110" spans="2:20">
      <c r="B110" s="6" t="s">
        <v>146</v>
      </c>
      <c r="C110" s="1"/>
      <c r="D110" s="1"/>
      <c r="E110" s="1"/>
      <c r="F110" s="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8.7109375" style="2" bestFit="1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9.85546875" style="1" bestFit="1" customWidth="1"/>
    <col min="9" max="9" width="13.140625" style="1" bestFit="1" customWidth="1"/>
    <col min="10" max="10" width="9.8554687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278</v>
      </c>
    </row>
    <row r="2" spans="2:61">
      <c r="B2" s="84" t="s">
        <v>279</v>
      </c>
    </row>
    <row r="3" spans="2:61">
      <c r="B3" s="84" t="s">
        <v>280</v>
      </c>
    </row>
    <row r="4" spans="2:61">
      <c r="B4" s="84" t="s">
        <v>281</v>
      </c>
    </row>
    <row r="6" spans="2:61" ht="26.25" customHeight="1">
      <c r="B6" s="138" t="s">
        <v>218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40"/>
      <c r="BI6" s="3"/>
    </row>
    <row r="7" spans="2:61" ht="26.25" customHeight="1">
      <c r="B7" s="138" t="s">
        <v>122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40"/>
      <c r="BE7" s="3"/>
      <c r="BI7" s="3"/>
    </row>
    <row r="8" spans="2:61" s="3" customFormat="1" ht="47.25">
      <c r="B8" s="20" t="s">
        <v>149</v>
      </c>
      <c r="C8" s="25" t="s">
        <v>50</v>
      </c>
      <c r="D8" s="79" t="s">
        <v>154</v>
      </c>
      <c r="E8" s="49" t="s">
        <v>239</v>
      </c>
      <c r="F8" s="49" t="s">
        <v>151</v>
      </c>
      <c r="G8" s="80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191</v>
      </c>
      <c r="N8" s="14" t="s">
        <v>193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>
        <v>16006</v>
      </c>
      <c r="J11" s="86"/>
      <c r="K11" s="86">
        <v>288.74</v>
      </c>
      <c r="L11" s="86"/>
      <c r="M11" s="86"/>
      <c r="N11" s="86">
        <v>1.6</v>
      </c>
      <c r="BE11" s="1"/>
      <c r="BF11" s="3"/>
      <c r="BG11" s="1"/>
      <c r="BI11" s="1"/>
    </row>
    <row r="12" spans="2:61" customFormat="1" ht="15.75">
      <c r="B12" s="61" t="s">
        <v>254</v>
      </c>
      <c r="C12" s="90"/>
      <c r="D12" s="90"/>
      <c r="E12" s="90"/>
      <c r="F12" s="90"/>
      <c r="G12" s="90"/>
      <c r="H12" s="90"/>
      <c r="I12" s="93">
        <v>16006</v>
      </c>
      <c r="J12" s="93"/>
      <c r="K12" s="93">
        <v>288.74</v>
      </c>
      <c r="L12" s="93"/>
      <c r="M12" s="93"/>
      <c r="N12" s="93">
        <v>1.6</v>
      </c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>
        <v>16006</v>
      </c>
      <c r="J13" s="93"/>
      <c r="K13" s="93">
        <v>288.74</v>
      </c>
      <c r="L13" s="93"/>
      <c r="M13" s="93"/>
      <c r="N13" s="93">
        <v>1.6</v>
      </c>
    </row>
    <row r="14" spans="2:61" customFormat="1" ht="15.75">
      <c r="B14" s="62" t="s">
        <v>429</v>
      </c>
      <c r="C14" s="92">
        <v>604611</v>
      </c>
      <c r="D14" s="92" t="s">
        <v>155</v>
      </c>
      <c r="E14" s="92"/>
      <c r="F14" s="92">
        <v>604</v>
      </c>
      <c r="G14" s="92" t="s">
        <v>325</v>
      </c>
      <c r="H14" s="92" t="s">
        <v>184</v>
      </c>
      <c r="I14" s="116">
        <v>7354</v>
      </c>
      <c r="J14" s="116">
        <v>1425</v>
      </c>
      <c r="K14" s="116">
        <v>104.8</v>
      </c>
      <c r="L14" s="116">
        <v>0</v>
      </c>
      <c r="M14" s="116">
        <v>36.29</v>
      </c>
      <c r="N14" s="116">
        <v>0.57999999999999996</v>
      </c>
    </row>
    <row r="15" spans="2:61" customFormat="1" ht="15.75">
      <c r="B15" s="62" t="s">
        <v>430</v>
      </c>
      <c r="C15" s="92">
        <v>662577</v>
      </c>
      <c r="D15" s="92" t="s">
        <v>155</v>
      </c>
      <c r="E15" s="92"/>
      <c r="F15" s="92">
        <v>662</v>
      </c>
      <c r="G15" s="92" t="s">
        <v>325</v>
      </c>
      <c r="H15" s="92" t="s">
        <v>184</v>
      </c>
      <c r="I15" s="116">
        <v>8652</v>
      </c>
      <c r="J15" s="116">
        <v>2126</v>
      </c>
      <c r="K15" s="116">
        <v>183.94</v>
      </c>
      <c r="L15" s="116">
        <v>0</v>
      </c>
      <c r="M15" s="116">
        <v>63.71</v>
      </c>
      <c r="N15" s="116">
        <v>1.02</v>
      </c>
    </row>
    <row r="16" spans="2:61" customFormat="1" ht="15.75">
      <c r="B16" s="61" t="s">
        <v>31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</row>
    <row r="17" spans="1:14" customFormat="1" ht="15.75">
      <c r="B17" s="62" t="s">
        <v>274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</row>
    <row r="18" spans="1:14" customFormat="1" ht="15.75">
      <c r="B18" s="61" t="s">
        <v>30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</row>
    <row r="19" spans="1:14" customFormat="1" ht="15.75">
      <c r="B19" s="62" t="s">
        <v>274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</row>
    <row r="20" spans="1:14" customFormat="1" ht="15.75">
      <c r="B20" s="61" t="s">
        <v>73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</row>
    <row r="21" spans="1:14" customFormat="1" ht="15.75">
      <c r="B21" s="62" t="s">
        <v>274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274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2" t="s">
        <v>274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</row>
    <row r="24" spans="1:14" customFormat="1" ht="15.75">
      <c r="B24" s="61" t="s">
        <v>253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1" t="s">
        <v>83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</row>
    <row r="26" spans="1:14" customFormat="1" ht="15.75">
      <c r="B26" s="62" t="s">
        <v>274</v>
      </c>
      <c r="C26" s="92"/>
      <c r="D26" s="92"/>
      <c r="E26" s="92"/>
      <c r="F26" s="92"/>
      <c r="G26" s="92"/>
      <c r="H26" s="92"/>
      <c r="I26" s="116"/>
      <c r="J26" s="116"/>
      <c r="K26" s="116"/>
      <c r="L26" s="116"/>
      <c r="M26" s="116"/>
      <c r="N26" s="116"/>
    </row>
    <row r="27" spans="1:14" customFormat="1" ht="15.75">
      <c r="B27" s="61" t="s">
        <v>82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</row>
    <row r="28" spans="1:14" customFormat="1" ht="15.75">
      <c r="B28" s="115" t="s">
        <v>274</v>
      </c>
      <c r="C28" s="92"/>
      <c r="D28" s="92"/>
      <c r="E28" s="92"/>
      <c r="F28" s="92"/>
      <c r="G28" s="92"/>
      <c r="H28" s="92"/>
      <c r="I28" s="116"/>
      <c r="J28" s="116"/>
      <c r="K28" s="116"/>
      <c r="L28" s="116"/>
      <c r="M28" s="116"/>
      <c r="N28" s="116"/>
    </row>
    <row r="29" spans="1:14" customFormat="1">
      <c r="A29" s="1"/>
      <c r="B29" s="6" t="s">
        <v>52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6" t="s">
        <v>146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9:E30">
      <formula1>$BE$6:$BE$23</formula1>
    </dataValidation>
    <dataValidation type="list" allowBlank="1" showInputMessage="1" showErrorMessage="1" sqref="H34:H357 H29:H30">
      <formula1>$BI$6:$BI$19</formula1>
    </dataValidation>
    <dataValidation type="list" allowBlank="1" showInputMessage="1" showErrorMessage="1" sqref="G34:G363 G29:G30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2851562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278</v>
      </c>
    </row>
    <row r="2" spans="2:62">
      <c r="B2" s="84" t="s">
        <v>279</v>
      </c>
    </row>
    <row r="3" spans="2:62">
      <c r="B3" s="84" t="s">
        <v>280</v>
      </c>
    </row>
    <row r="4" spans="2:62">
      <c r="B4" s="84" t="s">
        <v>281</v>
      </c>
    </row>
    <row r="6" spans="2:62" ht="26.25" customHeight="1">
      <c r="B6" s="138" t="s">
        <v>218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  <c r="BJ6" s="3"/>
    </row>
    <row r="7" spans="2:62" ht="26.25" customHeight="1">
      <c r="B7" s="138" t="s">
        <v>123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  <c r="BG7" s="3"/>
      <c r="BJ7" s="3"/>
    </row>
    <row r="8" spans="2:62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191</v>
      </c>
      <c r="M8" s="26" t="s">
        <v>193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278482</v>
      </c>
      <c r="I11" s="86"/>
      <c r="J11" s="86">
        <v>6540.7300000000005</v>
      </c>
      <c r="K11" s="86"/>
      <c r="L11" s="86"/>
      <c r="M11" s="86">
        <v>36.33</v>
      </c>
      <c r="N11" s="5"/>
      <c r="BG11" s="1"/>
      <c r="BH11" s="3"/>
      <c r="BJ11" s="1"/>
    </row>
    <row r="12" spans="2:62" customFormat="1" ht="15.75">
      <c r="B12" s="59" t="s">
        <v>254</v>
      </c>
      <c r="C12" s="90"/>
      <c r="D12" s="90"/>
      <c r="E12" s="90"/>
      <c r="F12" s="90"/>
      <c r="G12" s="90"/>
      <c r="H12" s="93">
        <v>271202</v>
      </c>
      <c r="I12" s="93"/>
      <c r="J12" s="93">
        <v>4590.5200000000004</v>
      </c>
      <c r="K12" s="93"/>
      <c r="L12" s="93"/>
      <c r="M12" s="93">
        <v>25.49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>
        <v>187966</v>
      </c>
      <c r="I13" s="93"/>
      <c r="J13" s="93">
        <v>2277.36</v>
      </c>
      <c r="K13" s="93"/>
      <c r="L13" s="93"/>
      <c r="M13" s="93">
        <v>12.65</v>
      </c>
    </row>
    <row r="14" spans="2:62" customFormat="1" ht="15.75">
      <c r="B14" s="62" t="s">
        <v>431</v>
      </c>
      <c r="C14" s="92">
        <v>1113232</v>
      </c>
      <c r="D14" s="92" t="s">
        <v>155</v>
      </c>
      <c r="E14" s="92">
        <v>1523</v>
      </c>
      <c r="F14" s="92" t="s">
        <v>432</v>
      </c>
      <c r="G14" s="92" t="s">
        <v>184</v>
      </c>
      <c r="H14" s="116">
        <v>35602</v>
      </c>
      <c r="I14" s="116">
        <v>1258</v>
      </c>
      <c r="J14" s="116">
        <v>447.87</v>
      </c>
      <c r="K14" s="116">
        <v>0.02</v>
      </c>
      <c r="L14" s="116">
        <v>6.85</v>
      </c>
      <c r="M14" s="116">
        <v>2.4900000000000002</v>
      </c>
    </row>
    <row r="15" spans="2:62" customFormat="1" ht="15.75">
      <c r="B15" s="62" t="s">
        <v>433</v>
      </c>
      <c r="C15" s="92">
        <v>1104645</v>
      </c>
      <c r="D15" s="92" t="s">
        <v>155</v>
      </c>
      <c r="E15" s="92">
        <v>1167</v>
      </c>
      <c r="F15" s="92" t="s">
        <v>432</v>
      </c>
      <c r="G15" s="92" t="s">
        <v>184</v>
      </c>
      <c r="H15" s="116">
        <v>3591</v>
      </c>
      <c r="I15" s="116">
        <v>1349</v>
      </c>
      <c r="J15" s="116">
        <v>48.44</v>
      </c>
      <c r="K15" s="116">
        <v>0</v>
      </c>
      <c r="L15" s="116">
        <v>0.74</v>
      </c>
      <c r="M15" s="116">
        <v>0.27</v>
      </c>
    </row>
    <row r="16" spans="2:62" customFormat="1" ht="15.75">
      <c r="B16" s="62" t="s">
        <v>434</v>
      </c>
      <c r="C16" s="92">
        <v>1096593</v>
      </c>
      <c r="D16" s="92" t="s">
        <v>155</v>
      </c>
      <c r="E16" s="92">
        <v>1108</v>
      </c>
      <c r="F16" s="92" t="s">
        <v>432</v>
      </c>
      <c r="G16" s="92" t="s">
        <v>184</v>
      </c>
      <c r="H16" s="116">
        <v>34227</v>
      </c>
      <c r="I16" s="116">
        <v>1257</v>
      </c>
      <c r="J16" s="116">
        <v>430.23</v>
      </c>
      <c r="K16" s="116">
        <v>0.02</v>
      </c>
      <c r="L16" s="116">
        <v>6.58</v>
      </c>
      <c r="M16" s="116">
        <v>2.39</v>
      </c>
    </row>
    <row r="17" spans="1:13" customFormat="1" ht="15.75">
      <c r="B17" s="62" t="s">
        <v>435</v>
      </c>
      <c r="C17" s="92">
        <v>1117266</v>
      </c>
      <c r="D17" s="92" t="s">
        <v>155</v>
      </c>
      <c r="E17" s="92">
        <v>1224</v>
      </c>
      <c r="F17" s="92" t="s">
        <v>432</v>
      </c>
      <c r="G17" s="92" t="s">
        <v>184</v>
      </c>
      <c r="H17" s="116">
        <v>508</v>
      </c>
      <c r="I17" s="116">
        <v>12570</v>
      </c>
      <c r="J17" s="116">
        <v>63.86</v>
      </c>
      <c r="K17" s="116">
        <v>0</v>
      </c>
      <c r="L17" s="116">
        <v>0.98</v>
      </c>
      <c r="M17" s="116">
        <v>0.35</v>
      </c>
    </row>
    <row r="18" spans="1:13" customFormat="1" ht="15.75">
      <c r="A18" s="57" t="s">
        <v>437</v>
      </c>
      <c r="B18" s="62" t="s">
        <v>436</v>
      </c>
      <c r="C18" s="92">
        <v>1097815</v>
      </c>
      <c r="D18" s="92" t="s">
        <v>155</v>
      </c>
      <c r="E18" s="92">
        <v>1337</v>
      </c>
      <c r="F18" s="92" t="s">
        <v>432</v>
      </c>
      <c r="G18" s="92" t="s">
        <v>184</v>
      </c>
      <c r="H18" s="116">
        <v>19487</v>
      </c>
      <c r="I18" s="116">
        <v>1262</v>
      </c>
      <c r="J18" s="116">
        <v>245.93</v>
      </c>
      <c r="K18" s="116">
        <v>0.02</v>
      </c>
      <c r="L18" s="116">
        <v>3.76</v>
      </c>
      <c r="M18" s="116">
        <v>1.37</v>
      </c>
    </row>
    <row r="19" spans="1:13" customFormat="1" ht="15.75">
      <c r="A19" s="57" t="s">
        <v>437</v>
      </c>
      <c r="B19" s="62" t="s">
        <v>438</v>
      </c>
      <c r="C19" s="92">
        <v>1091826</v>
      </c>
      <c r="D19" s="92" t="s">
        <v>155</v>
      </c>
      <c r="E19" s="92">
        <v>1223</v>
      </c>
      <c r="F19" s="92" t="s">
        <v>432</v>
      </c>
      <c r="G19" s="92" t="s">
        <v>184</v>
      </c>
      <c r="H19" s="116">
        <v>19040</v>
      </c>
      <c r="I19" s="116">
        <v>1441</v>
      </c>
      <c r="J19" s="116">
        <v>274.37</v>
      </c>
      <c r="K19" s="116">
        <v>0.01</v>
      </c>
      <c r="L19" s="116">
        <v>4.1900000000000004</v>
      </c>
      <c r="M19" s="116">
        <v>1.52</v>
      </c>
    </row>
    <row r="20" spans="1:13" customFormat="1" ht="15.75">
      <c r="A20" s="57" t="s">
        <v>437</v>
      </c>
      <c r="B20" s="62" t="s">
        <v>439</v>
      </c>
      <c r="C20" s="92">
        <v>1091818</v>
      </c>
      <c r="D20" s="92" t="s">
        <v>155</v>
      </c>
      <c r="E20" s="92">
        <v>1223</v>
      </c>
      <c r="F20" s="92" t="s">
        <v>432</v>
      </c>
      <c r="G20" s="92" t="s">
        <v>184</v>
      </c>
      <c r="H20" s="116">
        <v>1298</v>
      </c>
      <c r="I20" s="116">
        <v>12570</v>
      </c>
      <c r="J20" s="116">
        <v>163.16</v>
      </c>
      <c r="K20" s="116">
        <v>0</v>
      </c>
      <c r="L20" s="116">
        <v>2.4900000000000002</v>
      </c>
      <c r="M20" s="116">
        <v>0.91</v>
      </c>
    </row>
    <row r="21" spans="1:13" customFormat="1" ht="15.75">
      <c r="A21" s="57" t="s">
        <v>437</v>
      </c>
      <c r="B21" s="62" t="s">
        <v>440</v>
      </c>
      <c r="C21" s="92">
        <v>1105386</v>
      </c>
      <c r="D21" s="92" t="s">
        <v>155</v>
      </c>
      <c r="E21" s="92">
        <v>1336</v>
      </c>
      <c r="F21" s="92" t="s">
        <v>432</v>
      </c>
      <c r="G21" s="92" t="s">
        <v>184</v>
      </c>
      <c r="H21" s="116">
        <v>74213</v>
      </c>
      <c r="I21" s="116">
        <v>813.2</v>
      </c>
      <c r="J21" s="116">
        <v>603.5</v>
      </c>
      <c r="K21" s="116">
        <v>0.01</v>
      </c>
      <c r="L21" s="116">
        <v>9.23</v>
      </c>
      <c r="M21" s="116">
        <v>3.35</v>
      </c>
    </row>
    <row r="22" spans="1:13" customFormat="1" ht="15.75">
      <c r="B22" s="59" t="s">
        <v>87</v>
      </c>
      <c r="C22" s="90"/>
      <c r="D22" s="90"/>
      <c r="E22" s="90"/>
      <c r="F22" s="90"/>
      <c r="G22" s="90"/>
      <c r="H22" s="93">
        <v>63125</v>
      </c>
      <c r="I22" s="93"/>
      <c r="J22" s="93">
        <v>1693.53</v>
      </c>
      <c r="K22" s="93"/>
      <c r="L22" s="93"/>
      <c r="M22" s="93">
        <v>9.41</v>
      </c>
    </row>
    <row r="23" spans="1:13" customFormat="1" ht="15.75">
      <c r="B23" s="62" t="s">
        <v>441</v>
      </c>
      <c r="C23" s="92">
        <v>1117084</v>
      </c>
      <c r="D23" s="92" t="s">
        <v>155</v>
      </c>
      <c r="E23" s="92">
        <v>1224</v>
      </c>
      <c r="F23" s="92" t="s">
        <v>432</v>
      </c>
      <c r="G23" s="92" t="s">
        <v>184</v>
      </c>
      <c r="H23" s="116">
        <v>13967</v>
      </c>
      <c r="I23" s="116">
        <v>5970</v>
      </c>
      <c r="J23" s="116">
        <v>833.83</v>
      </c>
      <c r="K23" s="116">
        <v>0.1</v>
      </c>
      <c r="L23" s="116">
        <v>12.75</v>
      </c>
      <c r="M23" s="116">
        <v>4.63</v>
      </c>
    </row>
    <row r="24" spans="1:13" customFormat="1" ht="15.75">
      <c r="A24" s="57" t="s">
        <v>437</v>
      </c>
      <c r="B24" s="62" t="s">
        <v>442</v>
      </c>
      <c r="C24" s="92">
        <v>1118710</v>
      </c>
      <c r="D24" s="92" t="s">
        <v>155</v>
      </c>
      <c r="E24" s="92">
        <v>1475</v>
      </c>
      <c r="F24" s="92" t="s">
        <v>432</v>
      </c>
      <c r="G24" s="92" t="s">
        <v>184</v>
      </c>
      <c r="H24" s="116">
        <v>49000</v>
      </c>
      <c r="I24" s="116">
        <v>1703</v>
      </c>
      <c r="J24" s="116">
        <v>834.47</v>
      </c>
      <c r="K24" s="116">
        <v>0.09</v>
      </c>
      <c r="L24" s="116">
        <v>12.76</v>
      </c>
      <c r="M24" s="116">
        <v>4.63</v>
      </c>
    </row>
    <row r="25" spans="1:13" customFormat="1" ht="15.75">
      <c r="A25" s="57" t="s">
        <v>437</v>
      </c>
      <c r="B25" s="62" t="s">
        <v>443</v>
      </c>
      <c r="C25" s="92">
        <v>1118728</v>
      </c>
      <c r="D25" s="92" t="s">
        <v>155</v>
      </c>
      <c r="E25" s="92">
        <v>1475</v>
      </c>
      <c r="F25" s="92" t="s">
        <v>432</v>
      </c>
      <c r="G25" s="92" t="s">
        <v>184</v>
      </c>
      <c r="H25" s="116">
        <v>158</v>
      </c>
      <c r="I25" s="116">
        <v>15970</v>
      </c>
      <c r="J25" s="116">
        <v>25.23</v>
      </c>
      <c r="K25" s="116">
        <v>0</v>
      </c>
      <c r="L25" s="116">
        <v>0.39</v>
      </c>
      <c r="M25" s="116">
        <v>0.14000000000000001</v>
      </c>
    </row>
    <row r="26" spans="1:13" customFormat="1" ht="15.75">
      <c r="B26" s="59" t="s">
        <v>89</v>
      </c>
      <c r="C26" s="90"/>
      <c r="D26" s="90"/>
      <c r="E26" s="90"/>
      <c r="F26" s="90"/>
      <c r="G26" s="90"/>
      <c r="H26" s="93">
        <v>20111</v>
      </c>
      <c r="I26" s="93"/>
      <c r="J26" s="93">
        <v>619.63</v>
      </c>
      <c r="K26" s="93"/>
      <c r="L26" s="93"/>
      <c r="M26" s="93">
        <v>3.44</v>
      </c>
    </row>
    <row r="27" spans="1:13" customFormat="1" ht="15.75">
      <c r="B27" s="62" t="s">
        <v>444</v>
      </c>
      <c r="C27" s="92">
        <v>1109420</v>
      </c>
      <c r="D27" s="92" t="s">
        <v>155</v>
      </c>
      <c r="E27" s="92">
        <v>1446</v>
      </c>
      <c r="F27" s="92" t="s">
        <v>445</v>
      </c>
      <c r="G27" s="92" t="s">
        <v>184</v>
      </c>
      <c r="H27" s="116">
        <v>13795</v>
      </c>
      <c r="I27" s="116">
        <v>3059.07</v>
      </c>
      <c r="J27" s="116">
        <v>422</v>
      </c>
      <c r="K27" s="116">
        <v>0.02</v>
      </c>
      <c r="L27" s="116">
        <v>6.45</v>
      </c>
      <c r="M27" s="116">
        <v>2.34</v>
      </c>
    </row>
    <row r="28" spans="1:13" customFormat="1" ht="15.75">
      <c r="B28" s="62" t="s">
        <v>446</v>
      </c>
      <c r="C28" s="92">
        <v>1132554</v>
      </c>
      <c r="D28" s="92" t="s">
        <v>155</v>
      </c>
      <c r="E28" s="92">
        <v>1224</v>
      </c>
      <c r="F28" s="92" t="s">
        <v>445</v>
      </c>
      <c r="G28" s="92" t="s">
        <v>184</v>
      </c>
      <c r="H28" s="116">
        <v>1922</v>
      </c>
      <c r="I28" s="116">
        <v>3222.7</v>
      </c>
      <c r="J28" s="116">
        <v>61.94</v>
      </c>
      <c r="K28" s="116">
        <v>0.01</v>
      </c>
      <c r="L28" s="116">
        <v>0.95</v>
      </c>
      <c r="M28" s="116">
        <v>0.34</v>
      </c>
    </row>
    <row r="29" spans="1:13" customFormat="1" ht="15.75">
      <c r="A29" s="57" t="s">
        <v>437</v>
      </c>
      <c r="B29" s="62" t="s">
        <v>447</v>
      </c>
      <c r="C29" s="92">
        <v>1109362</v>
      </c>
      <c r="D29" s="92" t="s">
        <v>155</v>
      </c>
      <c r="E29" s="92">
        <v>1475</v>
      </c>
      <c r="F29" s="92" t="s">
        <v>445</v>
      </c>
      <c r="G29" s="92" t="s">
        <v>184</v>
      </c>
      <c r="H29" s="116">
        <v>4394</v>
      </c>
      <c r="I29" s="116">
        <v>3088.11</v>
      </c>
      <c r="J29" s="116">
        <v>135.69</v>
      </c>
      <c r="K29" s="116">
        <v>0</v>
      </c>
      <c r="L29" s="116">
        <v>2.0699999999999998</v>
      </c>
      <c r="M29" s="116">
        <v>0.75</v>
      </c>
    </row>
    <row r="30" spans="1:13" customFormat="1" ht="15.75">
      <c r="B30" s="59" t="s">
        <v>88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  <c r="M30" s="93"/>
    </row>
    <row r="31" spans="1:13" customFormat="1" ht="15.75">
      <c r="B31" s="62" t="s">
        <v>274</v>
      </c>
      <c r="C31" s="92"/>
      <c r="D31" s="92"/>
      <c r="E31" s="92"/>
      <c r="F31" s="92"/>
      <c r="G31" s="92"/>
      <c r="H31" s="116"/>
      <c r="I31" s="116"/>
      <c r="J31" s="116"/>
      <c r="K31" s="116"/>
      <c r="L31" s="116"/>
      <c r="M31" s="116"/>
    </row>
    <row r="32" spans="1:13" customFormat="1" ht="15.75">
      <c r="B32" s="59" t="s">
        <v>76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  <c r="M32" s="93"/>
    </row>
    <row r="33" spans="2:13" customFormat="1" ht="15.75">
      <c r="B33" s="62" t="s">
        <v>274</v>
      </c>
      <c r="C33" s="92"/>
      <c r="D33" s="92"/>
      <c r="E33" s="92"/>
      <c r="F33" s="92"/>
      <c r="G33" s="92"/>
      <c r="H33" s="116"/>
      <c r="I33" s="116"/>
      <c r="J33" s="116"/>
      <c r="K33" s="116"/>
      <c r="L33" s="116"/>
      <c r="M33" s="116"/>
    </row>
    <row r="34" spans="2:13" customFormat="1" ht="15.75">
      <c r="B34" s="59" t="s">
        <v>90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  <c r="M34" s="93"/>
    </row>
    <row r="35" spans="2:13" customFormat="1" ht="15.75">
      <c r="B35" s="62" t="s">
        <v>274</v>
      </c>
      <c r="C35" s="92"/>
      <c r="D35" s="92"/>
      <c r="E35" s="92"/>
      <c r="F35" s="92"/>
      <c r="G35" s="92"/>
      <c r="H35" s="116"/>
      <c r="I35" s="116"/>
      <c r="J35" s="116"/>
      <c r="K35" s="116"/>
      <c r="L35" s="116"/>
      <c r="M35" s="116"/>
    </row>
    <row r="36" spans="2:13" customFormat="1" ht="15.75">
      <c r="B36" s="59" t="s">
        <v>253</v>
      </c>
      <c r="C36" s="90"/>
      <c r="D36" s="90"/>
      <c r="E36" s="90"/>
      <c r="F36" s="90"/>
      <c r="G36" s="90"/>
      <c r="H36" s="93">
        <v>7280</v>
      </c>
      <c r="I36" s="93"/>
      <c r="J36" s="93">
        <v>1950.21</v>
      </c>
      <c r="K36" s="93"/>
      <c r="L36" s="93"/>
      <c r="M36" s="93">
        <v>10.83</v>
      </c>
    </row>
    <row r="37" spans="2:13" customFormat="1" ht="15.75">
      <c r="B37" s="59" t="s">
        <v>91</v>
      </c>
      <c r="C37" s="90"/>
      <c r="D37" s="90"/>
      <c r="E37" s="90"/>
      <c r="F37" s="90"/>
      <c r="G37" s="90"/>
      <c r="H37" s="93">
        <v>6625</v>
      </c>
      <c r="I37" s="93"/>
      <c r="J37" s="93">
        <v>1709.14</v>
      </c>
      <c r="K37" s="93"/>
      <c r="L37" s="93"/>
      <c r="M37" s="93">
        <v>9.49</v>
      </c>
    </row>
    <row r="38" spans="2:13" customFormat="1" ht="15.75">
      <c r="B38" s="62" t="s">
        <v>448</v>
      </c>
      <c r="C38" s="92" t="s">
        <v>449</v>
      </c>
      <c r="D38" s="92" t="s">
        <v>158</v>
      </c>
      <c r="E38" s="92"/>
      <c r="F38" s="92" t="s">
        <v>432</v>
      </c>
      <c r="G38" s="92" t="s">
        <v>189</v>
      </c>
      <c r="H38" s="116">
        <v>140</v>
      </c>
      <c r="I38" s="116">
        <v>1711000</v>
      </c>
      <c r="J38" s="116">
        <v>88.63</v>
      </c>
      <c r="K38" s="116">
        <v>0</v>
      </c>
      <c r="L38" s="116">
        <v>1.36</v>
      </c>
      <c r="M38" s="116">
        <v>0.49</v>
      </c>
    </row>
    <row r="39" spans="2:13" customFormat="1" ht="15.75">
      <c r="B39" s="62" t="s">
        <v>450</v>
      </c>
      <c r="C39" s="92" t="s">
        <v>451</v>
      </c>
      <c r="D39" s="92" t="s">
        <v>452</v>
      </c>
      <c r="E39" s="92"/>
      <c r="F39" s="92" t="s">
        <v>432</v>
      </c>
      <c r="G39" s="92" t="s">
        <v>183</v>
      </c>
      <c r="H39" s="116">
        <v>3235</v>
      </c>
      <c r="I39" s="116">
        <v>5869</v>
      </c>
      <c r="J39" s="116">
        <v>712.93</v>
      </c>
      <c r="K39" s="116">
        <v>0</v>
      </c>
      <c r="L39" s="116">
        <v>10.9</v>
      </c>
      <c r="M39" s="116">
        <v>3.96</v>
      </c>
    </row>
    <row r="40" spans="2:13" customFormat="1" ht="15.75">
      <c r="B40" s="62" t="s">
        <v>453</v>
      </c>
      <c r="C40" s="92" t="s">
        <v>454</v>
      </c>
      <c r="D40" s="92" t="s">
        <v>455</v>
      </c>
      <c r="E40" s="92"/>
      <c r="F40" s="92" t="s">
        <v>432</v>
      </c>
      <c r="G40" s="92" t="s">
        <v>183</v>
      </c>
      <c r="H40" s="116">
        <v>1105</v>
      </c>
      <c r="I40" s="116">
        <v>3729</v>
      </c>
      <c r="J40" s="116">
        <v>154.72999999999999</v>
      </c>
      <c r="K40" s="116">
        <v>0</v>
      </c>
      <c r="L40" s="116">
        <v>2.37</v>
      </c>
      <c r="M40" s="116">
        <v>0.86</v>
      </c>
    </row>
    <row r="41" spans="2:13" customFormat="1" ht="15.75">
      <c r="B41" s="62" t="s">
        <v>456</v>
      </c>
      <c r="C41" s="92" t="s">
        <v>457</v>
      </c>
      <c r="D41" s="92" t="s">
        <v>455</v>
      </c>
      <c r="E41" s="92"/>
      <c r="F41" s="92" t="s">
        <v>432</v>
      </c>
      <c r="G41" s="92" t="s">
        <v>183</v>
      </c>
      <c r="H41" s="116">
        <v>620</v>
      </c>
      <c r="I41" s="116">
        <v>21468</v>
      </c>
      <c r="J41" s="116">
        <v>499.8</v>
      </c>
      <c r="K41" s="116">
        <v>0</v>
      </c>
      <c r="L41" s="116">
        <v>7.64</v>
      </c>
      <c r="M41" s="116">
        <v>2.78</v>
      </c>
    </row>
    <row r="42" spans="2:13" customFormat="1" ht="15.75">
      <c r="B42" s="62" t="s">
        <v>458</v>
      </c>
      <c r="C42" s="92" t="s">
        <v>459</v>
      </c>
      <c r="D42" s="92" t="s">
        <v>455</v>
      </c>
      <c r="E42" s="92"/>
      <c r="F42" s="92" t="s">
        <v>432</v>
      </c>
      <c r="G42" s="92" t="s">
        <v>183</v>
      </c>
      <c r="H42" s="116">
        <v>444</v>
      </c>
      <c r="I42" s="116">
        <v>3736</v>
      </c>
      <c r="J42" s="116">
        <v>62.29</v>
      </c>
      <c r="K42" s="116">
        <v>0</v>
      </c>
      <c r="L42" s="116">
        <v>0.95</v>
      </c>
      <c r="M42" s="116">
        <v>0.35</v>
      </c>
    </row>
    <row r="43" spans="2:13" customFormat="1" ht="15.75">
      <c r="B43" s="62" t="s">
        <v>460</v>
      </c>
      <c r="C43" s="92" t="s">
        <v>461</v>
      </c>
      <c r="D43" s="92" t="s">
        <v>455</v>
      </c>
      <c r="E43" s="92"/>
      <c r="F43" s="92" t="s">
        <v>432</v>
      </c>
      <c r="G43" s="92" t="s">
        <v>183</v>
      </c>
      <c r="H43" s="116">
        <v>846</v>
      </c>
      <c r="I43" s="116">
        <v>4817</v>
      </c>
      <c r="J43" s="116">
        <v>153.02000000000001</v>
      </c>
      <c r="K43" s="116">
        <v>0</v>
      </c>
      <c r="L43" s="116">
        <v>2.34</v>
      </c>
      <c r="M43" s="116">
        <v>0.85</v>
      </c>
    </row>
    <row r="44" spans="2:13" customFormat="1" ht="15.75">
      <c r="B44" s="62" t="s">
        <v>462</v>
      </c>
      <c r="C44" s="92" t="s">
        <v>463</v>
      </c>
      <c r="D44" s="92" t="s">
        <v>455</v>
      </c>
      <c r="E44" s="92"/>
      <c r="F44" s="92" t="s">
        <v>432</v>
      </c>
      <c r="G44" s="92" t="s">
        <v>183</v>
      </c>
      <c r="H44" s="116">
        <v>235</v>
      </c>
      <c r="I44" s="116">
        <v>4277</v>
      </c>
      <c r="J44" s="116">
        <v>37.74</v>
      </c>
      <c r="K44" s="116">
        <v>0</v>
      </c>
      <c r="L44" s="116">
        <v>0.57999999999999996</v>
      </c>
      <c r="M44" s="116">
        <v>0.21</v>
      </c>
    </row>
    <row r="45" spans="2:13" customFormat="1" ht="15.75">
      <c r="B45" s="59" t="s">
        <v>92</v>
      </c>
      <c r="C45" s="90"/>
      <c r="D45" s="90"/>
      <c r="E45" s="90"/>
      <c r="F45" s="90"/>
      <c r="G45" s="90"/>
      <c r="H45" s="93">
        <v>655</v>
      </c>
      <c r="I45" s="93"/>
      <c r="J45" s="93">
        <v>241.07</v>
      </c>
      <c r="K45" s="93"/>
      <c r="L45" s="93"/>
      <c r="M45" s="93">
        <v>1.34</v>
      </c>
    </row>
    <row r="46" spans="2:13">
      <c r="B46" s="62" t="s">
        <v>464</v>
      </c>
      <c r="C46" s="92" t="s">
        <v>465</v>
      </c>
      <c r="D46" s="92" t="s">
        <v>157</v>
      </c>
      <c r="E46" s="92"/>
      <c r="F46" s="92" t="s">
        <v>445</v>
      </c>
      <c r="G46" s="92" t="s">
        <v>183</v>
      </c>
      <c r="H46" s="116">
        <v>151</v>
      </c>
      <c r="I46" s="116">
        <v>11620</v>
      </c>
      <c r="J46" s="116">
        <v>65.89</v>
      </c>
      <c r="K46" s="116">
        <v>0</v>
      </c>
      <c r="L46" s="116">
        <v>1.01</v>
      </c>
      <c r="M46" s="116">
        <v>0.37</v>
      </c>
    </row>
    <row r="47" spans="2:13">
      <c r="B47" s="62" t="s">
        <v>466</v>
      </c>
      <c r="C47" s="92" t="s">
        <v>467</v>
      </c>
      <c r="D47" s="92" t="s">
        <v>157</v>
      </c>
      <c r="E47" s="92"/>
      <c r="F47" s="92" t="s">
        <v>445</v>
      </c>
      <c r="G47" s="92" t="s">
        <v>183</v>
      </c>
      <c r="H47" s="116">
        <v>200</v>
      </c>
      <c r="I47" s="116">
        <v>11827</v>
      </c>
      <c r="J47" s="116">
        <v>88.82</v>
      </c>
      <c r="K47" s="116">
        <v>0</v>
      </c>
      <c r="L47" s="116">
        <v>1.36</v>
      </c>
      <c r="M47" s="116">
        <v>0.49</v>
      </c>
    </row>
    <row r="48" spans="2:13">
      <c r="B48" s="62" t="s">
        <v>468</v>
      </c>
      <c r="C48" s="92" t="s">
        <v>469</v>
      </c>
      <c r="D48" s="92" t="s">
        <v>157</v>
      </c>
      <c r="E48" s="92"/>
      <c r="F48" s="92" t="s">
        <v>445</v>
      </c>
      <c r="G48" s="92" t="s">
        <v>183</v>
      </c>
      <c r="H48" s="116">
        <v>304</v>
      </c>
      <c r="I48" s="116">
        <v>7566</v>
      </c>
      <c r="J48" s="116">
        <v>86.37</v>
      </c>
      <c r="K48" s="116">
        <v>0</v>
      </c>
      <c r="L48" s="116">
        <v>1.32</v>
      </c>
      <c r="M48" s="116">
        <v>0.48</v>
      </c>
    </row>
    <row r="49" spans="2:13">
      <c r="B49" s="59" t="s">
        <v>76</v>
      </c>
      <c r="C49" s="90"/>
      <c r="D49" s="90"/>
      <c r="E49" s="90"/>
      <c r="F49" s="90"/>
      <c r="G49" s="90"/>
      <c r="H49" s="93"/>
      <c r="I49" s="93"/>
      <c r="J49" s="93"/>
      <c r="K49" s="93"/>
      <c r="L49" s="93"/>
      <c r="M49" s="93"/>
    </row>
    <row r="50" spans="2:13">
      <c r="B50" s="62" t="s">
        <v>274</v>
      </c>
      <c r="C50" s="92"/>
      <c r="D50" s="92"/>
      <c r="E50" s="92"/>
      <c r="F50" s="92"/>
      <c r="G50" s="92"/>
      <c r="H50" s="116"/>
      <c r="I50" s="116"/>
      <c r="J50" s="116"/>
      <c r="K50" s="116"/>
      <c r="L50" s="116"/>
      <c r="M50" s="116"/>
    </row>
    <row r="51" spans="2:13">
      <c r="B51" s="59" t="s">
        <v>90</v>
      </c>
      <c r="C51" s="90"/>
      <c r="D51" s="90"/>
      <c r="E51" s="90"/>
      <c r="F51" s="90"/>
      <c r="G51" s="90"/>
      <c r="H51" s="93"/>
      <c r="I51" s="93"/>
      <c r="J51" s="93"/>
      <c r="K51" s="93"/>
      <c r="L51" s="93"/>
      <c r="M51" s="93"/>
    </row>
    <row r="52" spans="2:13">
      <c r="B52" s="115" t="s">
        <v>274</v>
      </c>
      <c r="C52" s="92"/>
      <c r="D52" s="92"/>
      <c r="E52" s="92"/>
      <c r="F52" s="92"/>
      <c r="G52" s="92"/>
      <c r="H52" s="116"/>
      <c r="I52" s="116"/>
      <c r="J52" s="116"/>
      <c r="K52" s="116"/>
      <c r="L52" s="116"/>
      <c r="M52" s="116"/>
    </row>
    <row r="53" spans="2:13">
      <c r="B53" s="6" t="s">
        <v>52</v>
      </c>
      <c r="D53" s="1"/>
      <c r="E53" s="1"/>
      <c r="F53" s="1"/>
      <c r="G53" s="1"/>
    </row>
    <row r="54" spans="2:13">
      <c r="B54" s="6" t="s">
        <v>146</v>
      </c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1406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1.8554687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4" t="s">
        <v>278</v>
      </c>
    </row>
    <row r="2" spans="2:65">
      <c r="B2" s="84" t="s">
        <v>279</v>
      </c>
    </row>
    <row r="3" spans="2:65">
      <c r="B3" s="84" t="s">
        <v>280</v>
      </c>
    </row>
    <row r="4" spans="2:65">
      <c r="B4" s="84" t="s">
        <v>281</v>
      </c>
    </row>
    <row r="6" spans="2:65" ht="26.25" customHeight="1">
      <c r="B6" s="138" t="s">
        <v>218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65" ht="26.25" customHeight="1">
      <c r="B7" s="138" t="s">
        <v>124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  <c r="BM7" s="3"/>
    </row>
    <row r="8" spans="2:65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81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191</v>
      </c>
      <c r="O8" s="26" t="s">
        <v>193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5459.44</v>
      </c>
      <c r="K11" s="86"/>
      <c r="L11" s="86">
        <v>961.56</v>
      </c>
      <c r="M11" s="86"/>
      <c r="N11" s="86"/>
      <c r="O11" s="86">
        <v>5.34</v>
      </c>
      <c r="P11" s="5"/>
      <c r="BG11" s="1"/>
      <c r="BH11" s="3"/>
      <c r="BI11" s="1"/>
      <c r="BM11" s="1"/>
    </row>
    <row r="12" spans="2:65" customFormat="1" ht="18" customHeight="1">
      <c r="B12" s="61" t="s">
        <v>470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2:65" customFormat="1" ht="15.75">
      <c r="B13" s="68" t="s">
        <v>274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2:65" customFormat="1" ht="31.5">
      <c r="B14" s="61" t="s">
        <v>471</v>
      </c>
      <c r="C14" s="90"/>
      <c r="D14" s="90"/>
      <c r="E14" s="90"/>
      <c r="F14" s="90"/>
      <c r="G14" s="90"/>
      <c r="H14" s="90"/>
      <c r="I14" s="90"/>
      <c r="J14" s="93">
        <v>5459.44</v>
      </c>
      <c r="K14" s="93"/>
      <c r="L14" s="93">
        <v>961.56</v>
      </c>
      <c r="M14" s="93"/>
      <c r="N14" s="93"/>
      <c r="O14" s="93">
        <v>5.34</v>
      </c>
    </row>
    <row r="15" spans="2:65" customFormat="1" ht="15.75">
      <c r="B15" s="68" t="s">
        <v>472</v>
      </c>
      <c r="C15" s="92" t="s">
        <v>473</v>
      </c>
      <c r="D15" s="92" t="s">
        <v>28</v>
      </c>
      <c r="E15" s="92"/>
      <c r="F15" s="92" t="s">
        <v>474</v>
      </c>
      <c r="G15" s="92">
        <v>0</v>
      </c>
      <c r="H15" s="92" t="s">
        <v>283</v>
      </c>
      <c r="I15" s="92" t="s">
        <v>183</v>
      </c>
      <c r="J15" s="116">
        <v>738.01</v>
      </c>
      <c r="K15" s="116">
        <v>1322.79</v>
      </c>
      <c r="L15" s="116">
        <v>36.659999999999997</v>
      </c>
      <c r="M15" s="116">
        <v>0</v>
      </c>
      <c r="N15" s="116">
        <v>3.81</v>
      </c>
      <c r="O15" s="116">
        <v>0.2</v>
      </c>
    </row>
    <row r="16" spans="2:65" customFormat="1" ht="15.75">
      <c r="B16" s="68" t="s">
        <v>475</v>
      </c>
      <c r="C16" s="92" t="s">
        <v>476</v>
      </c>
      <c r="D16" s="92" t="s">
        <v>28</v>
      </c>
      <c r="E16" s="92"/>
      <c r="F16" s="92" t="s">
        <v>445</v>
      </c>
      <c r="G16" s="92">
        <v>0</v>
      </c>
      <c r="H16" s="92" t="s">
        <v>283</v>
      </c>
      <c r="I16" s="92" t="s">
        <v>183</v>
      </c>
      <c r="J16" s="116">
        <v>0.16</v>
      </c>
      <c r="K16" s="116">
        <v>1318527</v>
      </c>
      <c r="L16" s="116">
        <v>7.92</v>
      </c>
      <c r="M16" s="116">
        <v>0</v>
      </c>
      <c r="N16" s="116">
        <v>0.82</v>
      </c>
      <c r="O16" s="116">
        <v>0.04</v>
      </c>
    </row>
    <row r="17" spans="2:15" customFormat="1" ht="15.75">
      <c r="B17" s="68" t="s">
        <v>477</v>
      </c>
      <c r="C17" s="92" t="s">
        <v>478</v>
      </c>
      <c r="D17" s="92" t="s">
        <v>28</v>
      </c>
      <c r="E17" s="92"/>
      <c r="F17" s="92" t="s">
        <v>445</v>
      </c>
      <c r="G17" s="92">
        <v>0</v>
      </c>
      <c r="H17" s="92" t="s">
        <v>283</v>
      </c>
      <c r="I17" s="92" t="s">
        <v>185</v>
      </c>
      <c r="J17" s="116">
        <v>138.94999999999999</v>
      </c>
      <c r="K17" s="116">
        <v>23946</v>
      </c>
      <c r="L17" s="116">
        <v>140.22999999999999</v>
      </c>
      <c r="M17" s="116">
        <v>0</v>
      </c>
      <c r="N17" s="116">
        <v>14.58</v>
      </c>
      <c r="O17" s="116">
        <v>0.78</v>
      </c>
    </row>
    <row r="18" spans="2:15" customFormat="1" ht="15.75">
      <c r="B18" s="68" t="s">
        <v>479</v>
      </c>
      <c r="C18" s="92" t="s">
        <v>480</v>
      </c>
      <c r="D18" s="92" t="s">
        <v>157</v>
      </c>
      <c r="E18" s="92"/>
      <c r="F18" s="92" t="s">
        <v>445</v>
      </c>
      <c r="G18" s="92">
        <v>0</v>
      </c>
      <c r="H18" s="92" t="s">
        <v>283</v>
      </c>
      <c r="I18" s="92" t="s">
        <v>185</v>
      </c>
      <c r="J18" s="116">
        <v>702.03</v>
      </c>
      <c r="K18" s="116">
        <v>1370.95</v>
      </c>
      <c r="L18" s="116">
        <v>40.56</v>
      </c>
      <c r="M18" s="116">
        <v>0</v>
      </c>
      <c r="N18" s="116">
        <v>4.22</v>
      </c>
      <c r="O18" s="116">
        <v>0.23</v>
      </c>
    </row>
    <row r="19" spans="2:15" customFormat="1" ht="15.75">
      <c r="B19" s="68" t="s">
        <v>481</v>
      </c>
      <c r="C19" s="92" t="s">
        <v>482</v>
      </c>
      <c r="D19" s="92" t="s">
        <v>28</v>
      </c>
      <c r="E19" s="92"/>
      <c r="F19" s="92" t="s">
        <v>445</v>
      </c>
      <c r="G19" s="92">
        <v>0</v>
      </c>
      <c r="H19" s="92" t="s">
        <v>283</v>
      </c>
      <c r="I19" s="92" t="s">
        <v>183</v>
      </c>
      <c r="J19" s="116">
        <v>17.98</v>
      </c>
      <c r="K19" s="116">
        <v>116723</v>
      </c>
      <c r="L19" s="116">
        <v>78.81</v>
      </c>
      <c r="M19" s="116">
        <v>0</v>
      </c>
      <c r="N19" s="116">
        <v>8.1999999999999993</v>
      </c>
      <c r="O19" s="116">
        <v>0.44</v>
      </c>
    </row>
    <row r="20" spans="2:15" customFormat="1" ht="15.75">
      <c r="B20" s="68" t="s">
        <v>483</v>
      </c>
      <c r="C20" s="92" t="s">
        <v>484</v>
      </c>
      <c r="D20" s="92" t="s">
        <v>28</v>
      </c>
      <c r="E20" s="92"/>
      <c r="F20" s="92" t="s">
        <v>445</v>
      </c>
      <c r="G20" s="92">
        <v>0</v>
      </c>
      <c r="H20" s="92" t="s">
        <v>283</v>
      </c>
      <c r="I20" s="92" t="s">
        <v>183</v>
      </c>
      <c r="J20" s="116">
        <v>31.13</v>
      </c>
      <c r="K20" s="116">
        <v>15461</v>
      </c>
      <c r="L20" s="116">
        <v>18.07</v>
      </c>
      <c r="M20" s="116">
        <v>0</v>
      </c>
      <c r="N20" s="116">
        <v>1.88</v>
      </c>
      <c r="O20" s="116">
        <v>0.1</v>
      </c>
    </row>
    <row r="21" spans="2:15" customFormat="1" ht="15.75">
      <c r="B21" s="68" t="s">
        <v>485</v>
      </c>
      <c r="C21" s="92" t="s">
        <v>486</v>
      </c>
      <c r="D21" s="92" t="s">
        <v>28</v>
      </c>
      <c r="E21" s="92"/>
      <c r="F21" s="92" t="s">
        <v>445</v>
      </c>
      <c r="G21" s="92">
        <v>0</v>
      </c>
      <c r="H21" s="92" t="s">
        <v>283</v>
      </c>
      <c r="I21" s="92" t="s">
        <v>183</v>
      </c>
      <c r="J21" s="116">
        <v>1.89</v>
      </c>
      <c r="K21" s="116">
        <v>1074860</v>
      </c>
      <c r="L21" s="116">
        <v>76.28</v>
      </c>
      <c r="M21" s="116">
        <v>0</v>
      </c>
      <c r="N21" s="116">
        <v>7.93</v>
      </c>
      <c r="O21" s="116">
        <v>0.42</v>
      </c>
    </row>
    <row r="22" spans="2:15">
      <c r="B22" s="68" t="s">
        <v>487</v>
      </c>
      <c r="C22" s="92" t="s">
        <v>488</v>
      </c>
      <c r="D22" s="92" t="s">
        <v>28</v>
      </c>
      <c r="E22" s="92"/>
      <c r="F22" s="92" t="s">
        <v>474</v>
      </c>
      <c r="G22" s="92">
        <v>0</v>
      </c>
      <c r="H22" s="92" t="s">
        <v>283</v>
      </c>
      <c r="I22" s="92" t="s">
        <v>183</v>
      </c>
      <c r="J22" s="116">
        <v>34.83</v>
      </c>
      <c r="K22" s="116">
        <v>31019</v>
      </c>
      <c r="L22" s="116">
        <v>40.57</v>
      </c>
      <c r="M22" s="116">
        <v>0</v>
      </c>
      <c r="N22" s="116">
        <v>4.22</v>
      </c>
      <c r="O22" s="116">
        <v>0.23</v>
      </c>
    </row>
    <row r="23" spans="2:15">
      <c r="B23" s="68" t="s">
        <v>489</v>
      </c>
      <c r="C23" s="92" t="s">
        <v>490</v>
      </c>
      <c r="D23" s="92" t="s">
        <v>28</v>
      </c>
      <c r="E23" s="92"/>
      <c r="F23" s="92" t="s">
        <v>445</v>
      </c>
      <c r="G23" s="92">
        <v>0</v>
      </c>
      <c r="H23" s="92" t="s">
        <v>283</v>
      </c>
      <c r="I23" s="92" t="s">
        <v>183</v>
      </c>
      <c r="J23" s="116">
        <v>1804.32</v>
      </c>
      <c r="K23" s="116">
        <v>2164</v>
      </c>
      <c r="L23" s="116">
        <v>146.62</v>
      </c>
      <c r="M23" s="116">
        <v>0</v>
      </c>
      <c r="N23" s="116">
        <v>15.25</v>
      </c>
      <c r="O23" s="116">
        <v>0.81</v>
      </c>
    </row>
    <row r="24" spans="2:15">
      <c r="B24" s="68" t="s">
        <v>491</v>
      </c>
      <c r="C24" s="92" t="s">
        <v>492</v>
      </c>
      <c r="D24" s="92" t="s">
        <v>28</v>
      </c>
      <c r="E24" s="92"/>
      <c r="F24" s="92" t="s">
        <v>445</v>
      </c>
      <c r="G24" s="92">
        <v>0</v>
      </c>
      <c r="H24" s="92" t="s">
        <v>283</v>
      </c>
      <c r="I24" s="92" t="s">
        <v>183</v>
      </c>
      <c r="J24" s="116">
        <v>6.02</v>
      </c>
      <c r="K24" s="116">
        <v>146272</v>
      </c>
      <c r="L24" s="116">
        <v>33.07</v>
      </c>
      <c r="M24" s="116">
        <v>0</v>
      </c>
      <c r="N24" s="116">
        <v>3.44</v>
      </c>
      <c r="O24" s="116">
        <v>0.18</v>
      </c>
    </row>
    <row r="25" spans="2:15">
      <c r="B25" s="68" t="s">
        <v>493</v>
      </c>
      <c r="C25" s="92" t="s">
        <v>494</v>
      </c>
      <c r="D25" s="92" t="s">
        <v>28</v>
      </c>
      <c r="E25" s="92"/>
      <c r="F25" s="92" t="s">
        <v>445</v>
      </c>
      <c r="G25" s="92">
        <v>0</v>
      </c>
      <c r="H25" s="92" t="s">
        <v>283</v>
      </c>
      <c r="I25" s="92" t="s">
        <v>183</v>
      </c>
      <c r="J25" s="116">
        <v>1570.92</v>
      </c>
      <c r="K25" s="116">
        <v>1807</v>
      </c>
      <c r="L25" s="116">
        <v>106.59</v>
      </c>
      <c r="M25" s="116">
        <v>0</v>
      </c>
      <c r="N25" s="116">
        <v>11.09</v>
      </c>
      <c r="O25" s="116">
        <v>0.59</v>
      </c>
    </row>
    <row r="26" spans="2:15">
      <c r="B26" s="68" t="s">
        <v>495</v>
      </c>
      <c r="C26" s="92" t="s">
        <v>496</v>
      </c>
      <c r="D26" s="92" t="s">
        <v>28</v>
      </c>
      <c r="E26" s="92"/>
      <c r="F26" s="92" t="s">
        <v>445</v>
      </c>
      <c r="G26" s="92">
        <v>0</v>
      </c>
      <c r="H26" s="92" t="s">
        <v>283</v>
      </c>
      <c r="I26" s="92" t="s">
        <v>183</v>
      </c>
      <c r="J26" s="116">
        <v>10.119999999999999</v>
      </c>
      <c r="K26" s="116">
        <v>24993</v>
      </c>
      <c r="L26" s="116">
        <v>9.5</v>
      </c>
      <c r="M26" s="116">
        <v>0</v>
      </c>
      <c r="N26" s="116">
        <v>0.99</v>
      </c>
      <c r="O26" s="116">
        <v>0.05</v>
      </c>
    </row>
    <row r="27" spans="2:15">
      <c r="B27" s="68" t="s">
        <v>497</v>
      </c>
      <c r="C27" s="92" t="s">
        <v>498</v>
      </c>
      <c r="D27" s="92" t="s">
        <v>28</v>
      </c>
      <c r="E27" s="92"/>
      <c r="F27" s="92" t="s">
        <v>474</v>
      </c>
      <c r="G27" s="92">
        <v>0</v>
      </c>
      <c r="H27" s="92" t="s">
        <v>283</v>
      </c>
      <c r="I27" s="92" t="s">
        <v>183</v>
      </c>
      <c r="J27" s="116">
        <v>5.69</v>
      </c>
      <c r="K27" s="116">
        <v>132625</v>
      </c>
      <c r="L27" s="116">
        <v>28.34</v>
      </c>
      <c r="M27" s="116">
        <v>0</v>
      </c>
      <c r="N27" s="116">
        <v>2.95</v>
      </c>
      <c r="O27" s="116">
        <v>0.16</v>
      </c>
    </row>
    <row r="28" spans="2:15">
      <c r="B28" s="68" t="s">
        <v>499</v>
      </c>
      <c r="C28" s="92" t="s">
        <v>500</v>
      </c>
      <c r="D28" s="92" t="s">
        <v>28</v>
      </c>
      <c r="E28" s="92"/>
      <c r="F28" s="92" t="s">
        <v>445</v>
      </c>
      <c r="G28" s="92">
        <v>0</v>
      </c>
      <c r="H28" s="92" t="s">
        <v>283</v>
      </c>
      <c r="I28" s="92" t="s">
        <v>185</v>
      </c>
      <c r="J28" s="116">
        <v>4.5999999999999996</v>
      </c>
      <c r="K28" s="116">
        <v>107792</v>
      </c>
      <c r="L28" s="116">
        <v>20.9</v>
      </c>
      <c r="M28" s="116">
        <v>0</v>
      </c>
      <c r="N28" s="116">
        <v>2.17</v>
      </c>
      <c r="O28" s="116">
        <v>0.12</v>
      </c>
    </row>
    <row r="29" spans="2:15">
      <c r="B29" s="68" t="s">
        <v>501</v>
      </c>
      <c r="C29" s="92" t="s">
        <v>502</v>
      </c>
      <c r="D29" s="92" t="s">
        <v>28</v>
      </c>
      <c r="E29" s="92"/>
      <c r="F29" s="92" t="s">
        <v>445</v>
      </c>
      <c r="G29" s="92">
        <v>0</v>
      </c>
      <c r="H29" s="92" t="s">
        <v>283</v>
      </c>
      <c r="I29" s="92" t="s">
        <v>183</v>
      </c>
      <c r="J29" s="116">
        <v>71.33</v>
      </c>
      <c r="K29" s="116">
        <v>9422</v>
      </c>
      <c r="L29" s="116">
        <v>25.24</v>
      </c>
      <c r="M29" s="116">
        <v>0</v>
      </c>
      <c r="N29" s="116">
        <v>2.62</v>
      </c>
      <c r="O29" s="116">
        <v>0.14000000000000001</v>
      </c>
    </row>
    <row r="30" spans="2:15">
      <c r="B30" s="118" t="s">
        <v>503</v>
      </c>
      <c r="C30" s="92" t="s">
        <v>504</v>
      </c>
      <c r="D30" s="92" t="s">
        <v>28</v>
      </c>
      <c r="E30" s="92"/>
      <c r="F30" s="92" t="s">
        <v>445</v>
      </c>
      <c r="G30" s="92">
        <v>0</v>
      </c>
      <c r="H30" s="92" t="s">
        <v>283</v>
      </c>
      <c r="I30" s="92" t="s">
        <v>183</v>
      </c>
      <c r="J30" s="116">
        <v>321.45999999999998</v>
      </c>
      <c r="K30" s="116">
        <v>12611</v>
      </c>
      <c r="L30" s="116">
        <v>152.22999999999999</v>
      </c>
      <c r="M30" s="116">
        <v>0</v>
      </c>
      <c r="N30" s="116">
        <v>15.83</v>
      </c>
      <c r="O30" s="116">
        <v>0.85</v>
      </c>
    </row>
    <row r="31" spans="2:15">
      <c r="B31" s="6" t="s">
        <v>52</v>
      </c>
      <c r="D31" s="1"/>
      <c r="E31" s="1"/>
    </row>
    <row r="32" spans="2:15">
      <c r="B32" s="6" t="s">
        <v>146</v>
      </c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278</v>
      </c>
    </row>
    <row r="2" spans="1:60">
      <c r="B2" s="84" t="s">
        <v>279</v>
      </c>
    </row>
    <row r="3" spans="1:60">
      <c r="B3" s="84" t="s">
        <v>280</v>
      </c>
    </row>
    <row r="4" spans="1:60">
      <c r="B4" s="84" t="s">
        <v>281</v>
      </c>
    </row>
    <row r="6" spans="1:60" ht="26.25" customHeight="1">
      <c r="B6" s="138" t="s">
        <v>218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1:60" ht="26.25" customHeight="1">
      <c r="B7" s="138" t="s">
        <v>125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H7" s="3"/>
    </row>
    <row r="8" spans="1:60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191</v>
      </c>
      <c r="L8" s="26" t="s">
        <v>193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505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274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255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274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2016-11-17T10:54:46Z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