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000" windowHeight="9720" tabRatio="959"/>
  </bookViews>
  <sheets>
    <sheet name="סכום נכסי הקרן" sheetId="2" r:id="rId1"/>
    <sheet name="מזומנים" sheetId="3" r:id="rId2"/>
    <sheet name="תעודות התחייבות ממשלתיות" sheetId="4" r:id="rId3"/>
    <sheet name="תעודות חוב מסחריות " sheetId="5" r:id="rId4"/>
    <sheet name="אג&quot;ח קונצרני" sheetId="6" r:id="rId5"/>
    <sheet name="מניות" sheetId="7" r:id="rId6"/>
    <sheet name="תעודות סל" sheetId="8" r:id="rId7"/>
    <sheet name="קרנות נאמנות" sheetId="9" r:id="rId8"/>
    <sheet name="כתבי אופציה" sheetId="10" r:id="rId9"/>
    <sheet name="אופציות" sheetId="11" r:id="rId10"/>
    <sheet name="חוזים עתידיים" sheetId="12" r:id="rId11"/>
    <sheet name="מוצרים מובנים" sheetId="13" r:id="rId12"/>
    <sheet name="לא סחיר- תעודות התחייבות ממשלתי" sheetId="14" r:id="rId13"/>
    <sheet name="לא סחיר - תעודות חוב מסחריות" sheetId="15" r:id="rId14"/>
    <sheet name="לא סחיר - אג&quot;ח קונצרני" sheetId="16" r:id="rId15"/>
    <sheet name="לא סחיר - מניות" sheetId="17" r:id="rId16"/>
    <sheet name="לא סחיר - קרנות השקעה" sheetId="18" r:id="rId17"/>
    <sheet name="לא סחיר - כתבי אופציה" sheetId="19" r:id="rId18"/>
    <sheet name="לא סחיר - אופציות" sheetId="20" r:id="rId19"/>
    <sheet name="לא סחיר - חוזים עתידיים" sheetId="21" r:id="rId20"/>
    <sheet name="לא סחיר - מוצרים מובנים" sheetId="22" r:id="rId21"/>
    <sheet name="הלוואות" sheetId="23" r:id="rId22"/>
    <sheet name="פקדונות מעל 3 חודשים" sheetId="24" r:id="rId23"/>
    <sheet name="זכויות מקרקעין" sheetId="25" r:id="rId24"/>
    <sheet name="השקעה בחברות מוחזקות" sheetId="26" r:id="rId25"/>
    <sheet name="השקעות אחרות " sheetId="27" r:id="rId26"/>
    <sheet name="יתרת התחייבות להשקעה" sheetId="28" r:id="rId27"/>
    <sheet name="עלות מתואמת אג&quot;ח קונצרני סחיר" sheetId="29" r:id="rId28"/>
    <sheet name="עלות מתואמת אג&quot;ח קונצרני ל.סחיר" sheetId="30" r:id="rId29"/>
    <sheet name="עלות מתואמת מסגרות אשראי ללווים" sheetId="31" r:id="rId30"/>
  </sheets>
  <definedNames>
    <definedName name="_xlnm.Print_Area" localSheetId="4">'אג"ח קונצרני'!$B:$T</definedName>
    <definedName name="_xlnm.Print_Area" localSheetId="9">אופציות!$B:$L</definedName>
    <definedName name="_xlnm.Print_Area" localSheetId="21">הלוואות!$B:$O</definedName>
    <definedName name="_xlnm.Print_Area" localSheetId="24">'השקעה בחברות מוחזקות'!$B:$K</definedName>
    <definedName name="_xlnm.Print_Area" localSheetId="25">'השקעות אחרות '!$B:$K</definedName>
    <definedName name="_xlnm.Print_Area" localSheetId="23">'זכויות מקרקעין'!$B:$I</definedName>
    <definedName name="_xlnm.Print_Area" localSheetId="10">'חוזים עתידיים'!$B:$K</definedName>
    <definedName name="_xlnm.Print_Area" localSheetId="26">'יתרת התחייבות להשקעה'!$B:$D</definedName>
    <definedName name="_xlnm.Print_Area" localSheetId="8">'כתבי אופציה'!$B:$L</definedName>
    <definedName name="_xlnm.Print_Area" localSheetId="12">'לא סחיר- תעודות התחייבות ממשלתי'!$B:$P</definedName>
    <definedName name="_xlnm.Print_Area" localSheetId="14">'לא סחיר - אג"ח קונצרני'!$B:$S</definedName>
    <definedName name="_xlnm.Print_Area" localSheetId="18">'לא סחיר - אופציות'!$B:$L</definedName>
    <definedName name="_xlnm.Print_Area" localSheetId="19">'לא סחיר - חוזים עתידיים'!$B:$K</definedName>
    <definedName name="_xlnm.Print_Area" localSheetId="17">'לא סחיר - כתבי אופציה'!$B:$L</definedName>
    <definedName name="_xlnm.Print_Area" localSheetId="20">'לא סחיר - מוצרים מובנים'!$B:$Q</definedName>
    <definedName name="_xlnm.Print_Area" localSheetId="15">'לא סחיר - מניות'!$B:$M</definedName>
    <definedName name="_xlnm.Print_Area" localSheetId="16">'לא סחיר - קרנות השקעה'!$B:$K</definedName>
    <definedName name="_xlnm.Print_Area" localSheetId="13">'לא סחיר - תעודות חוב מסחריות'!$B:$S</definedName>
    <definedName name="_xlnm.Print_Area" localSheetId="11">'מוצרים מובנים'!$B:$Q</definedName>
    <definedName name="_xlnm.Print_Area" localSheetId="1">מזומנים!$B:$L</definedName>
    <definedName name="_xlnm.Print_Area" localSheetId="5">מניות!$B:$N</definedName>
    <definedName name="_xlnm.Print_Area" localSheetId="0">'סכום נכסי הקרן'!$B:$D</definedName>
    <definedName name="_xlnm.Print_Area" localSheetId="28">'עלות מתואמת אג"ח קונצרני ל.סחיר'!$B:$P</definedName>
    <definedName name="_xlnm.Print_Area" localSheetId="27">'עלות מתואמת אג"ח קונצרני סחיר'!$B:$P</definedName>
    <definedName name="_xlnm.Print_Area" localSheetId="29">'עלות מתואמת מסגרות אשראי ללווים'!$B:$P</definedName>
    <definedName name="_xlnm.Print_Area" localSheetId="22">'פקדונות מעל 3 חודשים'!$B:$O</definedName>
    <definedName name="_xlnm.Print_Area" localSheetId="7">'קרנות נאמנות'!$B:$O</definedName>
    <definedName name="_xlnm.Print_Area" localSheetId="2">'תעודות התחייבות ממשלתיות'!$B:$Q</definedName>
    <definedName name="_xlnm.Print_Area" localSheetId="3">'תעודות חוב מסחריות '!$B:$T</definedName>
    <definedName name="_xlnm.Print_Area" localSheetId="6">'תעודות סל'!$B:$M</definedName>
    <definedName name="_xlnm.Print_Titles" localSheetId="4">'אג"ח קונצרני'!$9:$11</definedName>
    <definedName name="_xlnm.Print_Titles" localSheetId="9">אופציות!$9:$11</definedName>
    <definedName name="_xlnm.Print_Titles" localSheetId="21">הלוואות!$9:$11</definedName>
    <definedName name="_xlnm.Print_Titles" localSheetId="24">'השקעה בחברות מוחזקות'!$9:$11</definedName>
    <definedName name="_xlnm.Print_Titles" localSheetId="25">'השקעות אחרות '!$9:$11</definedName>
    <definedName name="_xlnm.Print_Titles" localSheetId="23">'זכויות מקרקעין'!$9:$11</definedName>
    <definedName name="_xlnm.Print_Titles" localSheetId="10">'חוזים עתידיים'!$9:$11</definedName>
    <definedName name="_xlnm.Print_Titles" localSheetId="26">'יתרת התחייבות להשקעה'!$9:$11</definedName>
    <definedName name="_xlnm.Print_Titles" localSheetId="8">'כתבי אופציה'!$9:$11</definedName>
    <definedName name="_xlnm.Print_Titles" localSheetId="12">'לא סחיר- תעודות התחייבות ממשלתי'!$9:$11</definedName>
    <definedName name="_xlnm.Print_Titles" localSheetId="14">'לא סחיר - אג"ח קונצרני'!$9:$11</definedName>
    <definedName name="_xlnm.Print_Titles" localSheetId="18">'לא סחיר - אופציות'!$9:$11</definedName>
    <definedName name="_xlnm.Print_Titles" localSheetId="19">'לא סחיר - חוזים עתידיים'!$9:$11</definedName>
    <definedName name="_xlnm.Print_Titles" localSheetId="17">'לא סחיר - כתבי אופציה'!$9:$11</definedName>
    <definedName name="_xlnm.Print_Titles" localSheetId="20">'לא סחיר - מוצרים מובנים'!$9:$11</definedName>
    <definedName name="_xlnm.Print_Titles" localSheetId="15">'לא סחיר - מניות'!$9:$11</definedName>
    <definedName name="_xlnm.Print_Titles" localSheetId="16">'לא סחיר - קרנות השקעה'!$9:$11</definedName>
    <definedName name="_xlnm.Print_Titles" localSheetId="13">'לא סחיר - תעודות חוב מסחריות'!$9:$11</definedName>
    <definedName name="_xlnm.Print_Titles" localSheetId="11">'מוצרים מובנים'!$9:$11</definedName>
    <definedName name="_xlnm.Print_Titles" localSheetId="1">מזומנים!$9:$11</definedName>
    <definedName name="_xlnm.Print_Titles" localSheetId="5">מניות!$9:$11</definedName>
    <definedName name="_xlnm.Print_Titles" localSheetId="0">'סכום נכסי הקרן'!$9:$11</definedName>
    <definedName name="_xlnm.Print_Titles" localSheetId="28">'עלות מתואמת אג"ח קונצרני ל.סחיר'!$9:$11</definedName>
    <definedName name="_xlnm.Print_Titles" localSheetId="27">'עלות מתואמת אג"ח קונצרני סחיר'!$9:$11</definedName>
    <definedName name="_xlnm.Print_Titles" localSheetId="29">'עלות מתואמת מסגרות אשראי ללווים'!$9:$11</definedName>
    <definedName name="_xlnm.Print_Titles" localSheetId="22">'פקדונות מעל 3 חודשים'!$9:$11</definedName>
    <definedName name="_xlnm.Print_Titles" localSheetId="7">'קרנות נאמנות'!$9:$11</definedName>
    <definedName name="_xlnm.Print_Titles" localSheetId="2">'תעודות התחייבות ממשלתיות'!$9:$11</definedName>
    <definedName name="_xlnm.Print_Titles" localSheetId="3">'תעודות חוב מסחריות '!$9:$11</definedName>
    <definedName name="_xlnm.Print_Titles" localSheetId="6">'תעודות סל'!$9:$11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3" l="1"/>
  <c r="L14" i="23"/>
  <c r="J23" i="14"/>
  <c r="G23" i="14"/>
</calcChain>
</file>

<file path=xl/sharedStrings.xml><?xml version="1.0" encoding="utf-8"?>
<sst xmlns="http://schemas.openxmlformats.org/spreadsheetml/2006/main" count="13201" uniqueCount="3763">
  <si>
    <t>שווי הוגן</t>
  </si>
  <si>
    <t>שעור מנכסי השקעה</t>
  </si>
  <si>
    <t>1. נכסים מוצגים לפי שווי הוגן</t>
  </si>
  <si>
    <t>א. מזומנים</t>
  </si>
  <si>
    <t>ב. ניירות ערך סחירים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</si>
  <si>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</si>
  <si>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</si>
  <si>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</si>
  <si>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</si>
  <si>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</si>
  <si>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</si>
  <si>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</si>
  <si>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</si>
  <si>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</si>
  <si>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</si>
  <si>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 ניירות ערך לא סחירים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</si>
  <si>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</si>
  <si>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</si>
  <si>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</si>
  <si>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</si>
  <si>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</si>
  <si>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</si>
  <si>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שלושה חודשים</t>
  </si>
  <si>
    <t>ו. זכויות מקרקעין</t>
  </si>
  <si>
    <t>ז. השקעה בחברות מוחזקות</t>
  </si>
  <si>
    <t>ח. השקעות אחרות</t>
  </si>
  <si>
    <t>2.  נכסים 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</si>
  <si>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</si>
  <si>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</si>
  <si>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</si>
  <si>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סה"כ סכום נכסי המסלול או הקרן</t>
  </si>
  <si>
    <t>ט. יתרות התחייבות להשקעה</t>
  </si>
  <si>
    <t>תאריך הדיווח</t>
  </si>
  <si>
    <t>31/12/2015</t>
  </si>
  <si>
    <t>החברה המדווחת</t>
  </si>
  <si>
    <t>הראל חברה לביטוח בע"מ</t>
  </si>
  <si>
    <t>שם מסלול/קרן/קופה</t>
  </si>
  <si>
    <t>הראל משתתף - קרן ט</t>
  </si>
  <si>
    <t>מספר מסלול/קרן/קופה</t>
  </si>
  <si>
    <t>סכום נכסי ההשקעה:</t>
  </si>
  <si>
    <t>אלפי ₪</t>
  </si>
  <si>
    <t>אחוזים</t>
  </si>
  <si>
    <t>(1)</t>
  </si>
  <si>
    <t>(2)</t>
  </si>
  <si>
    <t>שם מטבע</t>
  </si>
  <si>
    <t>שע"ח</t>
  </si>
  <si>
    <t>אירו</t>
  </si>
  <si>
    <t>דולר אוסטרלי</t>
  </si>
  <si>
    <t>דולר אמריקאי</t>
  </si>
  <si>
    <t>דולר הונג קונג</t>
  </si>
  <si>
    <t>דולר קנדי</t>
  </si>
  <si>
    <t>יין יפני</t>
  </si>
  <si>
    <t>לירה שטרלינג</t>
  </si>
  <si>
    <t>מקסיקו פזו</t>
  </si>
  <si>
    <t>שקל חדש</t>
  </si>
  <si>
    <t>* בעל עניין/צד קשור</t>
  </si>
  <si>
    <t>הופק באמצעות מערכת www.snir-bi.co.il |  Snir-Dyce</t>
  </si>
  <si>
    <t>מספר ני"ע</t>
  </si>
  <si>
    <t>מספר מנפיק</t>
  </si>
  <si>
    <t>שם מדרג</t>
  </si>
  <si>
    <t>סוג מטבע</t>
  </si>
  <si>
    <t>שווי שוק</t>
  </si>
  <si>
    <t>סה"כ בישראל:</t>
  </si>
  <si>
    <t>יתרות מזומנים ועו"ש בש"ח</t>
  </si>
  <si>
    <t>פועלים</t>
  </si>
  <si>
    <t>עו'ש</t>
  </si>
  <si>
    <t>1111111111</t>
  </si>
  <si>
    <t>12</t>
  </si>
  <si>
    <t>AAA</t>
  </si>
  <si>
    <t>מעלות</t>
  </si>
  <si>
    <t>מזרחי טפחות</t>
  </si>
  <si>
    <t>20</t>
  </si>
  <si>
    <t>לאומי</t>
  </si>
  <si>
    <t>10</t>
  </si>
  <si>
    <t>99</t>
  </si>
  <si>
    <t>AA+</t>
  </si>
  <si>
    <t>בינלאומי</t>
  </si>
  <si>
    <t>31</t>
  </si>
  <si>
    <t>בנק דיסקונט לישראל בע"מ</t>
  </si>
  <si>
    <t>11</t>
  </si>
  <si>
    <t>AA</t>
  </si>
  <si>
    <t>בנק אגוד לישראל בע"מ</t>
  </si>
  <si>
    <t>13</t>
  </si>
  <si>
    <t>AA-</t>
  </si>
  <si>
    <t>מידרוג</t>
  </si>
  <si>
    <t>U-BANK</t>
  </si>
  <si>
    <t>26</t>
  </si>
  <si>
    <t xml:space="preserve"> </t>
  </si>
  <si>
    <t>NR3</t>
  </si>
  <si>
    <t>יתרות מזומנים ועו"ש נקובים במט"ח</t>
  </si>
  <si>
    <t>EURO</t>
  </si>
  <si>
    <t>49</t>
  </si>
  <si>
    <t>אוסטרליה-דולר</t>
  </si>
  <si>
    <t>20029</t>
  </si>
  <si>
    <t>דולר</t>
  </si>
  <si>
    <t>20001</t>
  </si>
  <si>
    <t>353</t>
  </si>
  <si>
    <t>9999855</t>
  </si>
  <si>
    <t>כתר שוודי</t>
  </si>
  <si>
    <t>51</t>
  </si>
  <si>
    <t>כתר שבדי</t>
  </si>
  <si>
    <t>27</t>
  </si>
  <si>
    <t>פזו מקסיקני</t>
  </si>
  <si>
    <t>362</t>
  </si>
  <si>
    <t>קנדה-דולר</t>
  </si>
  <si>
    <t>20185</t>
  </si>
  <si>
    <t>פח"ק פר"י</t>
  </si>
  <si>
    <t>פ.ח.ק.</t>
  </si>
  <si>
    <t>1111111110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</si>
  <si>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</si>
  <si>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</si>
  <si>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</si>
  <si>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</si>
  <si>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בחו"ל:</t>
  </si>
  <si>
    <t>סה"כ מזומנים ושווי מזומנים</t>
  </si>
  <si>
    <t>א. מזומנים ושווי מזומנים</t>
  </si>
  <si>
    <t xml:space="preserve">שם המנפיק/שם נייר ערך </t>
  </si>
  <si>
    <t>דירוג</t>
  </si>
  <si>
    <t>שיעור ריבית</t>
  </si>
  <si>
    <t>תשואה לפידיון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</si>
  <si>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</si>
  <si>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</si>
  <si>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</si>
  <si>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</si>
  <si>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</si>
  <si>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</si>
  <si>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</si>
  <si>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</si>
  <si>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</si>
  <si>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</si>
  <si>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זירת מסחר</t>
  </si>
  <si>
    <t>תאריך רכישה</t>
  </si>
  <si>
    <t>ערך נקוב</t>
  </si>
  <si>
    <t>שער</t>
  </si>
  <si>
    <t>שעור מערך נקוב מונפק</t>
  </si>
  <si>
    <t>סה"כ צמודות מדד</t>
  </si>
  <si>
    <t>גליל</t>
  </si>
  <si>
    <t>5903 גליל</t>
  </si>
  <si>
    <t>9590332</t>
  </si>
  <si>
    <t>TASE</t>
  </si>
  <si>
    <t>RF</t>
  </si>
  <si>
    <t>פנימי</t>
  </si>
  <si>
    <t>5904 גליל</t>
  </si>
  <si>
    <t>9590431</t>
  </si>
  <si>
    <t>ממשל צמודה 0517</t>
  </si>
  <si>
    <t>1125905</t>
  </si>
  <si>
    <t>ממשל צמודה0545</t>
  </si>
  <si>
    <t>1134865</t>
  </si>
  <si>
    <t>ממשל צמודה0923</t>
  </si>
  <si>
    <t>1128081</t>
  </si>
  <si>
    <t>ממשל צמודה1016</t>
  </si>
  <si>
    <t>1130483</t>
  </si>
  <si>
    <t>ממשל צמודה1025</t>
  </si>
  <si>
    <t>1135912</t>
  </si>
  <si>
    <t>ממשלתי צמוד 0841</t>
  </si>
  <si>
    <t>1120583</t>
  </si>
  <si>
    <t>ממשלתי צמוד 0922</t>
  </si>
  <si>
    <t>1124056</t>
  </si>
  <si>
    <t>ממשלתי צמוד 1019</t>
  </si>
  <si>
    <t>1114750</t>
  </si>
  <si>
    <t>0418 ממשלתי צמוד</t>
  </si>
  <si>
    <t>1108927</t>
  </si>
  <si>
    <t>0536 ממשלתי צמוד</t>
  </si>
  <si>
    <t>1097708</t>
  </si>
  <si>
    <t>סה"כ לא צמודות</t>
  </si>
  <si>
    <t>מלווה קצר מועד (מק"מ)</t>
  </si>
  <si>
    <t>מקמ        216</t>
  </si>
  <si>
    <t>8160210</t>
  </si>
  <si>
    <t>מקמ       1116</t>
  </si>
  <si>
    <t>8161119</t>
  </si>
  <si>
    <t>מקמ       116</t>
  </si>
  <si>
    <t>8160111</t>
  </si>
  <si>
    <t>מקמ       1216</t>
  </si>
  <si>
    <t>8161218</t>
  </si>
  <si>
    <t>שחר</t>
  </si>
  <si>
    <t>ממשל שיקלית 0219</t>
  </si>
  <si>
    <t>1110907</t>
  </si>
  <si>
    <t>ממשל שקלי 0120</t>
  </si>
  <si>
    <t>1115773</t>
  </si>
  <si>
    <t>ממשל שקלית0118</t>
  </si>
  <si>
    <t>1126218</t>
  </si>
  <si>
    <t>ממשל שקלית0323</t>
  </si>
  <si>
    <t>1126747</t>
  </si>
  <si>
    <t>ממשל שקלית0324</t>
  </si>
  <si>
    <t>1130848</t>
  </si>
  <si>
    <t>ממשל שקלית0519</t>
  </si>
  <si>
    <t>1131770</t>
  </si>
  <si>
    <t>ממשלתי 0122</t>
  </si>
  <si>
    <t>1123272</t>
  </si>
  <si>
    <t>ממשלתי שקלי 0142</t>
  </si>
  <si>
    <t>1125400</t>
  </si>
  <si>
    <t>0217 ממשלתי שקלי</t>
  </si>
  <si>
    <t>1101575</t>
  </si>
  <si>
    <t>1026 ממשלתי שקלי</t>
  </si>
  <si>
    <t>1099456</t>
  </si>
  <si>
    <t>ממשק0816</t>
  </si>
  <si>
    <t>1122019</t>
  </si>
  <si>
    <t>2683 שחר</t>
  </si>
  <si>
    <t>9268335</t>
  </si>
  <si>
    <t>גילון</t>
  </si>
  <si>
    <t>ממשל משתנה 520</t>
  </si>
  <si>
    <t>1116193</t>
  </si>
  <si>
    <t>ממשל משתנה1121</t>
  </si>
  <si>
    <t>1127646</t>
  </si>
  <si>
    <t>0817 ממשלתי ריבית משתנה</t>
  </si>
  <si>
    <t>1106970</t>
  </si>
  <si>
    <t>סה"כ צמודות לדולר</t>
  </si>
  <si>
    <t>צמודות לדולר</t>
  </si>
  <si>
    <t xml:space="preserve"> סה"כ בחו"ל:</t>
  </si>
  <si>
    <t>סה"כ אג"ח של ממשלת ישראל שהונפקו בחו"ל</t>
  </si>
  <si>
    <t>אג"ח של ממשלת ישראל שהונפקו בחו"ל</t>
  </si>
  <si>
    <t>ISRAEL 2.875 29/01/2024</t>
  </si>
  <si>
    <t>XS1023541847</t>
  </si>
  <si>
    <t>אחר</t>
  </si>
  <si>
    <t>A+</t>
  </si>
  <si>
    <t>S&amp;P</t>
  </si>
  <si>
    <t>ISRAEL 4.625% 18/03/20</t>
  </si>
  <si>
    <t>XS0495946070</t>
  </si>
  <si>
    <t>סה"כ אג"ח שהנפיקו ממשלות זרות בחו"ל</t>
  </si>
  <si>
    <t>אג"ח שהנפיקו ממשלות זרות בחו"ל</t>
  </si>
  <si>
    <t>MBONO 6.5 09/06/2022</t>
  </si>
  <si>
    <t>MX0MGO0000Q0</t>
  </si>
  <si>
    <t>A-</t>
  </si>
  <si>
    <t>Moodys</t>
  </si>
  <si>
    <t>סה"כ תעודות התחייבות ממשלתיות</t>
  </si>
  <si>
    <t>1.ב. ניירות ערך סחירים</t>
  </si>
  <si>
    <t>1. תעודות התחייבות ממשלתיות</t>
  </si>
  <si>
    <t>מח"מ</t>
  </si>
  <si>
    <t>תאריך</t>
  </si>
  <si>
    <t>שנים</t>
  </si>
  <si>
    <t>₪</t>
  </si>
  <si>
    <t>אגורות</t>
  </si>
  <si>
    <t>(11)</t>
  </si>
  <si>
    <t>(12)</t>
  </si>
  <si>
    <t>(13)</t>
  </si>
  <si>
    <t>(14)</t>
  </si>
  <si>
    <t>(15)</t>
  </si>
  <si>
    <t>ספק המידע</t>
  </si>
  <si>
    <t>ענף מסחר</t>
  </si>
  <si>
    <t>סה"כ צמודות</t>
  </si>
  <si>
    <t>סה"כ צמודות למט"ח</t>
  </si>
  <si>
    <t>סה"כ חברות ישראליות בחו"ל</t>
  </si>
  <si>
    <t>סה"כ חברות זרות בחו"ל</t>
  </si>
  <si>
    <t>סה"כ תעודות חוב מסחריות</t>
  </si>
  <si>
    <t>2. תעודות חוב מסחריות</t>
  </si>
  <si>
    <t>ספק מידע</t>
  </si>
  <si>
    <t>(16)</t>
  </si>
  <si>
    <t>(17)</t>
  </si>
  <si>
    <t>(18)</t>
  </si>
  <si>
    <t>לאומי אגח 176</t>
  </si>
  <si>
    <t>6040208</t>
  </si>
  <si>
    <t>604</t>
  </si>
  <si>
    <t>בנקים</t>
  </si>
  <si>
    <t>לאומי אגח 177</t>
  </si>
  <si>
    <t>6040315</t>
  </si>
  <si>
    <t>מז טפ הנפ 42</t>
  </si>
  <si>
    <t>2310183</t>
  </si>
  <si>
    <t>231</t>
  </si>
  <si>
    <t>מז טפ הנפק  35</t>
  </si>
  <si>
    <t>2310118</t>
  </si>
  <si>
    <t>מז טפ הנפק 38</t>
  </si>
  <si>
    <t>2310142</t>
  </si>
  <si>
    <t>מז טפ הנפק 39</t>
  </si>
  <si>
    <t>2310159</t>
  </si>
  <si>
    <t>מזרחי הנפק36</t>
  </si>
  <si>
    <t>2310126</t>
  </si>
  <si>
    <t>פועלים הנ 33</t>
  </si>
  <si>
    <t>1940568</t>
  </si>
  <si>
    <t>194</t>
  </si>
  <si>
    <t>פועלים הנ אגח31</t>
  </si>
  <si>
    <t>1940527</t>
  </si>
  <si>
    <t>פועלים הנ אגח32</t>
  </si>
  <si>
    <t>1940535</t>
  </si>
  <si>
    <t>פועלים הנפ34</t>
  </si>
  <si>
    <t>1940576</t>
  </si>
  <si>
    <t>3בינל הנפ ש"ה</t>
  </si>
  <si>
    <t>1093681</t>
  </si>
  <si>
    <t>1153</t>
  </si>
  <si>
    <t>בינל הנפק ט</t>
  </si>
  <si>
    <t>1135177</t>
  </si>
  <si>
    <t>30טפחות הנפקות אג</t>
  </si>
  <si>
    <t>2310068</t>
  </si>
  <si>
    <t>27טפחות הנפקות הת</t>
  </si>
  <si>
    <t>2310035</t>
  </si>
  <si>
    <t>לאומי התחיבות ג</t>
  </si>
  <si>
    <t>6040182</t>
  </si>
  <si>
    <t>לאומי התחיבות ז</t>
  </si>
  <si>
    <t>6040224</t>
  </si>
  <si>
    <t>לאומי התחיבות ח</t>
  </si>
  <si>
    <t>6040232</t>
  </si>
  <si>
    <t>לאומי התחיבות יב</t>
  </si>
  <si>
    <t>6040273</t>
  </si>
  <si>
    <t>לאומי התחיבות יד</t>
  </si>
  <si>
    <t>6040299</t>
  </si>
  <si>
    <t>מז טפ הנפק הת31</t>
  </si>
  <si>
    <t>2310076</t>
  </si>
  <si>
    <t>עזריאלי אג"ח ב</t>
  </si>
  <si>
    <t>1134436</t>
  </si>
  <si>
    <t>1420</t>
  </si>
  <si>
    <t>נדל"ן ובינוי</t>
  </si>
  <si>
    <t>עזריאלי ג'</t>
  </si>
  <si>
    <t>1136324</t>
  </si>
  <si>
    <t>פועלים הנ הת יד</t>
  </si>
  <si>
    <t>1940501</t>
  </si>
  <si>
    <t>10פועלים הנפ אג</t>
  </si>
  <si>
    <t>1940402</t>
  </si>
  <si>
    <t>9פועלים הנפ אג</t>
  </si>
  <si>
    <t>1940386</t>
  </si>
  <si>
    <t>4פועלים הנפ הת</t>
  </si>
  <si>
    <t>1940105</t>
  </si>
  <si>
    <t>פועלים הנפקות טו</t>
  </si>
  <si>
    <t>1940543</t>
  </si>
  <si>
    <t>פועלים הנפקות י"ב</t>
  </si>
  <si>
    <t>1940428</t>
  </si>
  <si>
    <t>איירפורט סיטי ה'</t>
  </si>
  <si>
    <t>1133487</t>
  </si>
  <si>
    <t>1300</t>
  </si>
  <si>
    <t>ארפורט אגח ד</t>
  </si>
  <si>
    <t>1130426</t>
  </si>
  <si>
    <t>5בזק אג</t>
  </si>
  <si>
    <t>2300069</t>
  </si>
  <si>
    <t>230</t>
  </si>
  <si>
    <t>תקשורת וכבלים</t>
  </si>
  <si>
    <t>בזק אגח 6</t>
  </si>
  <si>
    <t>2300143</t>
  </si>
  <si>
    <t>4בינל הנפ אג</t>
  </si>
  <si>
    <t>1103126</t>
  </si>
  <si>
    <t>5בינל הנפ אג</t>
  </si>
  <si>
    <t>1105576</t>
  </si>
  <si>
    <t>2בינל הנפ ש"ה</t>
  </si>
  <si>
    <t>1091164</t>
  </si>
  <si>
    <t>בינל הנפק כא נ</t>
  </si>
  <si>
    <t>1126598</t>
  </si>
  <si>
    <t>בינלאומי אג"ח כ'</t>
  </si>
  <si>
    <t>1121953</t>
  </si>
  <si>
    <t>בלל ש"ה נדחים 200</t>
  </si>
  <si>
    <t>6040141</t>
  </si>
  <si>
    <t>4וילאר אג</t>
  </si>
  <si>
    <t>4160099</t>
  </si>
  <si>
    <t>416</t>
  </si>
  <si>
    <t>וילאר אגח ו</t>
  </si>
  <si>
    <t>4160115</t>
  </si>
  <si>
    <t>כללביט אג"ח ב</t>
  </si>
  <si>
    <t>1114347</t>
  </si>
  <si>
    <t>1324</t>
  </si>
  <si>
    <t>ביטוח</t>
  </si>
  <si>
    <t>1כללביט אג</t>
  </si>
  <si>
    <t>1097138</t>
  </si>
  <si>
    <t>נצבא אג"ח ו'</t>
  </si>
  <si>
    <t>1128032</t>
  </si>
  <si>
    <t>1043</t>
  </si>
  <si>
    <t>נצבא ה</t>
  </si>
  <si>
    <t>1120468</t>
  </si>
  <si>
    <t>פועלים הנ שה נד 1</t>
  </si>
  <si>
    <t>1940444</t>
  </si>
  <si>
    <t>2שטראוס עלית אג</t>
  </si>
  <si>
    <t>7460140</t>
  </si>
  <si>
    <t>746</t>
  </si>
  <si>
    <t>מזון</t>
  </si>
  <si>
    <t>אגוד הנפ ו'</t>
  </si>
  <si>
    <t>1126762</t>
  </si>
  <si>
    <t>1239</t>
  </si>
  <si>
    <t>אדמה אגחב</t>
  </si>
  <si>
    <t>1110915</t>
  </si>
  <si>
    <t>1063</t>
  </si>
  <si>
    <t>כימיה, גומי ופלסטיק</t>
  </si>
  <si>
    <t>6אלוני חץ אג</t>
  </si>
  <si>
    <t>3900206</t>
  </si>
  <si>
    <t>390</t>
  </si>
  <si>
    <t>1אמות אג</t>
  </si>
  <si>
    <t>1097385</t>
  </si>
  <si>
    <t>1328</t>
  </si>
  <si>
    <t>אמות אגח ג</t>
  </si>
  <si>
    <t>1117357</t>
  </si>
  <si>
    <t>אמות אגח ד'</t>
  </si>
  <si>
    <t>1133149</t>
  </si>
  <si>
    <t>בינלאומי הנפ' אג"ח 6</t>
  </si>
  <si>
    <t>1110279</t>
  </si>
  <si>
    <t>בריטיש ישר אגח ג</t>
  </si>
  <si>
    <t>1117423</t>
  </si>
  <si>
    <t>1438</t>
  </si>
  <si>
    <t>1בריטיש ישראל אג</t>
  </si>
  <si>
    <t>1104504</t>
  </si>
  <si>
    <t>5גב ים אג</t>
  </si>
  <si>
    <t>7590110</t>
  </si>
  <si>
    <t>759</t>
  </si>
  <si>
    <t>גב ים אגח ו</t>
  </si>
  <si>
    <t>7590128</t>
  </si>
  <si>
    <t>3גזית גלוב אג</t>
  </si>
  <si>
    <t>1260306</t>
  </si>
  <si>
    <t>126</t>
  </si>
  <si>
    <t>9גזית גלוב אג</t>
  </si>
  <si>
    <t>1260462</t>
  </si>
  <si>
    <t>גזית גלוב אגח י</t>
  </si>
  <si>
    <t>1260488</t>
  </si>
  <si>
    <t>גזית גלוב אגח יב</t>
  </si>
  <si>
    <t>1260603</t>
  </si>
  <si>
    <t>דיסק התחייבות י'</t>
  </si>
  <si>
    <t>6910129</t>
  </si>
  <si>
    <t>691</t>
  </si>
  <si>
    <t>דיסקונט מנ הת ח</t>
  </si>
  <si>
    <t>7480072</t>
  </si>
  <si>
    <t>748</t>
  </si>
  <si>
    <t>דיסקונט מנפיקים הת. ד'</t>
  </si>
  <si>
    <t>7480049</t>
  </si>
  <si>
    <t>1דיסקונט מנפיקים הת</t>
  </si>
  <si>
    <t>7480015</t>
  </si>
  <si>
    <t>2דיסקונט מנפיקים הת</t>
  </si>
  <si>
    <t>7480023</t>
  </si>
  <si>
    <t>דקסיה הנ אגח י</t>
  </si>
  <si>
    <t>1134147</t>
  </si>
  <si>
    <t>1291</t>
  </si>
  <si>
    <t>2דקסיה ישראל אג</t>
  </si>
  <si>
    <t>1095066</t>
  </si>
  <si>
    <t>חשמל אגח 27</t>
  </si>
  <si>
    <t>6000210</t>
  </si>
  <si>
    <t>600</t>
  </si>
  <si>
    <t>חשמל</t>
  </si>
  <si>
    <t>כללביט אגח ג</t>
  </si>
  <si>
    <t>1120120</t>
  </si>
  <si>
    <t>כללביט אגח ז'</t>
  </si>
  <si>
    <t>1132950</t>
  </si>
  <si>
    <t>כללביט ט</t>
  </si>
  <si>
    <t>1136050</t>
  </si>
  <si>
    <t>מליסרון   ח</t>
  </si>
  <si>
    <t>3230166</t>
  </si>
  <si>
    <t>323</t>
  </si>
  <si>
    <t>מליסרון   י</t>
  </si>
  <si>
    <t>3230190</t>
  </si>
  <si>
    <t>מליסרון אג ז'</t>
  </si>
  <si>
    <t>3230141</t>
  </si>
  <si>
    <t>מליסרון אג"ח ט</t>
  </si>
  <si>
    <t>3230174</t>
  </si>
  <si>
    <t>מליסרון אג5</t>
  </si>
  <si>
    <t>3230091</t>
  </si>
  <si>
    <t>מליסרון אגח ו</t>
  </si>
  <si>
    <t>3230125</t>
  </si>
  <si>
    <t>מליסרון יא</t>
  </si>
  <si>
    <t>3230208</t>
  </si>
  <si>
    <t>7102מליסרון סדרה ד</t>
  </si>
  <si>
    <t>3230083</t>
  </si>
  <si>
    <t>1מנורה הון אג</t>
  </si>
  <si>
    <t>1103670</t>
  </si>
  <si>
    <t>1431</t>
  </si>
  <si>
    <t>מנורה מב אגח א</t>
  </si>
  <si>
    <t>5660048</t>
  </si>
  <si>
    <t>566</t>
  </si>
  <si>
    <t>פניקס     2</t>
  </si>
  <si>
    <t>7670177</t>
  </si>
  <si>
    <t>767</t>
  </si>
  <si>
    <t>פניקס הון אגח ב</t>
  </si>
  <si>
    <t>1120799</t>
  </si>
  <si>
    <t>1527</t>
  </si>
  <si>
    <t>פניקס הון ה שה</t>
  </si>
  <si>
    <t>1135417</t>
  </si>
  <si>
    <t>ריט 1     ד</t>
  </si>
  <si>
    <t>1129899</t>
  </si>
  <si>
    <t>1357</t>
  </si>
  <si>
    <t>ריט 1     ה</t>
  </si>
  <si>
    <t>1136753</t>
  </si>
  <si>
    <t>ריט 1 אגח ג</t>
  </si>
  <si>
    <t>1120021</t>
  </si>
  <si>
    <t>1ריט1 אג</t>
  </si>
  <si>
    <t>1106657</t>
  </si>
  <si>
    <t>אגוד הנפ התח יז</t>
  </si>
  <si>
    <t>1120823</t>
  </si>
  <si>
    <t>אגוד הנפ התח יט</t>
  </si>
  <si>
    <t>1124080</t>
  </si>
  <si>
    <t>2אגוד הנפקות הת</t>
  </si>
  <si>
    <t>1101005</t>
  </si>
  <si>
    <t>אלקטרה    ג</t>
  </si>
  <si>
    <t>7390131</t>
  </si>
  <si>
    <t>739</t>
  </si>
  <si>
    <t>השקעות ואחזקות</t>
  </si>
  <si>
    <t>3ביג אג</t>
  </si>
  <si>
    <t>1106947</t>
  </si>
  <si>
    <t>1327</t>
  </si>
  <si>
    <t>ביג אגח ה</t>
  </si>
  <si>
    <t>1129279</t>
  </si>
  <si>
    <t>ביג מרכזי קניות אגח ד</t>
  </si>
  <si>
    <t>1118033</t>
  </si>
  <si>
    <t>בראק אן וי אגח ג</t>
  </si>
  <si>
    <t>1133040</t>
  </si>
  <si>
    <t>1560</t>
  </si>
  <si>
    <t>בראק קפיטל פרופ אן.וי אגח א</t>
  </si>
  <si>
    <t>1122860</t>
  </si>
  <si>
    <t>דיסקונט ש"ה נדחה משני עליון</t>
  </si>
  <si>
    <t>7480098</t>
  </si>
  <si>
    <t>דלק קב אגח יח</t>
  </si>
  <si>
    <t>1115823</t>
  </si>
  <si>
    <t>1095</t>
  </si>
  <si>
    <t>הוט אגח א</t>
  </si>
  <si>
    <t>1123256</t>
  </si>
  <si>
    <t>510</t>
  </si>
  <si>
    <t>וואן.ק2</t>
  </si>
  <si>
    <t>1610153</t>
  </si>
  <si>
    <t>161</t>
  </si>
  <si>
    <t>שירותי מידע</t>
  </si>
  <si>
    <t>6חברה לישראל אג</t>
  </si>
  <si>
    <t>5760152</t>
  </si>
  <si>
    <t>576</t>
  </si>
  <si>
    <t>חברה לישראל אג7</t>
  </si>
  <si>
    <t>5760160</t>
  </si>
  <si>
    <t>2ירושלים הנפקות הת</t>
  </si>
  <si>
    <t>1096510</t>
  </si>
  <si>
    <t>1248</t>
  </si>
  <si>
    <t>ירושליםהנפ אגחט</t>
  </si>
  <si>
    <t>1127422</t>
  </si>
  <si>
    <t>ישרס      יב</t>
  </si>
  <si>
    <t>6130173</t>
  </si>
  <si>
    <t>613</t>
  </si>
  <si>
    <t>מיטב דש אגח ג</t>
  </si>
  <si>
    <t>1121763</t>
  </si>
  <si>
    <t>1064</t>
  </si>
  <si>
    <t>שירותים פיננסיים</t>
  </si>
  <si>
    <t>סלע נדלן  א</t>
  </si>
  <si>
    <t>1128586</t>
  </si>
  <si>
    <t>1514</t>
  </si>
  <si>
    <t>סלע נדלן אגח ב</t>
  </si>
  <si>
    <t>1132927</t>
  </si>
  <si>
    <t>סלקום     ח</t>
  </si>
  <si>
    <t>1132828</t>
  </si>
  <si>
    <t>2066</t>
  </si>
  <si>
    <t>2סלקום אג</t>
  </si>
  <si>
    <t>1096270</t>
  </si>
  <si>
    <t>4סלקום אג</t>
  </si>
  <si>
    <t>1107333</t>
  </si>
  <si>
    <t>1פועלים ש"ה נד אג</t>
  </si>
  <si>
    <t>6620207</t>
  </si>
  <si>
    <t>662</t>
  </si>
  <si>
    <t>1פנקס.ק</t>
  </si>
  <si>
    <t>7670102</t>
  </si>
  <si>
    <t>פרטנר אגח ב</t>
  </si>
  <si>
    <t>1119320</t>
  </si>
  <si>
    <t>2095</t>
  </si>
  <si>
    <t>שיכון ובינוי אגח 6</t>
  </si>
  <si>
    <t>1129733</t>
  </si>
  <si>
    <t>1068</t>
  </si>
  <si>
    <t>שיכון ובינוי אגח 8</t>
  </si>
  <si>
    <t>1135888</t>
  </si>
  <si>
    <t>אידיאי הנפקות 2010 בע"מ סדרה ב</t>
  </si>
  <si>
    <t>1121581</t>
  </si>
  <si>
    <t>1566</t>
  </si>
  <si>
    <t>A</t>
  </si>
  <si>
    <t>איי די אייג שה</t>
  </si>
  <si>
    <t>1127349</t>
  </si>
  <si>
    <t>אלרוב נדלן אגחא</t>
  </si>
  <si>
    <t>3870078</t>
  </si>
  <si>
    <t>387</t>
  </si>
  <si>
    <t>אפריקה מגורים אג א'</t>
  </si>
  <si>
    <t>1097955</t>
  </si>
  <si>
    <t>1338</t>
  </si>
  <si>
    <t>אשטרום נכ אג7</t>
  </si>
  <si>
    <t>2510139</t>
  </si>
  <si>
    <t>251</t>
  </si>
  <si>
    <t>אשטרום נכס8</t>
  </si>
  <si>
    <t>2510162</t>
  </si>
  <si>
    <t>דקסה יש הנ אגח יג(13)</t>
  </si>
  <si>
    <t>1125194</t>
  </si>
  <si>
    <t>דרבן אג"ח ח</t>
  </si>
  <si>
    <t>4110151</t>
  </si>
  <si>
    <t>411</t>
  </si>
  <si>
    <t>4דרבן אג</t>
  </si>
  <si>
    <t>4110094</t>
  </si>
  <si>
    <t>2ישפרו אג</t>
  </si>
  <si>
    <t>7430069</t>
  </si>
  <si>
    <t>743</t>
  </si>
  <si>
    <t>מגה אור אג"ח ד'</t>
  </si>
  <si>
    <t>1130632</t>
  </si>
  <si>
    <t>1450</t>
  </si>
  <si>
    <t>מגה אור אגח ג</t>
  </si>
  <si>
    <t>1127323</t>
  </si>
  <si>
    <t>נכסים ובנין אג ג'</t>
  </si>
  <si>
    <t>6990139</t>
  </si>
  <si>
    <t>699</t>
  </si>
  <si>
    <t>4נכסים ובנין אג</t>
  </si>
  <si>
    <t>6990154</t>
  </si>
  <si>
    <t>13קבוצת דלק אג</t>
  </si>
  <si>
    <t>1105543</t>
  </si>
  <si>
    <t>קרדן רכב אגח ד</t>
  </si>
  <si>
    <t>4590071</t>
  </si>
  <si>
    <t>459</t>
  </si>
  <si>
    <t>שירותים</t>
  </si>
  <si>
    <t>קרדן רכב אגח ה</t>
  </si>
  <si>
    <t>4590089</t>
  </si>
  <si>
    <t>קרדן רכב אגח ו</t>
  </si>
  <si>
    <t>4590097</t>
  </si>
  <si>
    <t>שופרסל אג"ח ד'</t>
  </si>
  <si>
    <t>7770191</t>
  </si>
  <si>
    <t>777</t>
  </si>
  <si>
    <t>מסחר</t>
  </si>
  <si>
    <t>2שופרסל אג</t>
  </si>
  <si>
    <t>7770142</t>
  </si>
  <si>
    <t>שופרסל ו'</t>
  </si>
  <si>
    <t>7770217</t>
  </si>
  <si>
    <t>שלמה אחזקות יד</t>
  </si>
  <si>
    <t>1410265</t>
  </si>
  <si>
    <t>141</t>
  </si>
  <si>
    <t>שלמה החז אגח יא</t>
  </si>
  <si>
    <t>1410224</t>
  </si>
  <si>
    <t>אג"ח טלדור</t>
  </si>
  <si>
    <t>4770145</t>
  </si>
  <si>
    <t>477</t>
  </si>
  <si>
    <t>תוכנה ואינטרנט</t>
  </si>
  <si>
    <t>אדגר אגח ו</t>
  </si>
  <si>
    <t>1820141</t>
  </si>
  <si>
    <t>182</t>
  </si>
  <si>
    <t>אדגר אגח ז</t>
  </si>
  <si>
    <t>1820158</t>
  </si>
  <si>
    <t>אדגר ט'</t>
  </si>
  <si>
    <t>1820190</t>
  </si>
  <si>
    <t>אזורים    9</t>
  </si>
  <si>
    <t>7150337</t>
  </si>
  <si>
    <t>715</t>
  </si>
  <si>
    <t>אזורים אגח 8</t>
  </si>
  <si>
    <t>7150246</t>
  </si>
  <si>
    <t>אספן גרופ ה</t>
  </si>
  <si>
    <t>3130275</t>
  </si>
  <si>
    <t>313</t>
  </si>
  <si>
    <t>אפריקה נכסו</t>
  </si>
  <si>
    <t>1129550</t>
  </si>
  <si>
    <t>1172</t>
  </si>
  <si>
    <t>אפריקה נכסים אגח ה</t>
  </si>
  <si>
    <t>1122233</t>
  </si>
  <si>
    <t>1אשדר אג</t>
  </si>
  <si>
    <t>1104330</t>
  </si>
  <si>
    <t>1448</t>
  </si>
  <si>
    <t>אשדר אגח ב</t>
  </si>
  <si>
    <t>1116870</t>
  </si>
  <si>
    <t>דורי קבוצה אגחו</t>
  </si>
  <si>
    <t>4730123</t>
  </si>
  <si>
    <t>473</t>
  </si>
  <si>
    <t>1דיסקונט שה</t>
  </si>
  <si>
    <t>6910095</t>
  </si>
  <si>
    <t>3ירושלים הנפקות הת</t>
  </si>
  <si>
    <t>1103738</t>
  </si>
  <si>
    <t>נייר חדרה אגח 3</t>
  </si>
  <si>
    <t>6320071</t>
  </si>
  <si>
    <t>632</t>
  </si>
  <si>
    <t>עץ, נייר ודפוס</t>
  </si>
  <si>
    <t>1רבוע נדלן אג</t>
  </si>
  <si>
    <t>1098649</t>
  </si>
  <si>
    <t>1349</t>
  </si>
  <si>
    <t>2רבוע נדלן אג</t>
  </si>
  <si>
    <t>1098656</t>
  </si>
  <si>
    <t>רבוע נדלן אגח ג</t>
  </si>
  <si>
    <t>1115724</t>
  </si>
  <si>
    <t>רבוע נדלן אגח ד</t>
  </si>
  <si>
    <t>1119999</t>
  </si>
  <si>
    <t>רבוע נדלן ה</t>
  </si>
  <si>
    <t>1130467</t>
  </si>
  <si>
    <t>בזן       ז</t>
  </si>
  <si>
    <t>2590438</t>
  </si>
  <si>
    <t>259</t>
  </si>
  <si>
    <t>BBB+</t>
  </si>
  <si>
    <t>1בזן אג</t>
  </si>
  <si>
    <t>2590255</t>
  </si>
  <si>
    <t>דורסל אגח ב'</t>
  </si>
  <si>
    <t>1132711</t>
  </si>
  <si>
    <t>1312</t>
  </si>
  <si>
    <t>הכשרת הישוב סד' 13</t>
  </si>
  <si>
    <t>6120125</t>
  </si>
  <si>
    <t>612</t>
  </si>
  <si>
    <t>12הכשרת ישוב אג</t>
  </si>
  <si>
    <t>6120117</t>
  </si>
  <si>
    <t>הכשרת ישוב16</t>
  </si>
  <si>
    <t>6120166</t>
  </si>
  <si>
    <t>8מבני תעש אג</t>
  </si>
  <si>
    <t>2260131</t>
  </si>
  <si>
    <t>226</t>
  </si>
  <si>
    <t>9מבני תעש אג</t>
  </si>
  <si>
    <t>2260180</t>
  </si>
  <si>
    <t>מבני תעש אגח יז</t>
  </si>
  <si>
    <t>2260446</t>
  </si>
  <si>
    <t>מבני תעשיהיד</t>
  </si>
  <si>
    <t>2260412</t>
  </si>
  <si>
    <t>אפריקה אגח כו</t>
  </si>
  <si>
    <t>6110365</t>
  </si>
  <si>
    <t>611</t>
  </si>
  <si>
    <t>BBB</t>
  </si>
  <si>
    <t>אפריקה השקכז</t>
  </si>
  <si>
    <t>6110431</t>
  </si>
  <si>
    <t>אפריקה השקכח</t>
  </si>
  <si>
    <t>6110480</t>
  </si>
  <si>
    <t>כלכל.ק9</t>
  </si>
  <si>
    <t>1980234</t>
  </si>
  <si>
    <t>198</t>
  </si>
  <si>
    <t>6כלכלית אג</t>
  </si>
  <si>
    <t>1980192</t>
  </si>
  <si>
    <t>כלכלית ים י</t>
  </si>
  <si>
    <t>1980317</t>
  </si>
  <si>
    <t>אלקטרה נדלן אג3</t>
  </si>
  <si>
    <t>1116888</t>
  </si>
  <si>
    <t>1264</t>
  </si>
  <si>
    <t>BBB-</t>
  </si>
  <si>
    <t>אלקטרה נדלן אג4</t>
  </si>
  <si>
    <t>1121227</t>
  </si>
  <si>
    <t>4דיסקונט השקעות אג</t>
  </si>
  <si>
    <t>6390157</t>
  </si>
  <si>
    <t>639</t>
  </si>
  <si>
    <t>6דיסקונט השקעות אג</t>
  </si>
  <si>
    <t>6390207</t>
  </si>
  <si>
    <t>8דיסקונט השקעות אג</t>
  </si>
  <si>
    <t>6390223</t>
  </si>
  <si>
    <t>פלאזה סנט אגח א</t>
  </si>
  <si>
    <t>1109495</t>
  </si>
  <si>
    <t>1476</t>
  </si>
  <si>
    <t>7אידיבי פיתוח אג</t>
  </si>
  <si>
    <t>7980121</t>
  </si>
  <si>
    <t>798</t>
  </si>
  <si>
    <t>B</t>
  </si>
  <si>
    <t>9אידיבי פיתוח אג</t>
  </si>
  <si>
    <t>7980154</t>
  </si>
  <si>
    <t>1קרדן אן.וי אג</t>
  </si>
  <si>
    <t>1105535</t>
  </si>
  <si>
    <t>1154</t>
  </si>
  <si>
    <t>קרדן אןוי אגח ב</t>
  </si>
  <si>
    <t>1113034</t>
  </si>
  <si>
    <t>אלון רבוע אג"ח ג'</t>
  </si>
  <si>
    <t>1121334</t>
  </si>
  <si>
    <t>2063</t>
  </si>
  <si>
    <t>B-</t>
  </si>
  <si>
    <t>2ארזים אג</t>
  </si>
  <si>
    <t>1380047</t>
  </si>
  <si>
    <t>138</t>
  </si>
  <si>
    <t>D</t>
  </si>
  <si>
    <t>4ארזים אג</t>
  </si>
  <si>
    <t>1380104</t>
  </si>
  <si>
    <t>מירלנד אגח ג</t>
  </si>
  <si>
    <t>1120286</t>
  </si>
  <si>
    <t>1502</t>
  </si>
  <si>
    <t>סקרפ.ק1</t>
  </si>
  <si>
    <t>1113398</t>
  </si>
  <si>
    <t>1402</t>
  </si>
  <si>
    <t>אורתם אגח ה'</t>
  </si>
  <si>
    <t>1128396</t>
  </si>
  <si>
    <t>1424</t>
  </si>
  <si>
    <t>לא מדורג</t>
  </si>
  <si>
    <t>אי.אס.אר.אר אגח ב</t>
  </si>
  <si>
    <t>3650041</t>
  </si>
  <si>
    <t>365</t>
  </si>
  <si>
    <t>אלביט הד אגח ח</t>
  </si>
  <si>
    <t>1131267</t>
  </si>
  <si>
    <t>1039</t>
  </si>
  <si>
    <t>אלביט הד אגח ט</t>
  </si>
  <si>
    <t>1131275</t>
  </si>
  <si>
    <t>אלרן נדלן אגח ג הטב.</t>
  </si>
  <si>
    <t>1124650</t>
  </si>
  <si>
    <t>1377</t>
  </si>
  <si>
    <t>ארתם.ק4</t>
  </si>
  <si>
    <t>1121060</t>
  </si>
  <si>
    <t>ביטוח ישיר אג"ח י'</t>
  </si>
  <si>
    <t>1127331</t>
  </si>
  <si>
    <t>1089</t>
  </si>
  <si>
    <t>ביטוח ישיר אגח ט</t>
  </si>
  <si>
    <t>1118512</t>
  </si>
  <si>
    <t>1גאון אג</t>
  </si>
  <si>
    <t>1104751</t>
  </si>
  <si>
    <t>1452</t>
  </si>
  <si>
    <t>גמול השק אגח ב</t>
  </si>
  <si>
    <t>1116755</t>
  </si>
  <si>
    <t>1134</t>
  </si>
  <si>
    <t>דלק אנרגיה אגח ה</t>
  </si>
  <si>
    <t>5650114</t>
  </si>
  <si>
    <t>565</t>
  </si>
  <si>
    <t>חיפושי נפט וגז</t>
  </si>
  <si>
    <t>5חלל אג</t>
  </si>
  <si>
    <t>1102698</t>
  </si>
  <si>
    <t>1132</t>
  </si>
  <si>
    <t>חלל תקש אגח ח'</t>
  </si>
  <si>
    <t>1131416</t>
  </si>
  <si>
    <t>לוי אג5</t>
  </si>
  <si>
    <t>7190168</t>
  </si>
  <si>
    <t>719</t>
  </si>
  <si>
    <t>לוי אג6</t>
  </si>
  <si>
    <t>7190150</t>
  </si>
  <si>
    <t>לידר השק   אג ו הטב.</t>
  </si>
  <si>
    <t>3180239</t>
  </si>
  <si>
    <t>318</t>
  </si>
  <si>
    <t>לידר השק  אגח ה</t>
  </si>
  <si>
    <t>3180221</t>
  </si>
  <si>
    <t>1סנטראל יורו אג</t>
  </si>
  <si>
    <t>1107093</t>
  </si>
  <si>
    <t>1491</t>
  </si>
  <si>
    <t>1רשי אג</t>
  </si>
  <si>
    <t>1104355</t>
  </si>
  <si>
    <t>1449</t>
  </si>
  <si>
    <t>לאומי אגח 178</t>
  </si>
  <si>
    <t>6040323</t>
  </si>
  <si>
    <t>מז טפ הנפ 40</t>
  </si>
  <si>
    <t>2310167</t>
  </si>
  <si>
    <t>מז טפ הנפ 41</t>
  </si>
  <si>
    <t>2310175</t>
  </si>
  <si>
    <t>מזרחי הנפק37</t>
  </si>
  <si>
    <t>2310134</t>
  </si>
  <si>
    <t>אלביט מערכ אגחא</t>
  </si>
  <si>
    <t>1119635</t>
  </si>
  <si>
    <t>1040</t>
  </si>
  <si>
    <t>ביטחוניות</t>
  </si>
  <si>
    <t>מגדל הון ד</t>
  </si>
  <si>
    <t>1137033</t>
  </si>
  <si>
    <t>1597</t>
  </si>
  <si>
    <t>וילאר אגח ה</t>
  </si>
  <si>
    <t>4160107</t>
  </si>
  <si>
    <t>מגדל הון אגח ג</t>
  </si>
  <si>
    <t>1135862</t>
  </si>
  <si>
    <t>פניקס הון ד שה</t>
  </si>
  <si>
    <t>1133529</t>
  </si>
  <si>
    <t>אדמה אגח ד</t>
  </si>
  <si>
    <t>1110931</t>
  </si>
  <si>
    <t>דה זראסאי אגח ב</t>
  </si>
  <si>
    <t>1131028</t>
  </si>
  <si>
    <t>1604</t>
  </si>
  <si>
    <t>דיסקונט מנ הת ז</t>
  </si>
  <si>
    <t>7480064</t>
  </si>
  <si>
    <t>5דיסקונט מנפיקים הת</t>
  </si>
  <si>
    <t>7480031</t>
  </si>
  <si>
    <t>דקסיה הנ אגח יא</t>
  </si>
  <si>
    <t>1134154</t>
  </si>
  <si>
    <t>הפניקס הוןו שה</t>
  </si>
  <si>
    <t>1136696</t>
  </si>
  <si>
    <t>כללביט אגח ח'</t>
  </si>
  <si>
    <t>1132968</t>
  </si>
  <si>
    <t>כללביט י</t>
  </si>
  <si>
    <t>1136068</t>
  </si>
  <si>
    <t>מנורה ד'</t>
  </si>
  <si>
    <t>1135920</t>
  </si>
  <si>
    <t>פז נפט אגח ג</t>
  </si>
  <si>
    <t>1114073</t>
  </si>
  <si>
    <t>1363</t>
  </si>
  <si>
    <t>פז נפט ד'</t>
  </si>
  <si>
    <t>1132505</t>
  </si>
  <si>
    <t>אגוד ה.ק18</t>
  </si>
  <si>
    <t>1121854</t>
  </si>
  <si>
    <t>3אגוד הנפקות הת</t>
  </si>
  <si>
    <t>1101013</t>
  </si>
  <si>
    <t>אלקטרה    ד</t>
  </si>
  <si>
    <t>7390149</t>
  </si>
  <si>
    <t>הוט אגח ב</t>
  </si>
  <si>
    <t>1123264</t>
  </si>
  <si>
    <t>וואן טכנ תוכנה ג'</t>
  </si>
  <si>
    <t>1610187</t>
  </si>
  <si>
    <t>חברה לישראלאגח9</t>
  </si>
  <si>
    <t>5760202</t>
  </si>
  <si>
    <t>טמפו משק אגח ב</t>
  </si>
  <si>
    <t>1133511</t>
  </si>
  <si>
    <t>1535</t>
  </si>
  <si>
    <t>טמפו משקאות אג1</t>
  </si>
  <si>
    <t>1118306</t>
  </si>
  <si>
    <t>ירושליםהנפ אגחח</t>
  </si>
  <si>
    <t>1121201</t>
  </si>
  <si>
    <t>ישרס יד'</t>
  </si>
  <si>
    <t>6130199</t>
  </si>
  <si>
    <t>ממן       אגח ב</t>
  </si>
  <si>
    <t>2380046</t>
  </si>
  <si>
    <t>238</t>
  </si>
  <si>
    <t>נכסבנ.ק7</t>
  </si>
  <si>
    <t>6990196</t>
  </si>
  <si>
    <t>סלקום     ט</t>
  </si>
  <si>
    <t>1132836</t>
  </si>
  <si>
    <t>סלקום אגח ה</t>
  </si>
  <si>
    <t>1113661</t>
  </si>
  <si>
    <t>סלקם.ק7</t>
  </si>
  <si>
    <t>1126002</t>
  </si>
  <si>
    <t>פורמולה אגח א</t>
  </si>
  <si>
    <t>2560142</t>
  </si>
  <si>
    <t>256</t>
  </si>
  <si>
    <t>פרטנר אגח ה</t>
  </si>
  <si>
    <t>1118843</t>
  </si>
  <si>
    <t>פרטנר.ק4</t>
  </si>
  <si>
    <t>1118835</t>
  </si>
  <si>
    <t>שפיר א</t>
  </si>
  <si>
    <t>1136134</t>
  </si>
  <si>
    <t>1633</t>
  </si>
  <si>
    <t>מתכת ומוצרי בניה</t>
  </si>
  <si>
    <t>אבגול     ג</t>
  </si>
  <si>
    <t>1133289</t>
  </si>
  <si>
    <t>1390</t>
  </si>
  <si>
    <t>איביאי אגח ב</t>
  </si>
  <si>
    <t>1750108</t>
  </si>
  <si>
    <t>175</t>
  </si>
  <si>
    <t>איידיאיי ד'</t>
  </si>
  <si>
    <t>1133099</t>
  </si>
  <si>
    <t>אקסטל לימיטד ב'</t>
  </si>
  <si>
    <t>1135367</t>
  </si>
  <si>
    <t>1622</t>
  </si>
  <si>
    <t>אשטרום נכ אג6</t>
  </si>
  <si>
    <t>2510121</t>
  </si>
  <si>
    <t>אשטרום נכס9</t>
  </si>
  <si>
    <t>2510170</t>
  </si>
  <si>
    <t>אשטרום קב אגח ב</t>
  </si>
  <si>
    <t>1132331</t>
  </si>
  <si>
    <t>1618</t>
  </si>
  <si>
    <t>דלק קבוצה לא</t>
  </si>
  <si>
    <t>1134790</t>
  </si>
  <si>
    <t>דמרי      כג</t>
  </si>
  <si>
    <t>1116623</t>
  </si>
  <si>
    <t>1193</t>
  </si>
  <si>
    <t>דמרי אג"ח ד'</t>
  </si>
  <si>
    <t>1129667</t>
  </si>
  <si>
    <t>דמרי אגח ה</t>
  </si>
  <si>
    <t>1134261</t>
  </si>
  <si>
    <t>ותנה.ק3*</t>
  </si>
  <si>
    <t>1120773</t>
  </si>
  <si>
    <t>1515</t>
  </si>
  <si>
    <t>מגדלי ים התיכון ב'</t>
  </si>
  <si>
    <t>1136803</t>
  </si>
  <si>
    <t>1614</t>
  </si>
  <si>
    <t>מנדלסון   ח</t>
  </si>
  <si>
    <t>1130673</t>
  </si>
  <si>
    <t>1247</t>
  </si>
  <si>
    <t>שופרסל אג"ח ה'</t>
  </si>
  <si>
    <t>7770209</t>
  </si>
  <si>
    <t>שופרסל אגח ג</t>
  </si>
  <si>
    <t>7770167</t>
  </si>
  <si>
    <t>שלמה החזק טו</t>
  </si>
  <si>
    <t>1410273</t>
  </si>
  <si>
    <t>שלמה החזקות אג"ח יב</t>
  </si>
  <si>
    <t>1410232</t>
  </si>
  <si>
    <t>אזורים אגח 11</t>
  </si>
  <si>
    <t>7150352</t>
  </si>
  <si>
    <t>אלומיי אגח א</t>
  </si>
  <si>
    <t>1130947</t>
  </si>
  <si>
    <t>2101</t>
  </si>
  <si>
    <t>קלינטק</t>
  </si>
  <si>
    <t>אספן גרופ אגח ד</t>
  </si>
  <si>
    <t>3130119</t>
  </si>
  <si>
    <t>דה לסר גרופ ה'</t>
  </si>
  <si>
    <t>1135664</t>
  </si>
  <si>
    <t>1513</t>
  </si>
  <si>
    <t>דור אלון אגח ד</t>
  </si>
  <si>
    <t>1115252</t>
  </si>
  <si>
    <t>1072</t>
  </si>
  <si>
    <t>דור אלון ה'</t>
  </si>
  <si>
    <t>1136761</t>
  </si>
  <si>
    <t>נייר חדרה 6</t>
  </si>
  <si>
    <t>6320105</t>
  </si>
  <si>
    <t>נייר חדרה אגח 5</t>
  </si>
  <si>
    <t>6320097</t>
  </si>
  <si>
    <t>קליין אגח א</t>
  </si>
  <si>
    <t>1136977</t>
  </si>
  <si>
    <t>קרדן נדלן אגח ב</t>
  </si>
  <si>
    <t>1133610</t>
  </si>
  <si>
    <t>1083</t>
  </si>
  <si>
    <t>אחוזת בית אגח א</t>
  </si>
  <si>
    <t>1390046</t>
  </si>
  <si>
    <t>139</t>
  </si>
  <si>
    <t>בזן       ד</t>
  </si>
  <si>
    <t>2590362</t>
  </si>
  <si>
    <t>בזן       ה</t>
  </si>
  <si>
    <t>2590388</t>
  </si>
  <si>
    <t>בית הזהב אגח ב'</t>
  </si>
  <si>
    <t>2350072</t>
  </si>
  <si>
    <t>235</t>
  </si>
  <si>
    <t>חג'ג' אגח ו</t>
  </si>
  <si>
    <t>8230179</t>
  </si>
  <si>
    <t>823</t>
  </si>
  <si>
    <t>מבני תעש אגח טז</t>
  </si>
  <si>
    <t>2260438</t>
  </si>
  <si>
    <t>צמח המרמן אג"ח ד</t>
  </si>
  <si>
    <t>1134873</t>
  </si>
  <si>
    <t>1442</t>
  </si>
  <si>
    <t>אאורה     ח</t>
  </si>
  <si>
    <t>3730355</t>
  </si>
  <si>
    <t>373</t>
  </si>
  <si>
    <t>7דיסקונט השקעות אג</t>
  </si>
  <si>
    <t>6390215</t>
  </si>
  <si>
    <t>דיסקונט השקעות אגח 9 (ט)</t>
  </si>
  <si>
    <t>6390249</t>
  </si>
  <si>
    <t>10אידיבי פתוח אג</t>
  </si>
  <si>
    <t>7980162</t>
  </si>
  <si>
    <t>מירלנד    ה</t>
  </si>
  <si>
    <t>1129394</t>
  </si>
  <si>
    <t>מירלנד    ו</t>
  </si>
  <si>
    <t>1133461</t>
  </si>
  <si>
    <t>אנלייט    ד</t>
  </si>
  <si>
    <t>7200082</t>
  </si>
  <si>
    <t>720</t>
  </si>
  <si>
    <t>אפריל נדל"ן א'</t>
  </si>
  <si>
    <t>1127265</t>
  </si>
  <si>
    <t>1603</t>
  </si>
  <si>
    <t>גאון אחז אגח ב</t>
  </si>
  <si>
    <t>1133727</t>
  </si>
  <si>
    <t>דלק אנרגיה אגח ד</t>
  </si>
  <si>
    <t>5650106</t>
  </si>
  <si>
    <t>חלל תקש יג</t>
  </si>
  <si>
    <t>1136555</t>
  </si>
  <si>
    <t>סאנפלאואר אגח ד</t>
  </si>
  <si>
    <t>1120310</t>
  </si>
  <si>
    <t>1062</t>
  </si>
  <si>
    <t>פטרוכימיים1</t>
  </si>
  <si>
    <t>7560154</t>
  </si>
  <si>
    <t>756</t>
  </si>
  <si>
    <t>רציו מימון אג1</t>
  </si>
  <si>
    <t>1133552</t>
  </si>
  <si>
    <t>1625</t>
  </si>
  <si>
    <t>פורמולה אג ב</t>
  </si>
  <si>
    <t>2560159</t>
  </si>
  <si>
    <t>טאואר אג ו</t>
  </si>
  <si>
    <t>1121193</t>
  </si>
  <si>
    <t>2028</t>
  </si>
  <si>
    <t>מוליכים למחצה</t>
  </si>
  <si>
    <t>סה"כ צמודות למדד אחר</t>
  </si>
  <si>
    <t>DEVTAM 2.803% 30/12/2016</t>
  </si>
  <si>
    <t>IL0011321416</t>
  </si>
  <si>
    <t>בלומברג</t>
  </si>
  <si>
    <t>Energy</t>
  </si>
  <si>
    <t>DEVTAM 3.839% 30/12/2018</t>
  </si>
  <si>
    <t>IL0011321580</t>
  </si>
  <si>
    <t>DEVTAM 4.435% 30/12/2020</t>
  </si>
  <si>
    <t>IL0011321663</t>
  </si>
  <si>
    <t>DEVTAM 5.082% 30/12/2023</t>
  </si>
  <si>
    <t>IL0011321747</t>
  </si>
  <si>
    <t>DEVTAM 5.412% 30/12/2025</t>
  </si>
  <si>
    <t>IL0011321820</t>
  </si>
  <si>
    <t>BCOM 7.375 15/02/21</t>
  </si>
  <si>
    <t>IL0011312266</t>
  </si>
  <si>
    <t>Telecommunication Services</t>
  </si>
  <si>
    <t>ISRAEL CHEMICALS 4.5  02/12/24</t>
  </si>
  <si>
    <t>IL0028102734</t>
  </si>
  <si>
    <t>Pharmaceuticals &amp; Biotechnology</t>
  </si>
  <si>
    <t>ISR EL8.1%12/96</t>
  </si>
  <si>
    <t>USM60170AC79</t>
  </si>
  <si>
    <t>NYSE</t>
  </si>
  <si>
    <t>ISRELE FLOAT 17/01/2018</t>
  </si>
  <si>
    <t>XS0335444724</t>
  </si>
  <si>
    <t>KFW 9.5% 15/12/16</t>
  </si>
  <si>
    <t>XS0973219065</t>
  </si>
  <si>
    <t>Banks</t>
  </si>
  <si>
    <t>ריאל ברזילאי</t>
  </si>
  <si>
    <t>BABA 3.6 28/11/2024</t>
  </si>
  <si>
    <t>US01609WAQ50</t>
  </si>
  <si>
    <t>Software &amp; Services</t>
  </si>
  <si>
    <t>DBOERS 2.75 02/05/41</t>
  </si>
  <si>
    <t>DE000A161W62</t>
  </si>
  <si>
    <t>Diversified Financials</t>
  </si>
  <si>
    <t>GE 8.2 01/06/2017</t>
  </si>
  <si>
    <t>US869049AC07</t>
  </si>
  <si>
    <t>Real Estate</t>
  </si>
  <si>
    <t>TENCNT 2.875% 11/02/20</t>
  </si>
  <si>
    <t>US88032XAC83</t>
  </si>
  <si>
    <t>TENCNT 3.375 02/05/19</t>
  </si>
  <si>
    <t>US88032XAB01</t>
  </si>
  <si>
    <t>TENCNT 3.8 11/02/25</t>
  </si>
  <si>
    <t>US88032XAD66</t>
  </si>
  <si>
    <t>ZURNVX 6.625% 30/10/2049</t>
  </si>
  <si>
    <t>XS0177600920</t>
  </si>
  <si>
    <t>Insurance</t>
  </si>
  <si>
    <t>BIDU 4.125 30/06/25</t>
  </si>
  <si>
    <t>US056752AG38</t>
  </si>
  <si>
    <t>HANRUE 5.75 14/09/40</t>
  </si>
  <si>
    <t>XS0541620901</t>
  </si>
  <si>
    <t>WFC 4.3 % 22.07.2027</t>
  </si>
  <si>
    <t>US94974BGL80</t>
  </si>
  <si>
    <t>FIDINT 6.75% 19/10/2020</t>
  </si>
  <si>
    <t>XS0550437288</t>
  </si>
  <si>
    <t>FIDINT 7.125% 13/02/2024</t>
  </si>
  <si>
    <t>XS0615235453</t>
  </si>
  <si>
    <t>GS 6 06/15/20</t>
  </si>
  <si>
    <t>US38141EA661</t>
  </si>
  <si>
    <t>JPM 4.125 15/12/26</t>
  </si>
  <si>
    <t>US46625HJZ47</t>
  </si>
  <si>
    <t>JPM 4.25  1.10.27</t>
  </si>
  <si>
    <t>US46625HNJ58</t>
  </si>
  <si>
    <t>MCO 4.875 15/02/2024</t>
  </si>
  <si>
    <t>US615369AC97</t>
  </si>
  <si>
    <t>Commercial &amp; Professional Services</t>
  </si>
  <si>
    <t>MCO 5.5%01/09/2020</t>
  </si>
  <si>
    <t>US615369AA32</t>
  </si>
  <si>
    <t>MHFI 4.4 15/02/2026</t>
  </si>
  <si>
    <t>US580645AP45</t>
  </si>
  <si>
    <t>MS 4 23/07/25</t>
  </si>
  <si>
    <t>US6174468C63</t>
  </si>
  <si>
    <t>MS 7.3% 13/05/2019</t>
  </si>
  <si>
    <t>US61747YCG89</t>
  </si>
  <si>
    <t>MS FLOAT 22/02/2017</t>
  </si>
  <si>
    <t>AU3FN0001798</t>
  </si>
  <si>
    <t>PCLN 1.8 03/03/27</t>
  </si>
  <si>
    <t>XS1196503137</t>
  </si>
  <si>
    <t>PRUFIN 5.25% 29/03/49</t>
  </si>
  <si>
    <t>XS0873630742</t>
  </si>
  <si>
    <t>PRUFIN 7.75% 29/12/2049</t>
  </si>
  <si>
    <t>XS0580467875</t>
  </si>
  <si>
    <t>LSE</t>
  </si>
  <si>
    <t>RABOBK 4.375 % 04.08.2025</t>
  </si>
  <si>
    <t>US21684AAC09</t>
  </si>
  <si>
    <t>SLHNVX 4.375 29/12/49</t>
  </si>
  <si>
    <t>XS1245292807</t>
  </si>
  <si>
    <t>SLHNVX 5.849 % 29/04/2049</t>
  </si>
  <si>
    <t>XS0295383524</t>
  </si>
  <si>
    <t>SRENVX  5.75 15/08/50</t>
  </si>
  <si>
    <t>XS1261170515</t>
  </si>
  <si>
    <t>SRENVX 6.375 01/09/24</t>
  </si>
  <si>
    <t>XS0901578681</t>
  </si>
  <si>
    <t>AVLN 3.375 % 04/12/2045</t>
  </si>
  <si>
    <t>XS1242413679</t>
  </si>
  <si>
    <t>AXASA 5.453 29/11/49</t>
  </si>
  <si>
    <t>XS1134541561</t>
  </si>
  <si>
    <t>BAYNGR 3.75% VAT 01/07/2074</t>
  </si>
  <si>
    <t>DE000A11QR73</t>
  </si>
  <si>
    <t>BRFSBZ 3.95 22/05/23</t>
  </si>
  <si>
    <t>USP1905CAD22</t>
  </si>
  <si>
    <t>Food &amp; Staples Retailing</t>
  </si>
  <si>
    <t>BRFSBZ 4.75 22/05/24</t>
  </si>
  <si>
    <t>USP1905CAE05</t>
  </si>
  <si>
    <t>CBS CORP 4% 15/01/26</t>
  </si>
  <si>
    <t>US124857AQ69</t>
  </si>
  <si>
    <t>Media</t>
  </si>
  <si>
    <t>CS 6 1/2 08/08/23</t>
  </si>
  <si>
    <t>XS0957135212</t>
  </si>
  <si>
    <t>HPE 4.9 15/10/25</t>
  </si>
  <si>
    <t>US42824CAP41</t>
  </si>
  <si>
    <t>Technology Hardware &amp; Equipmen</t>
  </si>
  <si>
    <t>MQGAU 6.25 % 14.01.2021</t>
  </si>
  <si>
    <t>US55608KAD72</t>
  </si>
  <si>
    <t>MQGAU 6.25% 14/01/2021</t>
  </si>
  <si>
    <t>US55608JAE82</t>
  </si>
  <si>
    <t>SSELN 3.875% 12/29/49</t>
  </si>
  <si>
    <t>XS1196714429</t>
  </si>
  <si>
    <t>Utilities</t>
  </si>
  <si>
    <t>TELEFO 5.462 % 16/02/2021</t>
  </si>
  <si>
    <t>US87938WAP86</t>
  </si>
  <si>
    <t>TRICN 3.85 29/09/24</t>
  </si>
  <si>
    <t>US884903BT19</t>
  </si>
  <si>
    <t>UBS 4.75 12/02/26</t>
  </si>
  <si>
    <t>CH0236733827</t>
  </si>
  <si>
    <t>BAC 3.95% 21/04/2025</t>
  </si>
  <si>
    <t>US06051GFP90</t>
  </si>
  <si>
    <t>BAC 4 1/4 22/10/26</t>
  </si>
  <si>
    <t>US06051GFL86</t>
  </si>
  <si>
    <t>BACR 6.63% 30.03.2022</t>
  </si>
  <si>
    <t>XS0611398008</t>
  </si>
  <si>
    <t>BVMFBZ 5.5%  16/07/2020</t>
  </si>
  <si>
    <t>USP1728MAA10</t>
  </si>
  <si>
    <t>C 3.875 % 26/03/25</t>
  </si>
  <si>
    <t>US172967JL61</t>
  </si>
  <si>
    <t>C 4.3 20/11/26</t>
  </si>
  <si>
    <t>US172967JC62</t>
  </si>
  <si>
    <t>C 4.4 10/06/2025</t>
  </si>
  <si>
    <t>US172967JT97</t>
  </si>
  <si>
    <t>CNALN 3 10/04/76</t>
  </si>
  <si>
    <t>XS1216020161</t>
  </si>
  <si>
    <t>CNALN 5.25 10/04/75</t>
  </si>
  <si>
    <t>XS1216019585</t>
  </si>
  <si>
    <t>CS 7.875% 24/02/2041</t>
  </si>
  <si>
    <t>XS0595225318</t>
  </si>
  <si>
    <t>GS 4.25 21.10.25</t>
  </si>
  <si>
    <t>US38141GVR28</t>
  </si>
  <si>
    <t>GS 4.75% 12/10/2021</t>
  </si>
  <si>
    <t>XS0270347304</t>
  </si>
  <si>
    <t>HRB 5.5 01/11/2022</t>
  </si>
  <si>
    <t>US093662AE40</t>
  </si>
  <si>
    <t>HSBC 5.25 29/12/49</t>
  </si>
  <si>
    <t>XS1111123987</t>
  </si>
  <si>
    <t>NDAQ 5.55% 15/01/2020</t>
  </si>
  <si>
    <t>US631103AD03</t>
  </si>
  <si>
    <t>ORAFP 5.25 29/12/2049</t>
  </si>
  <si>
    <t>XS1028599287</t>
  </si>
  <si>
    <t>RABOBANK 11% 29/12/2049</t>
  </si>
  <si>
    <t>XS0431744282</t>
  </si>
  <si>
    <t>RABOBK  8.4 % 29.11.49</t>
  </si>
  <si>
    <t>XS0703303262</t>
  </si>
  <si>
    <t>RABOBK 5.5 22/01/49</t>
  </si>
  <si>
    <t>XS1171914515</t>
  </si>
  <si>
    <t>SOCGEN 5 17/01/24</t>
  </si>
  <si>
    <t>USF8590LAA47</t>
  </si>
  <si>
    <t>TENN 6.655% 28/02/2049</t>
  </si>
  <si>
    <t>XS0484213268</t>
  </si>
  <si>
    <t>VW  2.5  29/12/49</t>
  </si>
  <si>
    <t>XS1206540806</t>
  </si>
  <si>
    <t>Automobiles &amp; Components</t>
  </si>
  <si>
    <t>ASSGEN 6.269 29/06/49</t>
  </si>
  <si>
    <t>XS0257010206</t>
  </si>
  <si>
    <t>BB+</t>
  </si>
  <si>
    <t>ASSGEN 6.416 %  29/12/2049</t>
  </si>
  <si>
    <t>XS0283627908</t>
  </si>
  <si>
    <t>DB 4.296 24/05/28</t>
  </si>
  <si>
    <t>US251525AM33</t>
  </si>
  <si>
    <t>ENELIM 6.625 15/9/76</t>
  </si>
  <si>
    <t>XS1014987355</t>
  </si>
  <si>
    <t>ENELIM 8.75 09/24/73</t>
  </si>
  <si>
    <t>US29265WAA62</t>
  </si>
  <si>
    <t>GASSM 4.125 30/11/49</t>
  </si>
  <si>
    <t>XS1139494493</t>
  </si>
  <si>
    <t>IBESM 5.75% 27/02/49</t>
  </si>
  <si>
    <t>XS0808632763</t>
  </si>
  <si>
    <t>BACR 14% 29/11/2049</t>
  </si>
  <si>
    <t>XS0397801357</t>
  </si>
  <si>
    <t>BB</t>
  </si>
  <si>
    <t>CS 6.25% VAR 29/12/49</t>
  </si>
  <si>
    <t>XS1076957700</t>
  </si>
  <si>
    <t>MTNA 5 1/8 01/06/20</t>
  </si>
  <si>
    <t>US03938LAY02</t>
  </si>
  <si>
    <t>Materials</t>
  </si>
  <si>
    <t>SOCGEN 6.75 07/04/49</t>
  </si>
  <si>
    <t>XS0867620725</t>
  </si>
  <si>
    <t>UBS 5.75% 29/12/49</t>
  </si>
  <si>
    <t>CH0271428309</t>
  </si>
  <si>
    <t>UBS 7 29/12/49</t>
  </si>
  <si>
    <t>CH0271428333</t>
  </si>
  <si>
    <t>KAUP 5.75% 04/10/2011</t>
  </si>
  <si>
    <t>US48632GAA76</t>
  </si>
  <si>
    <t>LEHMAN 6.5% 19/07/2017</t>
  </si>
  <si>
    <t>US524ESCR365</t>
  </si>
  <si>
    <t>LEHMAN 6.9% 1.6.201</t>
  </si>
  <si>
    <t>XS0301813522</t>
  </si>
  <si>
    <t>LENOVO 4.7 08/05/19</t>
  </si>
  <si>
    <t>XS1064674127</t>
  </si>
  <si>
    <t>Technology Hardware &amp; Equipment</t>
  </si>
  <si>
    <t>סה"כ אג"ח קונצרני</t>
  </si>
  <si>
    <t>3. אג"ח קונצרני</t>
  </si>
  <si>
    <t>סה"כ תל אביב 25</t>
  </si>
  <si>
    <t>אלביט מערכות</t>
  </si>
  <si>
    <t>1081124</t>
  </si>
  <si>
    <t>5 בינלאומי</t>
  </si>
  <si>
    <t>593038</t>
  </si>
  <si>
    <t>593</t>
  </si>
  <si>
    <t>דיסקונט</t>
  </si>
  <si>
    <t>691212</t>
  </si>
  <si>
    <t>604611</t>
  </si>
  <si>
    <t>מזרחי</t>
  </si>
  <si>
    <t>695437</t>
  </si>
  <si>
    <t>695</t>
  </si>
  <si>
    <t>662577</t>
  </si>
  <si>
    <t>אופקו הלת'</t>
  </si>
  <si>
    <t>1129543</t>
  </si>
  <si>
    <t>1610</t>
  </si>
  <si>
    <t>השקעות במדעי החיים</t>
  </si>
  <si>
    <t>חברה לישראל</t>
  </si>
  <si>
    <t>576017</t>
  </si>
  <si>
    <t>פז נפט</t>
  </si>
  <si>
    <t>1100007</t>
  </si>
  <si>
    <t>קבוצת דלק</t>
  </si>
  <si>
    <t>1084128</t>
  </si>
  <si>
    <t>אבנר יהש</t>
  </si>
  <si>
    <t>268011</t>
  </si>
  <si>
    <t>268</t>
  </si>
  <si>
    <t>דלק קדוחים</t>
  </si>
  <si>
    <t>475020</t>
  </si>
  <si>
    <t>475</t>
  </si>
  <si>
    <t>ישראמקו</t>
  </si>
  <si>
    <t>232017</t>
  </si>
  <si>
    <t>232</t>
  </si>
  <si>
    <t>טבע</t>
  </si>
  <si>
    <t>629014</t>
  </si>
  <si>
    <t>629</t>
  </si>
  <si>
    <t>כיל</t>
  </si>
  <si>
    <t>281014</t>
  </si>
  <si>
    <t>281</t>
  </si>
  <si>
    <t>מיילן</t>
  </si>
  <si>
    <t>1136704</t>
  </si>
  <si>
    <t>1655</t>
  </si>
  <si>
    <t>פריגו פי אל סי</t>
  </si>
  <si>
    <t>1130699</t>
  </si>
  <si>
    <t>1612</t>
  </si>
  <si>
    <t>אסם</t>
  </si>
  <si>
    <t>304014</t>
  </si>
  <si>
    <t>304</t>
  </si>
  <si>
    <t>פרוטרום</t>
  </si>
  <si>
    <t>1081082</t>
  </si>
  <si>
    <t>1037</t>
  </si>
  <si>
    <t>שטראוס עלית</t>
  </si>
  <si>
    <t>746016</t>
  </si>
  <si>
    <t>גזית גלוב</t>
  </si>
  <si>
    <t>126011</t>
  </si>
  <si>
    <t>מליסרון</t>
  </si>
  <si>
    <t>323014</t>
  </si>
  <si>
    <t>עזריאלי קבוצה</t>
  </si>
  <si>
    <t>1119478</t>
  </si>
  <si>
    <t>נייס</t>
  </si>
  <si>
    <t>273011</t>
  </si>
  <si>
    <t>273</t>
  </si>
  <si>
    <t>ציוד תקשורת</t>
  </si>
  <si>
    <t>אורמת טכנו</t>
  </si>
  <si>
    <t>1134402</t>
  </si>
  <si>
    <t>2250</t>
  </si>
  <si>
    <t>בזק</t>
  </si>
  <si>
    <t>230011</t>
  </si>
  <si>
    <t>סה"כ תל אביב 75</t>
  </si>
  <si>
    <t>דלתא גליל</t>
  </si>
  <si>
    <t>627034</t>
  </si>
  <si>
    <t>627</t>
  </si>
  <si>
    <t>אופנה והלבשה</t>
  </si>
  <si>
    <t>פוקס</t>
  </si>
  <si>
    <t>1087022</t>
  </si>
  <si>
    <t>1140</t>
  </si>
  <si>
    <t>מיטרוניקס</t>
  </si>
  <si>
    <t>1091065</t>
  </si>
  <si>
    <t>1212</t>
  </si>
  <si>
    <t>אלקטרוניקה ואופטיקה</t>
  </si>
  <si>
    <t>אבוג'ן</t>
  </si>
  <si>
    <t>1105055</t>
  </si>
  <si>
    <t>1461</t>
  </si>
  <si>
    <t>ביוטכנולוגיה</t>
  </si>
  <si>
    <t>קומפיוגן</t>
  </si>
  <si>
    <t>1085208</t>
  </si>
  <si>
    <t>2188</t>
  </si>
  <si>
    <t>1 הפניקס</t>
  </si>
  <si>
    <t>767012</t>
  </si>
  <si>
    <t>כלל ביטוח</t>
  </si>
  <si>
    <t>224014</t>
  </si>
  <si>
    <t>224</t>
  </si>
  <si>
    <t>מגדל ביטוח</t>
  </si>
  <si>
    <t>1081165</t>
  </si>
  <si>
    <t>1041</t>
  </si>
  <si>
    <t>מנורה</t>
  </si>
  <si>
    <t>566018</t>
  </si>
  <si>
    <t>אגוד</t>
  </si>
  <si>
    <t>722314</t>
  </si>
  <si>
    <t>722</t>
  </si>
  <si>
    <t>פיבי</t>
  </si>
  <si>
    <t>763011</t>
  </si>
  <si>
    <t>763</t>
  </si>
  <si>
    <t>אלקו החזקות</t>
  </si>
  <si>
    <t>694034</t>
  </si>
  <si>
    <t>694</t>
  </si>
  <si>
    <t>אלקטרה</t>
  </si>
  <si>
    <t>739037</t>
  </si>
  <si>
    <t>יואל</t>
  </si>
  <si>
    <t>583013</t>
  </si>
  <si>
    <t>583</t>
  </si>
  <si>
    <t>מבטח שמיר</t>
  </si>
  <si>
    <t>127019</t>
  </si>
  <si>
    <t>127</t>
  </si>
  <si>
    <t>קנון</t>
  </si>
  <si>
    <t>1134139</t>
  </si>
  <si>
    <t>1635</t>
  </si>
  <si>
    <t>חנל יהש</t>
  </si>
  <si>
    <t>243014</t>
  </si>
  <si>
    <t>243</t>
  </si>
  <si>
    <t>נפטא</t>
  </si>
  <si>
    <t>643015</t>
  </si>
  <si>
    <t>643</t>
  </si>
  <si>
    <t>רציו יהש</t>
  </si>
  <si>
    <t>394015</t>
  </si>
  <si>
    <t>394</t>
  </si>
  <si>
    <t>בזן</t>
  </si>
  <si>
    <t>2590248</t>
  </si>
  <si>
    <t>פלסאון תעשיות</t>
  </si>
  <si>
    <t>1081603</t>
  </si>
  <si>
    <t>1057</t>
  </si>
  <si>
    <t>איזיצ'יפ</t>
  </si>
  <si>
    <t>1082544</t>
  </si>
  <si>
    <t>2032</t>
  </si>
  <si>
    <t>טאואר</t>
  </si>
  <si>
    <t>1082379</t>
  </si>
  <si>
    <t>נובה</t>
  </si>
  <si>
    <t>1084557</t>
  </si>
  <si>
    <t>2177</t>
  </si>
  <si>
    <t>1 קרור</t>
  </si>
  <si>
    <t>621011</t>
  </si>
  <si>
    <t>621</t>
  </si>
  <si>
    <t>מזור טכנולוגיות</t>
  </si>
  <si>
    <t>1106855</t>
  </si>
  <si>
    <t>1487</t>
  </si>
  <si>
    <t>מכשור רפואי</t>
  </si>
  <si>
    <t>דלק רכב</t>
  </si>
  <si>
    <t>829010</t>
  </si>
  <si>
    <t>829</t>
  </si>
  <si>
    <t>רמי לוי</t>
  </si>
  <si>
    <t>1104249</t>
  </si>
  <si>
    <t>1445</t>
  </si>
  <si>
    <t>שופרסל</t>
  </si>
  <si>
    <t>777037</t>
  </si>
  <si>
    <t>אינרום</t>
  </si>
  <si>
    <t>1132356</t>
  </si>
  <si>
    <t>1616</t>
  </si>
  <si>
    <t>שפיר הנדסה ותעשיה בע"מ</t>
  </si>
  <si>
    <t>1133875</t>
  </si>
  <si>
    <t>איידיאו גרופ*</t>
  </si>
  <si>
    <t>505016</t>
  </si>
  <si>
    <t>505</t>
  </si>
  <si>
    <t>אירפורט סיטי</t>
  </si>
  <si>
    <t>1095835</t>
  </si>
  <si>
    <t>אלוני חץ</t>
  </si>
  <si>
    <t>390013</t>
  </si>
  <si>
    <t>אלרוב נדלן ומלונאות</t>
  </si>
  <si>
    <t>387019</t>
  </si>
  <si>
    <t>אמות</t>
  </si>
  <si>
    <t>1097278</t>
  </si>
  <si>
    <t>אפריקה נכסים</t>
  </si>
  <si>
    <t>1091354</t>
  </si>
  <si>
    <t>אשטרום נכסים</t>
  </si>
  <si>
    <t>251017</t>
  </si>
  <si>
    <t>ביג</t>
  </si>
  <si>
    <t>1097260</t>
  </si>
  <si>
    <t>בראק אן וי</t>
  </si>
  <si>
    <t>1121607</t>
  </si>
  <si>
    <t>גב ים</t>
  </si>
  <si>
    <t>759019</t>
  </si>
  <si>
    <t>כלכלית</t>
  </si>
  <si>
    <t>198010</t>
  </si>
  <si>
    <t>מבני תעשיה</t>
  </si>
  <si>
    <t>226019</t>
  </si>
  <si>
    <t>נורסטאר</t>
  </si>
  <si>
    <t>723007</t>
  </si>
  <si>
    <t>723</t>
  </si>
  <si>
    <t>נכסים בנין</t>
  </si>
  <si>
    <t>699017</t>
  </si>
  <si>
    <t>רבוע נדלן</t>
  </si>
  <si>
    <t>1098565</t>
  </si>
  <si>
    <t>1ריט</t>
  </si>
  <si>
    <t>1098920</t>
  </si>
  <si>
    <t>שיכון ובינוי</t>
  </si>
  <si>
    <t>1081942</t>
  </si>
  <si>
    <t>אבגול</t>
  </si>
  <si>
    <t>1100957</t>
  </si>
  <si>
    <t>איתוראן</t>
  </si>
  <si>
    <t>1081868</t>
  </si>
  <si>
    <t>1065</t>
  </si>
  <si>
    <t>אלוט תקשורת</t>
  </si>
  <si>
    <t>1099654</t>
  </si>
  <si>
    <t>2252</t>
  </si>
  <si>
    <t>מיטב דש</t>
  </si>
  <si>
    <t>1081843</t>
  </si>
  <si>
    <t>חילן טק</t>
  </si>
  <si>
    <t>1084698</t>
  </si>
  <si>
    <t>1110</t>
  </si>
  <si>
    <t>לייבפרסון</t>
  </si>
  <si>
    <t>1123017</t>
  </si>
  <si>
    <t>1579</t>
  </si>
  <si>
    <t>מג'יק</t>
  </si>
  <si>
    <t>1082312</t>
  </si>
  <si>
    <t>2026</t>
  </si>
  <si>
    <t>מטריקס</t>
  </si>
  <si>
    <t>445015</t>
  </si>
  <si>
    <t>445</t>
  </si>
  <si>
    <t>סאפינס</t>
  </si>
  <si>
    <t>1087659</t>
  </si>
  <si>
    <t>1146</t>
  </si>
  <si>
    <t>פורמולה</t>
  </si>
  <si>
    <t>256016</t>
  </si>
  <si>
    <t>חלל</t>
  </si>
  <si>
    <t>1092345</t>
  </si>
  <si>
    <t>סלקום</t>
  </si>
  <si>
    <t>1101534</t>
  </si>
  <si>
    <t>פרטנר</t>
  </si>
  <si>
    <t>1083484</t>
  </si>
  <si>
    <t>בי קומיוניקיישנס</t>
  </si>
  <si>
    <t>1107663</t>
  </si>
  <si>
    <t>1422</t>
  </si>
  <si>
    <t>תקשורת ומדיה</t>
  </si>
  <si>
    <t>סה"כ מניות היתר</t>
  </si>
  <si>
    <t>ארגמן</t>
  </si>
  <si>
    <t>617035</t>
  </si>
  <si>
    <t>617</t>
  </si>
  <si>
    <t>בריל</t>
  </si>
  <si>
    <t>399014</t>
  </si>
  <si>
    <t>399</t>
  </si>
  <si>
    <t>פמס</t>
  </si>
  <si>
    <t>315010</t>
  </si>
  <si>
    <t>315</t>
  </si>
  <si>
    <t>קסטרו</t>
  </si>
  <si>
    <t>280016</t>
  </si>
  <si>
    <t>280</t>
  </si>
  <si>
    <t>אוארטי*</t>
  </si>
  <si>
    <t>1086230</t>
  </si>
  <si>
    <t>1135</t>
  </si>
  <si>
    <t>קמהדע</t>
  </si>
  <si>
    <t>1094119</t>
  </si>
  <si>
    <t>1267</t>
  </si>
  <si>
    <t>אימקו</t>
  </si>
  <si>
    <t>282012</t>
  </si>
  <si>
    <t>282</t>
  </si>
  <si>
    <t>אראסאל*</t>
  </si>
  <si>
    <t>299016</t>
  </si>
  <si>
    <t>299</t>
  </si>
  <si>
    <t>אוצר התישבות*</t>
  </si>
  <si>
    <t>601013</t>
  </si>
  <si>
    <t>601</t>
  </si>
  <si>
    <t>דקסיה ישראל</t>
  </si>
  <si>
    <t>711010</t>
  </si>
  <si>
    <t>711</t>
  </si>
  <si>
    <t>תעוזה</t>
  </si>
  <si>
    <t>290023</t>
  </si>
  <si>
    <t>290</t>
  </si>
  <si>
    <t>השקעות בהי- טק</t>
  </si>
  <si>
    <t>אלרון</t>
  </si>
  <si>
    <t>749077</t>
  </si>
  <si>
    <t>749</t>
  </si>
  <si>
    <t>אידיבי פתוח</t>
  </si>
  <si>
    <t>7980204</t>
  </si>
  <si>
    <t>1 אינטרגאמא</t>
  </si>
  <si>
    <t>174011</t>
  </si>
  <si>
    <t>174</t>
  </si>
  <si>
    <t>אמיליה פיתוח</t>
  </si>
  <si>
    <t>589010</t>
  </si>
  <si>
    <t>589</t>
  </si>
  <si>
    <t>1 חירון</t>
  </si>
  <si>
    <t>150011</t>
  </si>
  <si>
    <t>150</t>
  </si>
  <si>
    <t>קרדן ישראל</t>
  </si>
  <si>
    <t>1210079</t>
  </si>
  <si>
    <t>121</t>
  </si>
  <si>
    <t>קרדן נ.ו</t>
  </si>
  <si>
    <t>1087949</t>
  </si>
  <si>
    <t>דלק אנרגיה</t>
  </si>
  <si>
    <t>565010</t>
  </si>
  <si>
    <t>הזדמנות ישראלית</t>
  </si>
  <si>
    <t>1119924</t>
  </si>
  <si>
    <t>1551</t>
  </si>
  <si>
    <t>כהן פתוח</t>
  </si>
  <si>
    <t>810010</t>
  </si>
  <si>
    <t>810</t>
  </si>
  <si>
    <t>אינטר תעשיות</t>
  </si>
  <si>
    <t>1080928</t>
  </si>
  <si>
    <t>1028</t>
  </si>
  <si>
    <t>אפקון החזקות בעמ</t>
  </si>
  <si>
    <t>578013</t>
  </si>
  <si>
    <t>578</t>
  </si>
  <si>
    <t>פייטון</t>
  </si>
  <si>
    <t>412015</t>
  </si>
  <si>
    <t>412</t>
  </si>
  <si>
    <t>תאת טכנולוגיות</t>
  </si>
  <si>
    <t>1082726</t>
  </si>
  <si>
    <t>2110</t>
  </si>
  <si>
    <t>1 סנו</t>
  </si>
  <si>
    <t>813014</t>
  </si>
  <si>
    <t>813</t>
  </si>
  <si>
    <t>פלרם</t>
  </si>
  <si>
    <t>644013</t>
  </si>
  <si>
    <t>644</t>
  </si>
  <si>
    <t>רבל</t>
  </si>
  <si>
    <t>1103878</t>
  </si>
  <si>
    <t>1436</t>
  </si>
  <si>
    <t>רם און</t>
  </si>
  <si>
    <t>1090943</t>
  </si>
  <si>
    <t>1209</t>
  </si>
  <si>
    <t>מעברות</t>
  </si>
  <si>
    <t>528018</t>
  </si>
  <si>
    <t>528</t>
  </si>
  <si>
    <t>נטו</t>
  </si>
  <si>
    <t>168013</t>
  </si>
  <si>
    <t>168</t>
  </si>
  <si>
    <t>בריינסוויי</t>
  </si>
  <si>
    <t>1100718</t>
  </si>
  <si>
    <t>1386</t>
  </si>
  <si>
    <t>איסתא</t>
  </si>
  <si>
    <t>1081074</t>
  </si>
  <si>
    <t>1036</t>
  </si>
  <si>
    <t>מלונאות ותיירות</t>
  </si>
  <si>
    <t>אלקטרה מוצרי צריכה</t>
  </si>
  <si>
    <t>5010129</t>
  </si>
  <si>
    <t>501</t>
  </si>
  <si>
    <t>גולף</t>
  </si>
  <si>
    <t>1096148</t>
  </si>
  <si>
    <t>1310</t>
  </si>
  <si>
    <t>ויקטורי רשת סופרמרקטים בע"מ</t>
  </si>
  <si>
    <t>1123777</t>
  </si>
  <si>
    <t>1583</t>
  </si>
  <si>
    <t>טיב טעם</t>
  </si>
  <si>
    <t>103010</t>
  </si>
  <si>
    <t>103</t>
  </si>
  <si>
    <t>מדטכניקה</t>
  </si>
  <si>
    <t>253013</t>
  </si>
  <si>
    <t>253</t>
  </si>
  <si>
    <t>מנדלסוןתשת</t>
  </si>
  <si>
    <t>1129444</t>
  </si>
  <si>
    <t>ניסקו חשמל</t>
  </si>
  <si>
    <t>1103621</t>
  </si>
  <si>
    <t>1429</t>
  </si>
  <si>
    <t>נעמן</t>
  </si>
  <si>
    <t>1083575</t>
  </si>
  <si>
    <t>1085</t>
  </si>
  <si>
    <t>סקופ</t>
  </si>
  <si>
    <t>288019</t>
  </si>
  <si>
    <t>288</t>
  </si>
  <si>
    <t>חמת</t>
  </si>
  <si>
    <t>384016</t>
  </si>
  <si>
    <t>384</t>
  </si>
  <si>
    <t>צינורות</t>
  </si>
  <si>
    <t>454017</t>
  </si>
  <si>
    <t>454</t>
  </si>
  <si>
    <t>א.דורי בניה בע"מ</t>
  </si>
  <si>
    <t>1118322</t>
  </si>
  <si>
    <t>1533</t>
  </si>
  <si>
    <t>אדגר</t>
  </si>
  <si>
    <t>1820083</t>
  </si>
  <si>
    <t>אדרי-אל</t>
  </si>
  <si>
    <t>1105162</t>
  </si>
  <si>
    <t>1466</t>
  </si>
  <si>
    <t>אורון קבוצה</t>
  </si>
  <si>
    <t>1135706</t>
  </si>
  <si>
    <t>1644</t>
  </si>
  <si>
    <t>אורתם סהר</t>
  </si>
  <si>
    <t>1103464</t>
  </si>
  <si>
    <t>אזורים</t>
  </si>
  <si>
    <t>715011</t>
  </si>
  <si>
    <t>אלקטרה נדלן</t>
  </si>
  <si>
    <t>1094044</t>
  </si>
  <si>
    <t>אפריקה מגורים</t>
  </si>
  <si>
    <t>1097948</t>
  </si>
  <si>
    <t>אשדר</t>
  </si>
  <si>
    <t>1104314</t>
  </si>
  <si>
    <t>אשטרום קבוצה</t>
  </si>
  <si>
    <t>1132315</t>
  </si>
  <si>
    <t>דמרי</t>
  </si>
  <si>
    <t>1090315</t>
  </si>
  <si>
    <t>1 לודזיה</t>
  </si>
  <si>
    <t>753012</t>
  </si>
  <si>
    <t>753</t>
  </si>
  <si>
    <t>מגדלי ים התיכון</t>
  </si>
  <si>
    <t>1131523</t>
  </si>
  <si>
    <t>מגה אור</t>
  </si>
  <si>
    <t>1104488</t>
  </si>
  <si>
    <t>מנרב</t>
  </si>
  <si>
    <t>155036</t>
  </si>
  <si>
    <t>155</t>
  </si>
  <si>
    <t>מצלאוי</t>
  </si>
  <si>
    <t>1106749</t>
  </si>
  <si>
    <t>1484</t>
  </si>
  <si>
    <t>פלאזה סנטר</t>
  </si>
  <si>
    <t>1109917</t>
  </si>
  <si>
    <t>פרופיט</t>
  </si>
  <si>
    <t>549014</t>
  </si>
  <si>
    <t>549</t>
  </si>
  <si>
    <t>קרדן נדלן</t>
  </si>
  <si>
    <t>1118447</t>
  </si>
  <si>
    <t>תמיר נדל"ן</t>
  </si>
  <si>
    <t>1116177</t>
  </si>
  <si>
    <t>1529</t>
  </si>
  <si>
    <t>נייר חדרה</t>
  </si>
  <si>
    <t>632018</t>
  </si>
  <si>
    <t>על בד</t>
  </si>
  <si>
    <t>625012</t>
  </si>
  <si>
    <t>625</t>
  </si>
  <si>
    <t>גילת</t>
  </si>
  <si>
    <t>1082510</t>
  </si>
  <si>
    <t>2030</t>
  </si>
  <si>
    <t>אלומיי</t>
  </si>
  <si>
    <t>1082635</t>
  </si>
  <si>
    <t>אנלייט אנרגיה*</t>
  </si>
  <si>
    <t>720011</t>
  </si>
  <si>
    <t>אנרג'יקס</t>
  </si>
  <si>
    <t>1123355</t>
  </si>
  <si>
    <t>1581</t>
  </si>
  <si>
    <t>וואן תוכנה</t>
  </si>
  <si>
    <t>161018</t>
  </si>
  <si>
    <t>ארן*</t>
  </si>
  <si>
    <t>1085265</t>
  </si>
  <si>
    <t>1122</t>
  </si>
  <si>
    <t>דנאל כא</t>
  </si>
  <si>
    <t>314013</t>
  </si>
  <si>
    <t>314</t>
  </si>
  <si>
    <t>ממן</t>
  </si>
  <si>
    <t>238014</t>
  </si>
  <si>
    <t>אנליסט</t>
  </si>
  <si>
    <t>1080613</t>
  </si>
  <si>
    <t>1008</t>
  </si>
  <si>
    <t>אקסלנס</t>
  </si>
  <si>
    <t>1080639</t>
  </si>
  <si>
    <t>1009</t>
  </si>
  <si>
    <t>לידר שוקי הון</t>
  </si>
  <si>
    <t>1096106</t>
  </si>
  <si>
    <t>1307</t>
  </si>
  <si>
    <t>פועלים איביאי</t>
  </si>
  <si>
    <t>1084482</t>
  </si>
  <si>
    <t>1106</t>
  </si>
  <si>
    <t>אמת</t>
  </si>
  <si>
    <t>382010</t>
  </si>
  <si>
    <t>382</t>
  </si>
  <si>
    <t>בבילון</t>
  </si>
  <si>
    <t>1101666</t>
  </si>
  <si>
    <t>1397</t>
  </si>
  <si>
    <t>סיירן בע"מ</t>
  </si>
  <si>
    <t>1083237</t>
  </si>
  <si>
    <t>2155</t>
  </si>
  <si>
    <t>סיליקום</t>
  </si>
  <si>
    <t>1082692</t>
  </si>
  <si>
    <t>2107</t>
  </si>
  <si>
    <t>תיא השקעות*</t>
  </si>
  <si>
    <t>796011</t>
  </si>
  <si>
    <t>796</t>
  </si>
  <si>
    <t>סה"כ אופציות Call 001</t>
  </si>
  <si>
    <t>ELLOMAY CAPITAL LTD</t>
  </si>
  <si>
    <t>IL0010826357</t>
  </si>
  <si>
    <t>MAZOR ROBOTICS LTD-SPON ADR</t>
  </si>
  <si>
    <t>US57886P1030</t>
  </si>
  <si>
    <t>NASDAQ</t>
  </si>
  <si>
    <t>Health Care Equipment &amp; Services</t>
  </si>
  <si>
    <t>DK US</t>
  </si>
  <si>
    <t>US2466471016</t>
  </si>
  <si>
    <t>Industrials</t>
  </si>
  <si>
    <t>MATOMY MEDIA GROUP LTD-WI</t>
  </si>
  <si>
    <t>IL0011316978</t>
  </si>
  <si>
    <t>RR MEDIA LTD</t>
  </si>
  <si>
    <t>IL0010994981</t>
  </si>
  <si>
    <t>COMPUGEN LTD T8</t>
  </si>
  <si>
    <t>IL0010852080</t>
  </si>
  <si>
    <t>EVOGENE LTD</t>
  </si>
  <si>
    <t>IL0011050551</t>
  </si>
  <si>
    <t>ISRAEL CHEMICALS</t>
  </si>
  <si>
    <t>IL0002810146</t>
  </si>
  <si>
    <t>KAMADA LTD</t>
  </si>
  <si>
    <t>IL0010941198</t>
  </si>
  <si>
    <t>MEDIWOUND LTD</t>
  </si>
  <si>
    <t>IL0011316309</t>
  </si>
  <si>
    <t>TEVA PHARMACEUTICAL-SP ADR</t>
  </si>
  <si>
    <t>US8816242098</t>
  </si>
  <si>
    <t>AFI DEV PLC B SHS</t>
  </si>
  <si>
    <t>CY0101380612</t>
  </si>
  <si>
    <t>EZCHIP SEMICONDUCTOR LTD</t>
  </si>
  <si>
    <t>IL0010825441</t>
  </si>
  <si>
    <t>Semiconductors &amp; Semiconductor Equipment</t>
  </si>
  <si>
    <t>NOVA MEASURING INSTRUMENTS</t>
  </si>
  <si>
    <t>IL0010845571</t>
  </si>
  <si>
    <t>טאוור</t>
  </si>
  <si>
    <t>IL0010823792</t>
  </si>
  <si>
    <t>CYREN LTD</t>
  </si>
  <si>
    <t>IL0010832371</t>
  </si>
  <si>
    <t>MAGIC SOFTWARE</t>
  </si>
  <si>
    <t>IL0010823123</t>
  </si>
  <si>
    <t>RADWARE LTD</t>
  </si>
  <si>
    <t>IL0010834765</t>
  </si>
  <si>
    <t>VERINT SYSTEMS INC</t>
  </si>
  <si>
    <t>US92343X1000</t>
  </si>
  <si>
    <t>WIX.COM LTD</t>
  </si>
  <si>
    <t>IL0011301780</t>
  </si>
  <si>
    <t>GILAT SATELLITE NET</t>
  </si>
  <si>
    <t>IL0010825102</t>
  </si>
  <si>
    <t>ITURAN</t>
  </si>
  <si>
    <t>IL0010818685</t>
  </si>
  <si>
    <t>KORNIT DIGITAL LTD</t>
  </si>
  <si>
    <t>IL0011216723</t>
  </si>
  <si>
    <t>ORBOTEC</t>
  </si>
  <si>
    <t>IL0010823388</t>
  </si>
  <si>
    <t>ALLOT COMMUNICATION</t>
  </si>
  <si>
    <t>IL0010996549</t>
  </si>
  <si>
    <t>CELLCOM ISRAEL LTD</t>
  </si>
  <si>
    <t>IL0011015349</t>
  </si>
  <si>
    <t>NICE SYS ADR</t>
  </si>
  <si>
    <t>US6536561086</t>
  </si>
  <si>
    <t>PARTNER COMMUNICATIONS-ADR</t>
  </si>
  <si>
    <t>US70211M1099</t>
  </si>
  <si>
    <t>SILICOM LTD</t>
  </si>
  <si>
    <t>IL0010826928</t>
  </si>
  <si>
    <t>ORMAT TECH (ORA)</t>
  </si>
  <si>
    <t>US6866881021</t>
  </si>
  <si>
    <t>FORD MOTOR</t>
  </si>
  <si>
    <t>US3453708600</t>
  </si>
  <si>
    <t>GENERAL MOTORS CO GR</t>
  </si>
  <si>
    <t>US37045V1008</t>
  </si>
  <si>
    <t>BANK OF AMIERCA</t>
  </si>
  <si>
    <t>US0605051046</t>
  </si>
  <si>
    <t>CITI NOT USE</t>
  </si>
  <si>
    <t>US1729674242</t>
  </si>
  <si>
    <t>GOLDMAN SACHS GROUP INC</t>
  </si>
  <si>
    <t>US38141G1040</t>
  </si>
  <si>
    <t>JPMORGAN CHASE &amp; co</t>
  </si>
  <si>
    <t>US46625H1005</t>
  </si>
  <si>
    <t>MORGAN STANLEY</t>
  </si>
  <si>
    <t>US6174464486</t>
  </si>
  <si>
    <t>WELLS FARGO &amp; CO</t>
  </si>
  <si>
    <t>US9497461015</t>
  </si>
  <si>
    <t>BAKER HUGHES INC</t>
  </si>
  <si>
    <t>US0572241075</t>
  </si>
  <si>
    <t>EOG RESOURCES INC</t>
  </si>
  <si>
    <t>US26875P1012</t>
  </si>
  <si>
    <t>MARATHON PETROLEUM CORP</t>
  </si>
  <si>
    <t>US56585A1025</t>
  </si>
  <si>
    <t>VALERO ENERGY CORP</t>
  </si>
  <si>
    <t>US91913Y1001</t>
  </si>
  <si>
    <t>PARMALAT (PMLAY US</t>
  </si>
  <si>
    <t>US70175R1023</t>
  </si>
  <si>
    <t>SANDRIDGE ENERGY(SD</t>
  </si>
  <si>
    <t>#N/A N/A</t>
  </si>
  <si>
    <t>Hotels Restaurants &amp; Leisure</t>
  </si>
  <si>
    <t>AMERICAN INT.GROUP</t>
  </si>
  <si>
    <t>US0268747849</t>
  </si>
  <si>
    <t>AMPAL AMERICAN ISRA</t>
  </si>
  <si>
    <t>US0320157037</t>
  </si>
  <si>
    <t>Other</t>
  </si>
  <si>
    <t>(PFIZER (PFE</t>
  </si>
  <si>
    <t>US7170811035</t>
  </si>
  <si>
    <t>CAPRICOR THERAPEUTICS INC</t>
  </si>
  <si>
    <t>US14070B1017</t>
  </si>
  <si>
    <t>MYLAN NV</t>
  </si>
  <si>
    <t>NL0011031208</t>
  </si>
  <si>
    <t>OPKO HEALTH INC</t>
  </si>
  <si>
    <t>US68375N1037</t>
  </si>
  <si>
    <t>PERRIGO CO PLC</t>
  </si>
  <si>
    <t>IE00BGH1M568</t>
  </si>
  <si>
    <t>ATRIUM EUROPEAN REAL ESTATE</t>
  </si>
  <si>
    <t>JE00B3DCF752</t>
  </si>
  <si>
    <t>CITYCON OYJ</t>
  </si>
  <si>
    <t>FI0009002471</t>
  </si>
  <si>
    <t>MIRLAND DEVELOPMENT CORP</t>
  </si>
  <si>
    <t>CY0100141015</t>
  </si>
  <si>
    <t>NSI NV</t>
  </si>
  <si>
    <t>NL0000292324</t>
  </si>
  <si>
    <t>CVS CAREMARK CORP</t>
  </si>
  <si>
    <t>US1266501006</t>
  </si>
  <si>
    <t>Retailing</t>
  </si>
  <si>
    <t>SAMSUNG ELECTR-GDR REG S</t>
  </si>
  <si>
    <t>US7960508882</t>
  </si>
  <si>
    <t>TAIWAN SEMICONDUCTOR-SP ADR</t>
  </si>
  <si>
    <t>US8740391003</t>
  </si>
  <si>
    <t>GOOGLE INC CL-A</t>
  </si>
  <si>
    <t>US02079K1079</t>
  </si>
  <si>
    <t>MICROSOFT</t>
  </si>
  <si>
    <t>US5949181045</t>
  </si>
  <si>
    <t>SAPIENS INTERNATIONAL CORP</t>
  </si>
  <si>
    <t>ANN7716A1513</t>
  </si>
  <si>
    <t>AAPLE COMP(AAPL</t>
  </si>
  <si>
    <t>US0378331005</t>
  </si>
  <si>
    <t>LIVERPERSON INC</t>
  </si>
  <si>
    <t>US5381461012</t>
  </si>
  <si>
    <t>סה"כ מניות</t>
  </si>
  <si>
    <t>4. מניות</t>
  </si>
  <si>
    <t>סה"כ שמחקות מדדי מניות בישראל</t>
  </si>
  <si>
    <t>פסגות סל בנקים</t>
  </si>
  <si>
    <t>1104645</t>
  </si>
  <si>
    <t>1446</t>
  </si>
  <si>
    <t>תעודות סל</t>
  </si>
  <si>
    <t>פסגמ ד בנקים</t>
  </si>
  <si>
    <t>1096437</t>
  </si>
  <si>
    <t>1249</t>
  </si>
  <si>
    <t>קסם בנקים</t>
  </si>
  <si>
    <t>1117290</t>
  </si>
  <si>
    <t>1224</t>
  </si>
  <si>
    <t>קסם ת"א 100</t>
  </si>
  <si>
    <t>1117266</t>
  </si>
  <si>
    <t>תכלית בנקים</t>
  </si>
  <si>
    <t>1095702</t>
  </si>
  <si>
    <t>1223</t>
  </si>
  <si>
    <t>סה"כ שמחקות מדדי מניות בחו"ל</t>
  </si>
  <si>
    <t>הראל סל S&amp;P Health Care*</t>
  </si>
  <si>
    <t>1130996</t>
  </si>
  <si>
    <t>1523</t>
  </si>
  <si>
    <t>הראל סל פינ  ארהב S&amp;P IXMי 4Da*</t>
  </si>
  <si>
    <t>1130350</t>
  </si>
  <si>
    <t>הראלס סח ספאיי*</t>
  </si>
  <si>
    <t>1128214</t>
  </si>
  <si>
    <t>הראלס פז   טכנו*</t>
  </si>
  <si>
    <t>1131796</t>
  </si>
  <si>
    <t>פסג מדד קמז יור</t>
  </si>
  <si>
    <t>1128495</t>
  </si>
  <si>
    <t>פסג מדד קפה פינ</t>
  </si>
  <si>
    <t>1131309</t>
  </si>
  <si>
    <t>קסמ.ס145</t>
  </si>
  <si>
    <t>1130202</t>
  </si>
  <si>
    <t>תכלגל סח יורשק</t>
  </si>
  <si>
    <t>1129873</t>
  </si>
  <si>
    <t>1336</t>
  </si>
  <si>
    <t>סה"כ שמחקות מדדים אחרים בישראל</t>
  </si>
  <si>
    <t>הראל סל תל בונד מאגר (00a)*</t>
  </si>
  <si>
    <t>1132638</t>
  </si>
  <si>
    <t>הראל סל תל בונד תשואות*</t>
  </si>
  <si>
    <t>1128578</t>
  </si>
  <si>
    <t>הראלס סא צמוד*</t>
  </si>
  <si>
    <t>1127778</t>
  </si>
  <si>
    <t>פסג סל תל בנד  (00A)</t>
  </si>
  <si>
    <t>1128529</t>
  </si>
  <si>
    <t>קסם תל בונד תשואות</t>
  </si>
  <si>
    <t>1128545</t>
  </si>
  <si>
    <t>תכלגל עג במאגר</t>
  </si>
  <si>
    <t>1132513</t>
  </si>
  <si>
    <t>תכלית תל בונד (00A)</t>
  </si>
  <si>
    <t>1128453</t>
  </si>
  <si>
    <t>1337</t>
  </si>
  <si>
    <t>תכלית תל בונד צמודות יתר (00a)</t>
  </si>
  <si>
    <t>1127802</t>
  </si>
  <si>
    <t>סה"כ שמחקות מדדים אחרים בחו"ל</t>
  </si>
  <si>
    <t>סה"כ אחר</t>
  </si>
  <si>
    <t>סה"כ Short</t>
  </si>
  <si>
    <t>סה"כ שמחקות מדדי מניות</t>
  </si>
  <si>
    <t>AMEX TECH SEL INDX</t>
  </si>
  <si>
    <t>US81369Y8030</t>
  </si>
  <si>
    <t>Equity Fund</t>
  </si>
  <si>
    <t>AMUNDI ETF MSCI EMERGING MAR</t>
  </si>
  <si>
    <t>FR0010959692</t>
  </si>
  <si>
    <t>CONSUMER DI(XLY</t>
  </si>
  <si>
    <t>US81369Y4070</t>
  </si>
  <si>
    <t>DB X - TRACKERS MSCI EMERGING</t>
  </si>
  <si>
    <t>LU0592217102</t>
  </si>
  <si>
    <t>DB X-TRACKERS EMERG MK UCITS</t>
  </si>
  <si>
    <t>LU0292107645</t>
  </si>
  <si>
    <t>DB X-TRACKERS FTSE CHINA 50</t>
  </si>
  <si>
    <t>LU0292109856</t>
  </si>
  <si>
    <t>HANG SE(2828 HK</t>
  </si>
  <si>
    <t>HK2828013055</t>
  </si>
  <si>
    <t>HKSE</t>
  </si>
  <si>
    <t>HEALTH SPDR (XLV</t>
  </si>
  <si>
    <t>US81369Y2090</t>
  </si>
  <si>
    <t>INANC SPDR(XLF</t>
  </si>
  <si>
    <t>US81369Y6059</t>
  </si>
  <si>
    <t>INDUSTRIAL SELECT SECT SPDR</t>
  </si>
  <si>
    <t>US81369Y7040</t>
  </si>
  <si>
    <t>ISHARES MSCI EMER</t>
  </si>
  <si>
    <t>US4642872349</t>
  </si>
  <si>
    <t>ISHARES NASDAQ BIOTECH INDX</t>
  </si>
  <si>
    <t>US4642875565</t>
  </si>
  <si>
    <t>ISHARES US FINANCIAL SERVICE</t>
  </si>
  <si>
    <t>US4642877702</t>
  </si>
  <si>
    <t>ISHS DJ US FIN SECT</t>
  </si>
  <si>
    <t>US4642877884</t>
  </si>
  <si>
    <t>LYXOR UCITS ETF CHINA ENTER</t>
  </si>
  <si>
    <t>FR0010581413</t>
  </si>
  <si>
    <t>MARKET VECTORS RUSSIA ETF</t>
  </si>
  <si>
    <t>US57060U5065</t>
  </si>
  <si>
    <t>MSCI EUROPE SOURCE ETF</t>
  </si>
  <si>
    <t>IE00B60SWY32</t>
  </si>
  <si>
    <t>MSCI SOUTH KORE-EWY</t>
  </si>
  <si>
    <t>US4642867729</t>
  </si>
  <si>
    <t>NASDAQ 100 TRUST</t>
  </si>
  <si>
    <t>US73935A1043</t>
  </si>
  <si>
    <t>POWERSHARES DYN</t>
  </si>
  <si>
    <t>US73935X7571</t>
  </si>
  <si>
    <t>Consumer Discretionary</t>
  </si>
  <si>
    <t>SOURCE EURO STOXX OPTIMISED</t>
  </si>
  <si>
    <t>IE00B3Q19T94</t>
  </si>
  <si>
    <t>SOURCE STOXX EUROPE 600 OPTI</t>
  </si>
  <si>
    <t>IE00B5MJYY16</t>
  </si>
  <si>
    <t>STOXX EUR 600 OPTIMISED BANK</t>
  </si>
  <si>
    <t>IE00B5MTWD60</t>
  </si>
  <si>
    <t>STOXX EUR MID 200 SOURCE</t>
  </si>
  <si>
    <t>IE00B60SX063</t>
  </si>
  <si>
    <t>TRACKER(2800 HK</t>
  </si>
  <si>
    <t>HK2800008867</t>
  </si>
  <si>
    <t>VANGUARD EMRG MKT ETF</t>
  </si>
  <si>
    <t>US9220428588</t>
  </si>
  <si>
    <t>VANGUARD INFO TECH ETF</t>
  </si>
  <si>
    <t>US92204A7028</t>
  </si>
  <si>
    <t>VGK US</t>
  </si>
  <si>
    <t>US9220428745</t>
  </si>
  <si>
    <t>VPL US</t>
  </si>
  <si>
    <t>US9220428661</t>
  </si>
  <si>
    <t>סה"כ שמחקות מדדים אחרים</t>
  </si>
  <si>
    <t>סה"כ תעודות סל</t>
  </si>
  <si>
    <t>5. תעודות סל</t>
  </si>
  <si>
    <t>תעודות השתתפות בקרנות נאמנות בישראל</t>
  </si>
  <si>
    <t>הראל פיא בונד 20*</t>
  </si>
  <si>
    <t>5117270</t>
  </si>
  <si>
    <t>511776783</t>
  </si>
  <si>
    <t>הראל פיא בונד שקל*</t>
  </si>
  <si>
    <t>5117288</t>
  </si>
  <si>
    <t>הראל פיא בונד צמוד*</t>
  </si>
  <si>
    <t>5114939</t>
  </si>
  <si>
    <t>הראל פיא מחקה ת תשואות*</t>
  </si>
  <si>
    <t>5117254</t>
  </si>
  <si>
    <t>תעודות השתתפות בקרנות נאמנות בחו"ל</t>
  </si>
  <si>
    <t>PIMCO GBL INV</t>
  </si>
  <si>
    <t>IE0034085260</t>
  </si>
  <si>
    <t>ISE</t>
  </si>
  <si>
    <t>Debt Fund</t>
  </si>
  <si>
    <t>PIMCO EM</t>
  </si>
  <si>
    <t>IE00B39T3767</t>
  </si>
  <si>
    <t>JB LOCAL EMERGING BOND FND-C</t>
  </si>
  <si>
    <t>LU0107852435</t>
  </si>
  <si>
    <t>PICTET-EUR CORPORATE BNDS-I</t>
  </si>
  <si>
    <t>LU0128472205</t>
  </si>
  <si>
    <t>EDMOND DE ROCHCD CB EUROPE-A</t>
  </si>
  <si>
    <t>FR0011391317</t>
  </si>
  <si>
    <t>Asset Allocation Fund</t>
  </si>
  <si>
    <t>F&amp;c CONV PORTFOLIO</t>
  </si>
  <si>
    <t>LU0293751193</t>
  </si>
  <si>
    <t>FRANK TE IN GLOBL TOT RT-IAC</t>
  </si>
  <si>
    <t>LU0195953152</t>
  </si>
  <si>
    <t>GS GR&amp;EM M DEBT LOCAL -IUSDA</t>
  </si>
  <si>
    <t>LU0302283675</t>
  </si>
  <si>
    <t>PICTET - EMERG LOCAN CCY I$</t>
  </si>
  <si>
    <t>LU0255798018</t>
  </si>
  <si>
    <t>PIMCO GIS-EMERGING MKT INS A</t>
  </si>
  <si>
    <t>IE0030759645</t>
  </si>
  <si>
    <t>UBAM CONVERT EURO 10-40-SCEUR</t>
  </si>
  <si>
    <t>FR0011168798</t>
  </si>
  <si>
    <t>UBS LUX BD SICAV-CONV €I-48A</t>
  </si>
  <si>
    <t>LU0396332305</t>
  </si>
  <si>
    <t>CS NOVA LUX GLB SEN LOAN-M</t>
  </si>
  <si>
    <t>LU0635707705</t>
  </si>
  <si>
    <t>B+</t>
  </si>
  <si>
    <t>BBH LUX FDS-CORE SELECT-I</t>
  </si>
  <si>
    <t>LU0407242659</t>
  </si>
  <si>
    <t>DB PLATINUM IV -US</t>
  </si>
  <si>
    <t>LU0194165345</t>
  </si>
  <si>
    <t>EDM ROTH-EUROPE SYNERGY-SC</t>
  </si>
  <si>
    <t>FR0012188282</t>
  </si>
  <si>
    <t>EDMOND DE ROTH-GLB VAL-N EUR</t>
  </si>
  <si>
    <t>LU1160359797</t>
  </si>
  <si>
    <t>GEMEQUITY-I</t>
  </si>
  <si>
    <t>FR0011274984</t>
  </si>
  <si>
    <t>Sands Capital US Sel Growth</t>
  </si>
  <si>
    <t>IE00B87KLW75</t>
  </si>
  <si>
    <t>SOUTHERNSUN US VALUE-Y</t>
  </si>
  <si>
    <t>IE00BCDYJ494</t>
  </si>
  <si>
    <t>סה"כ תעודות השתתפות בקרנות נאמנות</t>
  </si>
  <si>
    <t>6. קרנות נאמנות</t>
  </si>
  <si>
    <t>כתבי אופציה בישראל</t>
  </si>
  <si>
    <t>איירפורט זכויות 2</t>
  </si>
  <si>
    <t>1137132</t>
  </si>
  <si>
    <t>אמות אפ</t>
  </si>
  <si>
    <t>1128826</t>
  </si>
  <si>
    <t>אנרג'י אפ 2</t>
  </si>
  <si>
    <t>1135474</t>
  </si>
  <si>
    <t>ביג אפ 3</t>
  </si>
  <si>
    <t>1135243</t>
  </si>
  <si>
    <t>ויקטורי אפ 1</t>
  </si>
  <si>
    <t>1136118</t>
  </si>
  <si>
    <t>טאואר     אפ  9</t>
  </si>
  <si>
    <t>1128719</t>
  </si>
  <si>
    <t>טאואר אפ  7</t>
  </si>
  <si>
    <t>1125814</t>
  </si>
  <si>
    <t>נייר חדרה  אפ א</t>
  </si>
  <si>
    <t>6320113</t>
  </si>
  <si>
    <t>רציו      אפ 14</t>
  </si>
  <si>
    <t>3940244</t>
  </si>
  <si>
    <t>כתבי אופציה בחו"ל</t>
  </si>
  <si>
    <t>AIG/WS AMERICAN INTERNATIONAL</t>
  </si>
  <si>
    <t>US0268741560</t>
  </si>
  <si>
    <t>סה"כ כתבי אופציה</t>
  </si>
  <si>
    <t>7. כתבי אופציה</t>
  </si>
  <si>
    <t>שם המנפיק/שם נייר ערך</t>
  </si>
  <si>
    <t>סה"כ מדדים כולל מניות</t>
  </si>
  <si>
    <t>C 1500 JAN</t>
  </si>
  <si>
    <t>81449134</t>
  </si>
  <si>
    <t>DERIVATIVES</t>
  </si>
  <si>
    <t>dsC 700.00 FEB</t>
  </si>
  <si>
    <t>81469215</t>
  </si>
  <si>
    <t>dsP 700.00 FEB</t>
  </si>
  <si>
    <t>81469470</t>
  </si>
  <si>
    <t>lmC 1350.0 FEB</t>
  </si>
  <si>
    <t>81467870</t>
  </si>
  <si>
    <t>lmP 1350.0 FEB</t>
  </si>
  <si>
    <t>81468084</t>
  </si>
  <si>
    <t>P 1500 JAN</t>
  </si>
  <si>
    <t>81449753</t>
  </si>
  <si>
    <t>₪/מט"ח</t>
  </si>
  <si>
    <t>סה"כ ריבית</t>
  </si>
  <si>
    <t>MYL P45 15/01/16</t>
  </si>
  <si>
    <t>70671383</t>
  </si>
  <si>
    <t>AMEX</t>
  </si>
  <si>
    <t>MYL P45 15/04/16</t>
  </si>
  <si>
    <t>70671391</t>
  </si>
  <si>
    <t>MYL P47.5 15/04/16</t>
  </si>
  <si>
    <t>70702683</t>
  </si>
  <si>
    <t>סה"כ סחורות</t>
  </si>
  <si>
    <t>סה"כ אופציות</t>
  </si>
  <si>
    <t>8. אופציות</t>
  </si>
  <si>
    <t>סה"כ ישראל:</t>
  </si>
  <si>
    <t>סה"כ חו"ל:</t>
  </si>
  <si>
    <t>BIG S&amp;P FU 03/16</t>
  </si>
  <si>
    <t>5003520</t>
  </si>
  <si>
    <t>DAX FU 03/16</t>
  </si>
  <si>
    <t>5003467</t>
  </si>
  <si>
    <t>MINI DOW JONES FU 03/16</t>
  </si>
  <si>
    <t>5003120</t>
  </si>
  <si>
    <t>MINI NASDAQ 100 FU 03/16</t>
  </si>
  <si>
    <t>5007513</t>
  </si>
  <si>
    <t>S&amp;P 60 Canada FU 03/16</t>
  </si>
  <si>
    <t>5003169</t>
  </si>
  <si>
    <t>TOPIX FU 03/16</t>
  </si>
  <si>
    <t>5004505</t>
  </si>
  <si>
    <t>יורוסטוקס 50 FU 03/16</t>
  </si>
  <si>
    <t>5003216</t>
  </si>
  <si>
    <t>ניקיי 225 FU 03/16</t>
  </si>
  <si>
    <t>5003319</t>
  </si>
  <si>
    <t>פוטסי 100  FU 03/16</t>
  </si>
  <si>
    <t>5003269</t>
  </si>
  <si>
    <t>סה"כ חוזים עתידיים</t>
  </si>
  <si>
    <t>9. חוזים עתידיים</t>
  </si>
  <si>
    <t>נכס הבסיס</t>
  </si>
  <si>
    <t>סה"כ קרן מובטחת</t>
  </si>
  <si>
    <t>קרן מובטחת</t>
  </si>
  <si>
    <t>סה"כ קרן לא מובטחת</t>
  </si>
  <si>
    <t>קרן לא מובטחת</t>
  </si>
  <si>
    <t>סה"כ מוצרים מאוגחים</t>
  </si>
  <si>
    <t>שכבת חוב (Tranch) בדרוג AA- ומעלה</t>
  </si>
  <si>
    <t>שכבת חוב (Tranch) בדרוג BBB- עד A+</t>
  </si>
  <si>
    <t>גלובל פיננס8 אגח ד -CLO</t>
  </si>
  <si>
    <t>1108620</t>
  </si>
  <si>
    <t>אג"ח קונצרני סחיר</t>
  </si>
  <si>
    <t>שכבת חוב (Tranch) בדרוג BB+ ומטה</t>
  </si>
  <si>
    <t>שכבת הון (Equity Tranch)</t>
  </si>
  <si>
    <t>סה"כ מוצרים מובנים</t>
  </si>
  <si>
    <t>10. מוצרים מובנים</t>
  </si>
  <si>
    <t>חץ</t>
  </si>
  <si>
    <t>אג"ח ט' 2005 ח"צ שווי הוגן</t>
  </si>
  <si>
    <t>12201008</t>
  </si>
  <si>
    <t>31/12/2005</t>
  </si>
  <si>
    <t>אג"ח קרן ט' 2012</t>
  </si>
  <si>
    <t>12201016</t>
  </si>
  <si>
    <t>31/12/2012</t>
  </si>
  <si>
    <t>אג"ח קרן ט' 2013</t>
  </si>
  <si>
    <t>12201017</t>
  </si>
  <si>
    <t>15/06/2014</t>
  </si>
  <si>
    <t>אג"ח קרן ט' 2014</t>
  </si>
  <si>
    <t>12201018</t>
  </si>
  <si>
    <t>18/06/2015</t>
  </si>
  <si>
    <t>אג"ח קרן ט 2006</t>
  </si>
  <si>
    <t>12201009</t>
  </si>
  <si>
    <t>31/12/2006</t>
  </si>
  <si>
    <t>אג"ח קרן ט 2007</t>
  </si>
  <si>
    <t>12201010</t>
  </si>
  <si>
    <t>31/12/2007</t>
  </si>
  <si>
    <t>אג"ח קרן ט 2009</t>
  </si>
  <si>
    <t>12201012</t>
  </si>
  <si>
    <t>31/12/2009</t>
  </si>
  <si>
    <t>אג"ח קרן ט 2010</t>
  </si>
  <si>
    <t>12201013</t>
  </si>
  <si>
    <t>31/12/2010</t>
  </si>
  <si>
    <t>אגח ח"צ קרן ט' 2008</t>
  </si>
  <si>
    <t>12201011</t>
  </si>
  <si>
    <t>26/07/2008</t>
  </si>
  <si>
    <t>קופה משותפת קרן ט</t>
  </si>
  <si>
    <t>12299999</t>
  </si>
  <si>
    <t>26/07/2005</t>
  </si>
  <si>
    <t>ערד</t>
  </si>
  <si>
    <t>מירון</t>
  </si>
  <si>
    <t>פקדונות חשכ"ל</t>
  </si>
  <si>
    <t>סה"כ אג"ח לא סחיר שהנפיקו ממשלות זרות בחו"ל</t>
  </si>
  <si>
    <t>1.ג. ניירות ערך לא סחירים</t>
  </si>
  <si>
    <t>סה"כ צמוד מדד</t>
  </si>
  <si>
    <t>סה"כ לא צמוד</t>
  </si>
  <si>
    <t>אי.אף עסקה 12 חוגלה שיווק  9/9/15</t>
  </si>
  <si>
    <t>14811168</t>
  </si>
  <si>
    <t>510953904</t>
  </si>
  <si>
    <t>09/09/2015</t>
  </si>
  <si>
    <t>אי.אף עסקה 13 חוגלה שיווק  2/11/15</t>
  </si>
  <si>
    <t>14811177</t>
  </si>
  <si>
    <t>02/11/2015</t>
  </si>
  <si>
    <t>אי.אף עסקה 14 חוגלה שיווק 2/12/15</t>
  </si>
  <si>
    <t>14811181</t>
  </si>
  <si>
    <t>02/12/2015</t>
  </si>
  <si>
    <t>אי.אף עסקה 15 חוגלה שיווק 9/12/15</t>
  </si>
  <si>
    <t>14811182</t>
  </si>
  <si>
    <t>09/12/2015</t>
  </si>
  <si>
    <t>סה"כ תעודות חוב מסחריות של חברות ישראליות</t>
  </si>
  <si>
    <t>סה"כ תעודות חוב מסחריות של חברות זרות</t>
  </si>
  <si>
    <t>מקורות אג"ח סדרה 8</t>
  </si>
  <si>
    <t>1124346</t>
  </si>
  <si>
    <t>1150</t>
  </si>
  <si>
    <t>14/07/2011</t>
  </si>
  <si>
    <t>מקורות אג"ח סדרה 9</t>
  </si>
  <si>
    <t>1124353</t>
  </si>
  <si>
    <t>מקורות אג5מ</t>
  </si>
  <si>
    <t>1095538</t>
  </si>
  <si>
    <t>28/12/2005</t>
  </si>
  <si>
    <t>מקורות אג6מ</t>
  </si>
  <si>
    <t>1100908</t>
  </si>
  <si>
    <t>25/12/2006</t>
  </si>
  <si>
    <t>מקורות אגח ד-ל</t>
  </si>
  <si>
    <t>1091990</t>
  </si>
  <si>
    <t>01/01/2005</t>
  </si>
  <si>
    <t>ה.פ אג"ח של סופר - גז לבית א</t>
  </si>
  <si>
    <t>1106822</t>
  </si>
  <si>
    <t>510902638</t>
  </si>
  <si>
    <t>02/07/2007</t>
  </si>
  <si>
    <t>מניב ראשון אג"ח לא סחיר</t>
  </si>
  <si>
    <t>1092477</t>
  </si>
  <si>
    <t>512027368</t>
  </si>
  <si>
    <t>05/12/2004</t>
  </si>
  <si>
    <t>עזריאלי אג א</t>
  </si>
  <si>
    <t>1103159</t>
  </si>
  <si>
    <t>21/03/2007</t>
  </si>
  <si>
    <t>רפאל אג2מ</t>
  </si>
  <si>
    <t>1096783</t>
  </si>
  <si>
    <t>1315</t>
  </si>
  <si>
    <t>23/03/2006</t>
  </si>
  <si>
    <t>אג"ח נדחה לאומי לישראל</t>
  </si>
  <si>
    <t>3120057</t>
  </si>
  <si>
    <t>25/12/2002</t>
  </si>
  <si>
    <t>בנק הפועלים כתב התחייבות נדחה</t>
  </si>
  <si>
    <t>12310385</t>
  </si>
  <si>
    <t>10/08/2004</t>
  </si>
  <si>
    <t>12310621</t>
  </si>
  <si>
    <t>29/03/2005</t>
  </si>
  <si>
    <t>בנק הפועלים שטר הון</t>
  </si>
  <si>
    <t>12310524</t>
  </si>
  <si>
    <t>27/12/2004</t>
  </si>
  <si>
    <t>בנק טפחות מאלדו כתב התחייבות</t>
  </si>
  <si>
    <t>12310134</t>
  </si>
  <si>
    <t>27/06/2000</t>
  </si>
  <si>
    <t>בנק לאומי</t>
  </si>
  <si>
    <t>12311422</t>
  </si>
  <si>
    <t>06/06/2002</t>
  </si>
  <si>
    <t>בנק לאומי  6.9%</t>
  </si>
  <si>
    <t>12311423</t>
  </si>
  <si>
    <t>בנק לאומי למשכ' ש.ה</t>
  </si>
  <si>
    <t>12310142</t>
  </si>
  <si>
    <t>23/01/2001</t>
  </si>
  <si>
    <t>בנק לאומי ש"ה</t>
  </si>
  <si>
    <t>12310393</t>
  </si>
  <si>
    <t>29/08/2004</t>
  </si>
  <si>
    <t>לאומי למשכ. ש.ה.נ. 5.1%</t>
  </si>
  <si>
    <t>234026</t>
  </si>
  <si>
    <t>01/09/1998</t>
  </si>
  <si>
    <t>אריסון אגח 1</t>
  </si>
  <si>
    <t>1102797</t>
  </si>
  <si>
    <t>1417</t>
  </si>
  <si>
    <t>07/03/2007</t>
  </si>
  <si>
    <t>דור גז בטוחות אג"ח 1</t>
  </si>
  <si>
    <t>1093491</t>
  </si>
  <si>
    <t>513689059</t>
  </si>
  <si>
    <t>25/05/2005</t>
  </si>
  <si>
    <t>די.בי.אס שרותי לווין אג"ח ב' ל</t>
  </si>
  <si>
    <t>1121490</t>
  </si>
  <si>
    <t>2201</t>
  </si>
  <si>
    <t>10/11/2010</t>
  </si>
  <si>
    <t>דיביאס סדרה א</t>
  </si>
  <si>
    <t>1106988</t>
  </si>
  <si>
    <t>31/07/2007</t>
  </si>
  <si>
    <t>הראל בטוח אג1מ*</t>
  </si>
  <si>
    <t>1089655</t>
  </si>
  <si>
    <t>1175</t>
  </si>
  <si>
    <t>20/05/2004</t>
  </si>
  <si>
    <t>חשמל אג11מ</t>
  </si>
  <si>
    <t>6000038</t>
  </si>
  <si>
    <t>11/08/2005</t>
  </si>
  <si>
    <t>חשמל אג12מ</t>
  </si>
  <si>
    <t>6000046</t>
  </si>
  <si>
    <t>03/04/2006</t>
  </si>
  <si>
    <t>חשמל צמוד 2020</t>
  </si>
  <si>
    <t>6000111</t>
  </si>
  <si>
    <t>12/02/2009</t>
  </si>
  <si>
    <t>חשצמוד-מ</t>
  </si>
  <si>
    <t>6000079</t>
  </si>
  <si>
    <t>01/02/2007</t>
  </si>
  <si>
    <t>מגדל אג"ח א</t>
  </si>
  <si>
    <t>1125483</t>
  </si>
  <si>
    <t>04/01/2012</t>
  </si>
  <si>
    <t>מגדל אג"ח ב'</t>
  </si>
  <si>
    <t>1127562</t>
  </si>
  <si>
    <t>נתיבי גז אג3מ</t>
  </si>
  <si>
    <t>1125509</t>
  </si>
  <si>
    <t>1418</t>
  </si>
  <si>
    <t>27/12/2011</t>
  </si>
  <si>
    <t>נתיבי גז אג4מ</t>
  </si>
  <si>
    <t>1131994</t>
  </si>
  <si>
    <t>10/04/2014</t>
  </si>
  <si>
    <t>נתיבי גז אגח 1 מ</t>
  </si>
  <si>
    <t>1103084</t>
  </si>
  <si>
    <t>02/01/2007</t>
  </si>
  <si>
    <t>נתיבי הגז הרחבת סדרה ד 01.12.15</t>
  </si>
  <si>
    <t>עיריית רמלה אג"ח</t>
  </si>
  <si>
    <t>1094739</t>
  </si>
  <si>
    <t>1281</t>
  </si>
  <si>
    <t>06/11/2005</t>
  </si>
  <si>
    <t>V.I.D - אגח לא סחיר</t>
  </si>
  <si>
    <t>1087683</t>
  </si>
  <si>
    <t>513102384</t>
  </si>
  <si>
    <t>23/04/2003</t>
  </si>
  <si>
    <t>אבנת השכרות אג"ח א - ל -לפדיון</t>
  </si>
  <si>
    <t>1094820</t>
  </si>
  <si>
    <t>1283</t>
  </si>
  <si>
    <t>27/10/2005</t>
  </si>
  <si>
    <t>ויאידי אגח ל.ס-706</t>
  </si>
  <si>
    <t>1097997</t>
  </si>
  <si>
    <t>22/04/2006</t>
  </si>
  <si>
    <t>חברת חשמל 2029 07.05.2014</t>
  </si>
  <si>
    <t>6000186</t>
  </si>
  <si>
    <t>07/05/2014</t>
  </si>
  <si>
    <t>חשמל 2022 18.01.2011</t>
  </si>
  <si>
    <t>6000129</t>
  </si>
  <si>
    <t>18/01/2011</t>
  </si>
  <si>
    <t>מנורה החזקות בע"מ אג"ח ב</t>
  </si>
  <si>
    <t>5660055</t>
  </si>
  <si>
    <t>01/07/2010</t>
  </si>
  <si>
    <t>אוצר החייל כ. התחייבות 24.1.11</t>
  </si>
  <si>
    <t>12310598</t>
  </si>
  <si>
    <t>520016106</t>
  </si>
  <si>
    <t>24/01/2011</t>
  </si>
  <si>
    <t>בנק בינלאומי  כתב היתחייבות נד</t>
  </si>
  <si>
    <t>12310153</t>
  </si>
  <si>
    <t>25/12/2003</t>
  </si>
  <si>
    <t>בנק בינלאומי כתב התחייבות נדח</t>
  </si>
  <si>
    <t>12310296</t>
  </si>
  <si>
    <t>25/02/2004</t>
  </si>
  <si>
    <t>בנק בינלאומי כתב נדחה</t>
  </si>
  <si>
    <t>12310144</t>
  </si>
  <si>
    <t>06/01/2002</t>
  </si>
  <si>
    <t>12310146</t>
  </si>
  <si>
    <t>05/02/2002</t>
  </si>
  <si>
    <t>כ.התחייבות בנק הבינלאומי</t>
  </si>
  <si>
    <t>12310421</t>
  </si>
  <si>
    <t>11/12/2008</t>
  </si>
  <si>
    <t>פועלים שטר הון ב לס</t>
  </si>
  <si>
    <t>6620215</t>
  </si>
  <si>
    <t>01/02/2004</t>
  </si>
  <si>
    <t>לאומי ש.ה  6.9%  06/2017</t>
  </si>
  <si>
    <t>6401673</t>
  </si>
  <si>
    <t>אלקו החזקות סדרה 9</t>
  </si>
  <si>
    <t>6940134</t>
  </si>
  <si>
    <t>21/02/2013</t>
  </si>
  <si>
    <t>קב דלק אג 11מ</t>
  </si>
  <si>
    <t>1098201</t>
  </si>
  <si>
    <t>18/07/2006</t>
  </si>
  <si>
    <t>קב דלק אג 12מ</t>
  </si>
  <si>
    <t>1099639</t>
  </si>
  <si>
    <t>05/11/2006</t>
  </si>
  <si>
    <t>אס פי סי אל עד אגח 4</t>
  </si>
  <si>
    <t>1094747</t>
  </si>
  <si>
    <t>1229</t>
  </si>
  <si>
    <t>01/11/2005</t>
  </si>
  <si>
    <t>אס.פי.סי אלעד 2 אג</t>
  </si>
  <si>
    <t>1092774</t>
  </si>
  <si>
    <t>31/03/2005</t>
  </si>
  <si>
    <t>אספיסי אג1מ</t>
  </si>
  <si>
    <t>1092162</t>
  </si>
  <si>
    <t>03/02/2005</t>
  </si>
  <si>
    <t>דור אנרגיה 6.45 %  09/2016</t>
  </si>
  <si>
    <t>1091578</t>
  </si>
  <si>
    <t>513569236</t>
  </si>
  <si>
    <t>20/10/2004</t>
  </si>
  <si>
    <t>יצחקי מחסנים אגח 1</t>
  </si>
  <si>
    <t>1109198</t>
  </si>
  <si>
    <t>1508</t>
  </si>
  <si>
    <t>05/12/2007</t>
  </si>
  <si>
    <t>בי סי אר אי אג"ח1</t>
  </si>
  <si>
    <t>1107168</t>
  </si>
  <si>
    <t>1492</t>
  </si>
  <si>
    <t>03/10/2006</t>
  </si>
  <si>
    <t>אלון דלק אג1מ</t>
  </si>
  <si>
    <t>1101567</t>
  </si>
  <si>
    <t>2202</t>
  </si>
  <si>
    <t>22/01/2007</t>
  </si>
  <si>
    <t>בתי זיקוק לנפט אג"ח לא סחיר-ב'</t>
  </si>
  <si>
    <t>2590081</t>
  </si>
  <si>
    <t>22/03/2004</t>
  </si>
  <si>
    <t>אלקטרה נדלן אג2מ</t>
  </si>
  <si>
    <t>1099126</t>
  </si>
  <si>
    <t>18/09/2006</t>
  </si>
  <si>
    <t>דאר.ק1רמ</t>
  </si>
  <si>
    <t>1119049</t>
  </si>
  <si>
    <t>1541</t>
  </si>
  <si>
    <t>28/03/2010</t>
  </si>
  <si>
    <t>הום סנטר א-רמ 6/15</t>
  </si>
  <si>
    <t>378</t>
  </si>
  <si>
    <t>CC</t>
  </si>
  <si>
    <t>20/07/2015</t>
  </si>
  <si>
    <t>הום סנטר אגח 1</t>
  </si>
  <si>
    <t>24/03/2015</t>
  </si>
  <si>
    <t>לוי אגח ז</t>
  </si>
  <si>
    <t>7190200</t>
  </si>
  <si>
    <t>06/08/2014</t>
  </si>
  <si>
    <t>אמפל אמרי אגח ב</t>
  </si>
  <si>
    <t>11103780</t>
  </si>
  <si>
    <t>513754077</t>
  </si>
  <si>
    <t>29/04/2008</t>
  </si>
  <si>
    <t>אמפל אמרי אגח ג</t>
  </si>
  <si>
    <t>11207400</t>
  </si>
  <si>
    <t>14/09/2010</t>
  </si>
  <si>
    <t>חבס אגח 4</t>
  </si>
  <si>
    <t>41501241</t>
  </si>
  <si>
    <t>415</t>
  </si>
  <si>
    <t>04/08/2010</t>
  </si>
  <si>
    <t>ישראלום אג"ח 6</t>
  </si>
  <si>
    <t>56200911</t>
  </si>
  <si>
    <t>520033382</t>
  </si>
  <si>
    <t>29/03/2007</t>
  </si>
  <si>
    <t>2נידר אגה</t>
  </si>
  <si>
    <t>1101971</t>
  </si>
  <si>
    <t>511219784</t>
  </si>
  <si>
    <t>25/02/2007</t>
  </si>
  <si>
    <t>2רילון אג</t>
  </si>
  <si>
    <t>3770070</t>
  </si>
  <si>
    <t>377</t>
  </si>
  <si>
    <t>31/05/2006</t>
  </si>
  <si>
    <t>בזק אג"ח 1 18/5/11</t>
  </si>
  <si>
    <t>14821013</t>
  </si>
  <si>
    <t>18/05/2011</t>
  </si>
  <si>
    <t>אוצר החייל שטר הון</t>
  </si>
  <si>
    <t>12710120</t>
  </si>
  <si>
    <t>09/06/2009</t>
  </si>
  <si>
    <t>נתיבים אג"ח לא סחיר</t>
  </si>
  <si>
    <t>1090281</t>
  </si>
  <si>
    <t>1191</t>
  </si>
  <si>
    <t>צים אג"ח ד -עמיתים</t>
  </si>
  <si>
    <t>651</t>
  </si>
  <si>
    <t>23/07/2014</t>
  </si>
  <si>
    <t>צים אגח סדרה A1 - עמיתים</t>
  </si>
  <si>
    <t>סה"כ אג"ח קונצרני של חברות ישראליות</t>
  </si>
  <si>
    <t>סה"כ אג"ח קונצרני של חברות זרות</t>
  </si>
  <si>
    <t>בישראל</t>
  </si>
  <si>
    <t>מניות לא סחירות בישראל-גורם 38</t>
  </si>
  <si>
    <t>11295432</t>
  </si>
  <si>
    <t>מניות לא סחירות בישראל-סיטי פס*</t>
  </si>
  <si>
    <t>1122437</t>
  </si>
  <si>
    <t>512967910</t>
  </si>
  <si>
    <t>1122465</t>
  </si>
  <si>
    <t>מניות לא סחירות בישראל-גורם 7</t>
  </si>
  <si>
    <t>12101017</t>
  </si>
  <si>
    <t>520040783</t>
  </si>
  <si>
    <t>מניות לא סחירות בישראל -גורם 41</t>
  </si>
  <si>
    <t>12101039</t>
  </si>
  <si>
    <t>מניות לא סחירות בישראל-אזוריט , בילו סנטר *</t>
  </si>
  <si>
    <t>12101031</t>
  </si>
  <si>
    <t>513730481</t>
  </si>
  <si>
    <t>מניות לא סחירות בישראל-גורם 17</t>
  </si>
  <si>
    <t>12101012</t>
  </si>
  <si>
    <t>520021171</t>
  </si>
  <si>
    <t>מניות לא סחירות בישראל-גמלא הראל נדלן למגורים*</t>
  </si>
  <si>
    <t>12101016</t>
  </si>
  <si>
    <t>513899674</t>
  </si>
  <si>
    <t>מניות לא סחירות בישראל-ויתניה*</t>
  </si>
  <si>
    <t>12101023</t>
  </si>
  <si>
    <t>מניות לא סחירות בישראל - קרן מור*</t>
  </si>
  <si>
    <t>12101025</t>
  </si>
  <si>
    <t>513842690</t>
  </si>
  <si>
    <t>12101026</t>
  </si>
  <si>
    <t>12101027</t>
  </si>
  <si>
    <t>12101029</t>
  </si>
  <si>
    <t>מניות לא סחירות בישראל-גורם 10</t>
  </si>
  <si>
    <t>12101013</t>
  </si>
  <si>
    <t>מניות לא סחירות בחו"ל-גורם 15</t>
  </si>
  <si>
    <t>US0425642032</t>
  </si>
  <si>
    <t>מניות לא סחירות בחו"ל- Mercury &amp; Gemini*</t>
  </si>
  <si>
    <t>12102066</t>
  </si>
  <si>
    <t>מניות לא סחירות בחו"ל- Parmer 7700*</t>
  </si>
  <si>
    <t>12102067</t>
  </si>
  <si>
    <t>מניות לא סחירות בחו"ל- RH 50 Beale*</t>
  </si>
  <si>
    <t>12102038</t>
  </si>
  <si>
    <t>12102039</t>
  </si>
  <si>
    <t>מניות לא סחירות בחו"ל-1515 Market St*</t>
  </si>
  <si>
    <t>12102044</t>
  </si>
  <si>
    <t>מניות לא סחירות בחו"ל-200 West Monroe*</t>
  </si>
  <si>
    <t>12102036</t>
  </si>
  <si>
    <t>מניות לא סחירות בחו"ל-ADO Joysun 1*</t>
  </si>
  <si>
    <t>12102042</t>
  </si>
  <si>
    <t>מניות לא סחירות בחו"ל-ADO Joysun 2*</t>
  </si>
  <si>
    <t>12102043</t>
  </si>
  <si>
    <t>מניות לא סחירות בחו"ל-ADO Songbird 2*</t>
  </si>
  <si>
    <t>12102041</t>
  </si>
  <si>
    <t>מניות לא סחירות בחו"ל-ADO WAYPOINT*</t>
  </si>
  <si>
    <t>12102040</t>
  </si>
  <si>
    <t>מניות לא סחירות בחו"ל-APOLLO &amp; LUNAR CROYDON*</t>
  </si>
  <si>
    <t>12102027</t>
  </si>
  <si>
    <t>מניות לא סחירות בחו"ל-AVIV A*</t>
  </si>
  <si>
    <t>12102010</t>
  </si>
  <si>
    <t>12102019</t>
  </si>
  <si>
    <t>מניות לא סחירות בחו"ל-Champs Elysees*</t>
  </si>
  <si>
    <t>12102034</t>
  </si>
  <si>
    <t>12102035</t>
  </si>
  <si>
    <t>מניות לא סחירות בחו"ל-Chelsea Harbour - Mealli A*</t>
  </si>
  <si>
    <t>12102052</t>
  </si>
  <si>
    <t>מניות לא סחירות בחו"ל-Deasil*</t>
  </si>
  <si>
    <t>12102047</t>
  </si>
  <si>
    <t>מניות לא סחירות בחו"ל-EQR Jax*</t>
  </si>
  <si>
    <t>12102055</t>
  </si>
  <si>
    <t>מניות לא סחירות בחו"ל-EQR RH*</t>
  </si>
  <si>
    <t>12102057</t>
  </si>
  <si>
    <t>מניות לא סחירות בחו"ל-EQR*</t>
  </si>
  <si>
    <t>12102056</t>
  </si>
  <si>
    <t>מניות לא סחירות בחו"ל-fleet place unitholder ltd 10*</t>
  </si>
  <si>
    <t>12102033</t>
  </si>
  <si>
    <t>מניות לא סחירות בחו"ל-GAIA 159W 118TH STR*</t>
  </si>
  <si>
    <t>12102032</t>
  </si>
  <si>
    <t>מניות לא סחירות בחו"ל-Gaia Colchester Connecticut*</t>
  </si>
  <si>
    <t>12102022</t>
  </si>
  <si>
    <t>מניות לא סחירות בחו"ל-Gaia Mcneil Portfolio E.O*</t>
  </si>
  <si>
    <t>12102023</t>
  </si>
  <si>
    <t>מניות לא סחירות בחו"ל-Gaia Regency*</t>
  </si>
  <si>
    <t>12102024</t>
  </si>
  <si>
    <t>מניות לא סחירות בחו"ל-HAREL 33 BEEKMAN LLC*</t>
  </si>
  <si>
    <t>12102025</t>
  </si>
  <si>
    <t>מניות לא סחירות בחו"ל-Harel Gothaer HQ KG2*</t>
  </si>
  <si>
    <t>12102045</t>
  </si>
  <si>
    <t>מניות לא סחירות בחו"ל-HOUSTON  6330*</t>
  </si>
  <si>
    <t>12102050</t>
  </si>
  <si>
    <t>מניות לא סחירות בחו"ל-HOUSTON  ESSEX 3990*</t>
  </si>
  <si>
    <t>12102049</t>
  </si>
  <si>
    <t>מניות לא סחירות בחו"ל-IBEX HOUSE*</t>
  </si>
  <si>
    <t>12102028</t>
  </si>
  <si>
    <t>מניות לא סחירות בחו"ל-IDS MINEAPOLIS*</t>
  </si>
  <si>
    <t>12102029</t>
  </si>
  <si>
    <t>מניות לא סחירות בחו"ל-Landmark Colonial LP*</t>
  </si>
  <si>
    <t>12102054</t>
  </si>
  <si>
    <t>מניות לא סחירות בחו"ל-West Monroe 230*</t>
  </si>
  <si>
    <t>12102037</t>
  </si>
  <si>
    <t>מניות לא סחירות בחו"ל-גורם 14</t>
  </si>
  <si>
    <t>12102004</t>
  </si>
  <si>
    <t>מניות לא סחירות בחו"ל-גורם 22</t>
  </si>
  <si>
    <t>JE00B1S0VN88</t>
  </si>
  <si>
    <t>מניות לא סחירות בחו"ל-גורם 38</t>
  </si>
  <si>
    <t>12104001</t>
  </si>
  <si>
    <t>מניות לא סחירות בחו"ל-גורם 18</t>
  </si>
  <si>
    <t>12101040</t>
  </si>
  <si>
    <t>מניות לא סחירות בחו"ל-גורם 40</t>
  </si>
  <si>
    <t>12101038</t>
  </si>
  <si>
    <t>סה"כ קרנות הון סיכון</t>
  </si>
  <si>
    <t>Agate Medical Investments</t>
  </si>
  <si>
    <t>12551229</t>
  </si>
  <si>
    <t>Aviv ventures (israel) II l.p</t>
  </si>
  <si>
    <t>12551232</t>
  </si>
  <si>
    <t>Evergreen venture partners 4</t>
  </si>
  <si>
    <t>12551203</t>
  </si>
  <si>
    <t>Harvest fund ll (israe) l.p</t>
  </si>
  <si>
    <t>12551204</t>
  </si>
  <si>
    <t>Harvest fund ll l.p (cayman)</t>
  </si>
  <si>
    <t>12551205</t>
  </si>
  <si>
    <t>Infinity israel china fund</t>
  </si>
  <si>
    <t>12551224</t>
  </si>
  <si>
    <t>Magnum venture capital II</t>
  </si>
  <si>
    <t>12551222</t>
  </si>
  <si>
    <t>Medica III fund lp</t>
  </si>
  <si>
    <t>12551215</t>
  </si>
  <si>
    <t>Pontifax (israel) III LP</t>
  </si>
  <si>
    <t>12551247</t>
  </si>
  <si>
    <t>Pontifax (Israel) IV LP</t>
  </si>
  <si>
    <t>12551278</t>
  </si>
  <si>
    <t>Pontifax (israel) l.p</t>
  </si>
  <si>
    <t>12551211</t>
  </si>
  <si>
    <t>Pontifax 2 (israel) l.p</t>
  </si>
  <si>
    <t>12551228</t>
  </si>
  <si>
    <t>Vertex III (israel) fund l.p</t>
  </si>
  <si>
    <t>12551216</t>
  </si>
  <si>
    <t>Vintage venture</t>
  </si>
  <si>
    <t>12551207</t>
  </si>
  <si>
    <t>Vintage Venture Partners III</t>
  </si>
  <si>
    <t>12551231</t>
  </si>
  <si>
    <t>Vintage ventures partners ll</t>
  </si>
  <si>
    <t>12551219</t>
  </si>
  <si>
    <t>Vitalife ll (israel) l.p</t>
  </si>
  <si>
    <t>12551225</t>
  </si>
  <si>
    <t>Vitalife partners (israel) l.p</t>
  </si>
  <si>
    <t>12551206</t>
  </si>
  <si>
    <t>סה"כ קרנות גידור</t>
  </si>
  <si>
    <t>SPHERA FUND</t>
  </si>
  <si>
    <t>11224392</t>
  </si>
  <si>
    <t>פורסט צמיחה</t>
  </si>
  <si>
    <t>1122454</t>
  </si>
  <si>
    <t>קרן גידור שקלית אלפא</t>
  </si>
  <si>
    <t>1224121</t>
  </si>
  <si>
    <t>סה"כ קרנות נדל"ן</t>
  </si>
  <si>
    <t>ריאליטי קרן השקעות</t>
  </si>
  <si>
    <t>12551239</t>
  </si>
  <si>
    <t>סה"כ קרנות השקעה אחרות</t>
  </si>
  <si>
    <t>(emg) Merhav Ampal energy hold</t>
  </si>
  <si>
    <t>12551227</t>
  </si>
  <si>
    <t>FIMI Israel Oport. V l.p</t>
  </si>
  <si>
    <t>12551252</t>
  </si>
  <si>
    <t>Fimi opportunity IV fund l.p</t>
  </si>
  <si>
    <t>12551234</t>
  </si>
  <si>
    <t>Fimi opportunity ll fund l.p</t>
  </si>
  <si>
    <t>12551243</t>
  </si>
  <si>
    <t>Fite C</t>
  </si>
  <si>
    <t>12551201</t>
  </si>
  <si>
    <t>Israel Infrastructure Fund I*</t>
  </si>
  <si>
    <t>12561111</t>
  </si>
  <si>
    <t>Israel Infrastructure Fund II*</t>
  </si>
  <si>
    <t>12561112</t>
  </si>
  <si>
    <t>Kedma Capital Partners II l.p</t>
  </si>
  <si>
    <t>12751027</t>
  </si>
  <si>
    <t>Markstone capital partners</t>
  </si>
  <si>
    <t>12551209</t>
  </si>
  <si>
    <t>Plenus mazzanine fund israel</t>
  </si>
  <si>
    <t>12551223</t>
  </si>
  <si>
    <t>Sky israel private equity 1</t>
  </si>
  <si>
    <t>12551217</t>
  </si>
  <si>
    <t>Sky israel private equity 2</t>
  </si>
  <si>
    <t>12551244</t>
  </si>
  <si>
    <t>Tene Growth Capital III</t>
  </si>
  <si>
    <t>12751021</t>
  </si>
  <si>
    <t>Tene Investment in Gadot  LP</t>
  </si>
  <si>
    <t>12751023</t>
  </si>
  <si>
    <t>טנא הון צמיחה</t>
  </si>
  <si>
    <t>12751012</t>
  </si>
  <si>
    <t>טנא להשקעה במערכות בקרה ש.מ</t>
  </si>
  <si>
    <t>12751019</t>
  </si>
  <si>
    <t>טנא קרן להשקעה בהשקייה</t>
  </si>
  <si>
    <t>12751010</t>
  </si>
  <si>
    <t>סיטיפס מפעיל שותפות מוגבלת*</t>
  </si>
  <si>
    <t>12751028</t>
  </si>
  <si>
    <t>קרן KCPS</t>
  </si>
  <si>
    <t>12755003</t>
  </si>
  <si>
    <t>קרן אוריגו 2</t>
  </si>
  <si>
    <t>12755002</t>
  </si>
  <si>
    <t>קרן אנטומיה טכנולוגיה רפואית I</t>
  </si>
  <si>
    <t>12755004</t>
  </si>
  <si>
    <t>קרן אנטומיה טכנולוגיה רפואית II</t>
  </si>
  <si>
    <t>12755005</t>
  </si>
  <si>
    <t>קרן בראשית - שיקלית</t>
  </si>
  <si>
    <t>12755001</t>
  </si>
  <si>
    <t>ת.ש.י דליה בכורה שותפות מוגבל</t>
  </si>
  <si>
    <t>12751018</t>
  </si>
  <si>
    <t>ת.ש.י דרך 431 שותפות מוגבלות*</t>
  </si>
  <si>
    <t>12751016</t>
  </si>
  <si>
    <t>ת.ש.י דרך הים התפלה שותפ מוגב</t>
  </si>
  <si>
    <t>12751024</t>
  </si>
  <si>
    <t>ת.ש.י דרכיםCLASS A 1*</t>
  </si>
  <si>
    <t>12751020</t>
  </si>
  <si>
    <t>ת.ש.י. דרכים שותפות מוגבלת*</t>
  </si>
  <si>
    <t>12751015</t>
  </si>
  <si>
    <t>JVP IV Annex</t>
  </si>
  <si>
    <t>12551250</t>
  </si>
  <si>
    <t>L Capital partners sbic l.p</t>
  </si>
  <si>
    <t>12551202</t>
  </si>
  <si>
    <t>Russia new growth fund l.p</t>
  </si>
  <si>
    <t>12551226</t>
  </si>
  <si>
    <t>BLACKSTONE PARTNERS OS SHARES</t>
  </si>
  <si>
    <t>125512761</t>
  </si>
  <si>
    <t>CHEYNE Re  CR HOLD FUND C1SC</t>
  </si>
  <si>
    <t>12551258</t>
  </si>
  <si>
    <t>CRYSTAL FUND 2</t>
  </si>
  <si>
    <t>60079027</t>
  </si>
  <si>
    <t>DEEPHAVEN</t>
  </si>
  <si>
    <t>1122433</t>
  </si>
  <si>
    <t>60167095</t>
  </si>
  <si>
    <t>FAIRFILD2(FAISEN</t>
  </si>
  <si>
    <t>60077302</t>
  </si>
  <si>
    <t>GESHOA FUND A-R</t>
  </si>
  <si>
    <t>1122455</t>
  </si>
  <si>
    <t>Grosvenor Institutional partners</t>
  </si>
  <si>
    <t>12551281</t>
  </si>
  <si>
    <t>GSIS FUND (PENDIG</t>
  </si>
  <si>
    <t>60175536</t>
  </si>
  <si>
    <t>laurus 2</t>
  </si>
  <si>
    <t>60158771</t>
  </si>
  <si>
    <t>LCH Leveraged Capital Holding-shares</t>
  </si>
  <si>
    <t>125512691</t>
  </si>
  <si>
    <t>M&amp;G European Loan Fund- In s</t>
  </si>
  <si>
    <t>12551256</t>
  </si>
  <si>
    <t>OAKTREE EUROPEAN</t>
  </si>
  <si>
    <t>LU0415739456</t>
  </si>
  <si>
    <t>PI EMERGING MK PORT II A 1/15</t>
  </si>
  <si>
    <t>112247013</t>
  </si>
  <si>
    <t>RP EX USD SP3 0707</t>
  </si>
  <si>
    <t>112241299</t>
  </si>
  <si>
    <t>RP EXP S USD SP7 0413i</t>
  </si>
  <si>
    <t>112241501</t>
  </si>
  <si>
    <t>RP EXP US SP2 0209</t>
  </si>
  <si>
    <t>112241399</t>
  </si>
  <si>
    <t>RP EXP USD SP3 0508</t>
  </si>
  <si>
    <t>112241349</t>
  </si>
  <si>
    <t>RP EXP USD SP5 0209</t>
  </si>
  <si>
    <t>112241419</t>
  </si>
  <si>
    <t>RP EXPLORER FUND A sp2 0208</t>
  </si>
  <si>
    <t>112241319</t>
  </si>
  <si>
    <t>RP FUND SIDEPOCKE2 0107</t>
  </si>
  <si>
    <t>112241269</t>
  </si>
  <si>
    <t>RP JAPAN</t>
  </si>
  <si>
    <t>112244911</t>
  </si>
  <si>
    <t>SILVER CREEK D 0308</t>
  </si>
  <si>
    <t>29991291</t>
  </si>
  <si>
    <t>SILVER CREEK L S</t>
  </si>
  <si>
    <t>60079035</t>
  </si>
  <si>
    <t>Accesion fund (euro) GLL</t>
  </si>
  <si>
    <t>12563001</t>
  </si>
  <si>
    <t>Apollo european R.Estate 3</t>
  </si>
  <si>
    <t>12563006</t>
  </si>
  <si>
    <t>Apollo european real estate ll</t>
  </si>
  <si>
    <t>12561013</t>
  </si>
  <si>
    <t>Bosphorus real estate Fund l l</t>
  </si>
  <si>
    <t>12563004</t>
  </si>
  <si>
    <t>Brockton capital fund l l.p</t>
  </si>
  <si>
    <t>12562012</t>
  </si>
  <si>
    <t>Carissa co-investment</t>
  </si>
  <si>
    <t>12561018</t>
  </si>
  <si>
    <t>First Russia JVI Development</t>
  </si>
  <si>
    <t>12551240</t>
  </si>
  <si>
    <t>Harel LA Fund VII LP עמיתים*</t>
  </si>
  <si>
    <t>12561043</t>
  </si>
  <si>
    <t>HRL US Fund VIII Blocker עמיתים*</t>
  </si>
  <si>
    <t>12561041</t>
  </si>
  <si>
    <t>Invesco Asian Real Estate Part</t>
  </si>
  <si>
    <t>12561017</t>
  </si>
  <si>
    <t>MERIDIA IBERIAN REAL ESTATE FUND</t>
  </si>
  <si>
    <t>12561031</t>
  </si>
  <si>
    <t>Morgan stanly real estate 5</t>
  </si>
  <si>
    <t>12561011</t>
  </si>
  <si>
    <t>Morgan stanly real estate 6</t>
  </si>
  <si>
    <t>12561016</t>
  </si>
  <si>
    <t>Profimex Global Real Estate</t>
  </si>
  <si>
    <t>12561019</t>
  </si>
  <si>
    <t>Related Fund II Feeder AIV עמיתים</t>
  </si>
  <si>
    <t>12561046</t>
  </si>
  <si>
    <t>Related Fund II Feeder עמיתים</t>
  </si>
  <si>
    <t>12561045</t>
  </si>
  <si>
    <t>Sun-Apollo India real estate</t>
  </si>
  <si>
    <t>12561014</t>
  </si>
  <si>
    <t>(Harbourvest) Dover Street VI</t>
  </si>
  <si>
    <t>12551241</t>
  </si>
  <si>
    <t>Actis Emerging Markets 3</t>
  </si>
  <si>
    <t>12551238</t>
  </si>
  <si>
    <t>Apax 7 B l.p</t>
  </si>
  <si>
    <t>12552003</t>
  </si>
  <si>
    <t>Apax europe 6</t>
  </si>
  <si>
    <t>12552001</t>
  </si>
  <si>
    <t>Arclight energy partners II</t>
  </si>
  <si>
    <t>12551213</t>
  </si>
  <si>
    <t>Arclight energy partners V</t>
  </si>
  <si>
    <t>12551248</t>
  </si>
  <si>
    <t>Avenue Energy opportunities fund l.p</t>
  </si>
  <si>
    <t>12551275</t>
  </si>
  <si>
    <t>AVENUE EUR SP SIT FUND2</t>
  </si>
  <si>
    <t>12551251</t>
  </si>
  <si>
    <t>AVENUE SPECIAL SIT FUND VI</t>
  </si>
  <si>
    <t>12551246</t>
  </si>
  <si>
    <t>Carlyle Power Partners II L.P</t>
  </si>
  <si>
    <t>12551263</t>
  </si>
  <si>
    <t>Carlyle strategic partner II</t>
  </si>
  <si>
    <t>12551233</t>
  </si>
  <si>
    <t>CPP II  Southeast Gen Coinv LP</t>
  </si>
  <si>
    <t>12551266</t>
  </si>
  <si>
    <t>EDMOND ROTHC EUROPP II SICAR</t>
  </si>
  <si>
    <t>12551245</t>
  </si>
  <si>
    <t>EnCap Energy Cap Fund IX C LP</t>
  </si>
  <si>
    <t>12551254</t>
  </si>
  <si>
    <t>EnCap Energy Capital Fund X L.P</t>
  </si>
  <si>
    <t>12551272</t>
  </si>
  <si>
    <t>Encap Flatrock Midstream Fund III LP</t>
  </si>
  <si>
    <t>12551262</t>
  </si>
  <si>
    <t>Hamilton Lane Co-Inv.Feeder III L.P</t>
  </si>
  <si>
    <t>12551267</t>
  </si>
  <si>
    <t>Hamilton lane off shore</t>
  </si>
  <si>
    <t>12551218</t>
  </si>
  <si>
    <t>Hamilton lane off shore 2</t>
  </si>
  <si>
    <t>12551235</t>
  </si>
  <si>
    <t>Hamilton Lane Parallel Investors LP abengoa</t>
  </si>
  <si>
    <t>12551273</t>
  </si>
  <si>
    <t>Harel Arclight VI LP  עמיתים*</t>
  </si>
  <si>
    <t>12551270</t>
  </si>
  <si>
    <t>HayFin Direct Lending Fund LP</t>
  </si>
  <si>
    <t>12551257</t>
  </si>
  <si>
    <t>highstar ca iv prism feedr lp</t>
  </si>
  <si>
    <t>12551253</t>
  </si>
  <si>
    <t>HIGHSTAR CAPITAL II</t>
  </si>
  <si>
    <t>12551214</t>
  </si>
  <si>
    <t>ICG- SDP 2</t>
  </si>
  <si>
    <t>12551274</t>
  </si>
  <si>
    <t>Macquarie SBI Infrastructure</t>
  </si>
  <si>
    <t>12551242</t>
  </si>
  <si>
    <t>ocm european principa</t>
  </si>
  <si>
    <t>12552004</t>
  </si>
  <si>
    <t>Olympus Capital Asia III</t>
  </si>
  <si>
    <t>12551230</t>
  </si>
  <si>
    <t>Opportunistic Credit Fund IV Ltd</t>
  </si>
  <si>
    <t>12551280</t>
  </si>
  <si>
    <t>Pike Petroleum Inv Holdings LP</t>
  </si>
  <si>
    <t>12551279</t>
  </si>
  <si>
    <t>Proventus Capital Partners Alpha</t>
  </si>
  <si>
    <t>12551277</t>
  </si>
  <si>
    <t>PROVENTUS CAPITAL PARTNERS III</t>
  </si>
  <si>
    <t>12551265</t>
  </si>
  <si>
    <t>Titan Co Investment HI LP</t>
  </si>
  <si>
    <t>12751022</t>
  </si>
  <si>
    <t>סה"כ קרנות השקעה</t>
  </si>
  <si>
    <t>5. קרנות השקעה</t>
  </si>
  <si>
    <t>סה"כ כתבי אופציה בישראל</t>
  </si>
  <si>
    <t>אופציה לס איסתא  21.10.16</t>
  </si>
  <si>
    <t>12111084</t>
  </si>
  <si>
    <t>21/10/2013</t>
  </si>
  <si>
    <t>כתב אופ לס אי די או ( מניות )*</t>
  </si>
  <si>
    <t>12111078</t>
  </si>
  <si>
    <t>20/09/2012</t>
  </si>
  <si>
    <t>כתבי אופציה אידיאו*</t>
  </si>
  <si>
    <t>12111087</t>
  </si>
  <si>
    <t>18/11/2013</t>
  </si>
  <si>
    <t>סה"כ כתבי אופציה בחו"ל</t>
  </si>
  <si>
    <t>אופציות לס TV  B</t>
  </si>
  <si>
    <t>12111090</t>
  </si>
  <si>
    <t>08/03/2015</t>
  </si>
  <si>
    <t>אופציות לס TV A</t>
  </si>
  <si>
    <t>12111089</t>
  </si>
  <si>
    <t>6. כתבי אופציה</t>
  </si>
  <si>
    <t>₪ / מט"ח</t>
  </si>
  <si>
    <t>סה"כ מט"ח / מט"ח</t>
  </si>
  <si>
    <t>אופציה ACCESSO 7700 PARMER</t>
  </si>
  <si>
    <t>12112003</t>
  </si>
  <si>
    <t>סה"כ מטבע</t>
  </si>
  <si>
    <t>סחורות</t>
  </si>
  <si>
    <t>7. אופציות</t>
  </si>
  <si>
    <t>אקוויטי סוופ שקל דיסקונט</t>
  </si>
  <si>
    <t>04/11/2015</t>
  </si>
  <si>
    <t>סוופ על מדד מניה דיסקונט</t>
  </si>
  <si>
    <t>סוופ פועלים ריבית קבועה שקל</t>
  </si>
  <si>
    <t>28/01/2003</t>
  </si>
  <si>
    <t>סוופ פועלים ריבית קבועה שקל צמוד</t>
  </si>
  <si>
    <t>פורוורד לאומי שקל צמוד</t>
  </si>
  <si>
    <t>02/10/2013</t>
  </si>
  <si>
    <t>פורוורד לאומי שקל ריבית קבועה</t>
  </si>
  <si>
    <t xml:space="preserve">  לאומי  ריבית קבועה יורו IRX</t>
  </si>
  <si>
    <t>12/04/2010</t>
  </si>
  <si>
    <t>26/04/2010</t>
  </si>
  <si>
    <t xml:space="preserve">  מזרחי ריבית קבועה יורו IRX</t>
  </si>
  <si>
    <t>15/04/2010</t>
  </si>
  <si>
    <t>11/05/2010</t>
  </si>
  <si>
    <t xml:space="preserve">  לאומי  ריבית קבועה  שקל IRX</t>
  </si>
  <si>
    <t xml:space="preserve">  לאומי ריבית ליבור  דולר IRS</t>
  </si>
  <si>
    <t xml:space="preserve">  לאומי ריבית קבועה  שקל IRS</t>
  </si>
  <si>
    <t xml:space="preserve">  לאומי ריבית קבועה  שקל IRX</t>
  </si>
  <si>
    <t xml:space="preserve">  מזרחי  ריבית קבועה  שקל IRX</t>
  </si>
  <si>
    <t xml:space="preserve">  פועלים ריבית ליבור  דולר IRS</t>
  </si>
  <si>
    <t>10/12/2009</t>
  </si>
  <si>
    <t xml:space="preserve">  פועלים ריבית קבועה  שקל IRS</t>
  </si>
  <si>
    <t xml:space="preserve">  פועלים ריבית קבועה יורו IRX</t>
  </si>
  <si>
    <t>22/03/2010</t>
  </si>
  <si>
    <t>25/03/2010</t>
  </si>
  <si>
    <t xml:space="preserve">  פועלים ריבית קבועה  שקל IRX</t>
  </si>
  <si>
    <t>פורוורד לאומי ריבית קבועה יורו</t>
  </si>
  <si>
    <t>20/05/2015</t>
  </si>
  <si>
    <t>26/05/2015</t>
  </si>
  <si>
    <t>01/06/2015</t>
  </si>
  <si>
    <t>03/07/2015</t>
  </si>
  <si>
    <t>16/07/2015</t>
  </si>
  <si>
    <t>05/08/2015</t>
  </si>
  <si>
    <t>06/08/2015</t>
  </si>
  <si>
    <t>10/08/2015</t>
  </si>
  <si>
    <t>פורוורד לאומי ריבית קבועה דולר</t>
  </si>
  <si>
    <t>22/07/2015</t>
  </si>
  <si>
    <t>12/08/2015</t>
  </si>
  <si>
    <t>13/08/2015</t>
  </si>
  <si>
    <t>24/08/2015</t>
  </si>
  <si>
    <t>25/08/2015</t>
  </si>
  <si>
    <t>26/08/2015</t>
  </si>
  <si>
    <t>27/08/2015</t>
  </si>
  <si>
    <t>21/09/2015</t>
  </si>
  <si>
    <t>30/09/2015</t>
  </si>
  <si>
    <t>14/10/2015</t>
  </si>
  <si>
    <t>21/10/2015</t>
  </si>
  <si>
    <t>23/10/2015</t>
  </si>
  <si>
    <t>28/10/2015</t>
  </si>
  <si>
    <t>29/10/2015</t>
  </si>
  <si>
    <t>03/11/2015</t>
  </si>
  <si>
    <t>06/11/2015</t>
  </si>
  <si>
    <t>12/11/2015</t>
  </si>
  <si>
    <t>18/11/2015</t>
  </si>
  <si>
    <t>27/11/2015</t>
  </si>
  <si>
    <t>07/12/2015</t>
  </si>
  <si>
    <t>21/12/2015</t>
  </si>
  <si>
    <t>24/12/2015</t>
  </si>
  <si>
    <t>28/12/2015</t>
  </si>
  <si>
    <t>30/12/2015</t>
  </si>
  <si>
    <t>פורוורד לאומי ריבית קבועה לישט</t>
  </si>
  <si>
    <t>26/10/2015</t>
  </si>
  <si>
    <t>09/11/2015</t>
  </si>
  <si>
    <t>פורוורד לאומי ריבית קבועה אירו</t>
  </si>
  <si>
    <t>07/10/2015</t>
  </si>
  <si>
    <t>22/10/2015</t>
  </si>
  <si>
    <t>05/11/2015</t>
  </si>
  <si>
    <t>11/11/2015</t>
  </si>
  <si>
    <t>10/12/2015</t>
  </si>
  <si>
    <t>16/12/2015</t>
  </si>
  <si>
    <t>פורוורד לאומי ריבית קבועה שקל</t>
  </si>
  <si>
    <t>03/09/2015</t>
  </si>
  <si>
    <t>24/06/2015</t>
  </si>
  <si>
    <t>29/09/2015</t>
  </si>
  <si>
    <t>פורוורד לאומי  ריבית קבועה יורו</t>
  </si>
  <si>
    <t>פורוורד לאומי ריבית קבועהכתר שוודי</t>
  </si>
  <si>
    <t>פורוורד מזרחי ריבית קבועה דולר</t>
  </si>
  <si>
    <t>13/11/2015</t>
  </si>
  <si>
    <t>16/11/2015</t>
  </si>
  <si>
    <t>פורוורד מזרחי ריבית קבועה שקל</t>
  </si>
  <si>
    <t>פורוורד מזרחי ריבית קבועה יורו</t>
  </si>
  <si>
    <t>פורוורד מזרחי ריבית קבועה לישט</t>
  </si>
  <si>
    <t>פורוורד מזרחי ריבית קבועה אירו</t>
  </si>
  <si>
    <t>פורוורד מזרחי  ריבית קבועה דולר</t>
  </si>
  <si>
    <t>פורוורד פועלים ריבית קבועה אירו</t>
  </si>
  <si>
    <t>פורוורד פועלים ריבית קבועה יורו</t>
  </si>
  <si>
    <t>10/07/2015</t>
  </si>
  <si>
    <t>13/07/2015</t>
  </si>
  <si>
    <t>פורוורד פועלים ריבית קבועה לישט</t>
  </si>
  <si>
    <t>פורוורד פועלים ריבית קבועה דולר</t>
  </si>
  <si>
    <t>20/11/2015</t>
  </si>
  <si>
    <t>03/12/2015</t>
  </si>
  <si>
    <t>פורוורד פועלים ריבית קבועה שקל</t>
  </si>
  <si>
    <t>פורוורדפועלים ריבית קבועה שקל</t>
  </si>
  <si>
    <t>25/03/2015</t>
  </si>
  <si>
    <t>פורוורד לאומי  ריבית קבועה דולר</t>
  </si>
  <si>
    <t>10/06/2015</t>
  </si>
  <si>
    <t>פורוורד לאומי ריבית קבועה יין יפני</t>
  </si>
  <si>
    <t>פורוורד לאומי ריבית קבועה יין</t>
  </si>
  <si>
    <t>פורוורד פועליםריבית קבועה דולר</t>
  </si>
  <si>
    <t>IRS לאומי ריבית יורו בור אירו</t>
  </si>
  <si>
    <t>IRS לאומי ריבית קבועה אירו</t>
  </si>
  <si>
    <t>IRS לאומי ריבית יורו בור שקל</t>
  </si>
  <si>
    <t>IRS לאומי ריבית תל בור שקל</t>
  </si>
  <si>
    <t>02/10/2015</t>
  </si>
  <si>
    <t>IRS לאומי ריבית קבועה שקל</t>
  </si>
  <si>
    <t xml:space="preserve">  לאומי ריבית קבועה דולר IRS</t>
  </si>
  <si>
    <t>09/05/2014</t>
  </si>
  <si>
    <t>16/07/2014</t>
  </si>
  <si>
    <t xml:space="preserve">  לאומי ריבית תלבור שקל IRS</t>
  </si>
  <si>
    <t>02/07/2014</t>
  </si>
  <si>
    <t>27/07/2015</t>
  </si>
  <si>
    <t>07/08/2015</t>
  </si>
  <si>
    <t>08/09/2011</t>
  </si>
  <si>
    <t xml:space="preserve">  פועלים ריבית קבועה דולר IRS</t>
  </si>
  <si>
    <t>07/11/2008</t>
  </si>
  <si>
    <t>פועלים ריבית קבועה דולר IRS</t>
  </si>
  <si>
    <t xml:space="preserve">  פועלים ריבית תלבור שקל IRS</t>
  </si>
  <si>
    <t>30/05/2014</t>
  </si>
  <si>
    <t>אקוויטי מזרחי עוקב אחר מניה DEUTSCHE BANK יורו</t>
  </si>
  <si>
    <t>04/03/2015</t>
  </si>
  <si>
    <t>אקוויטי מזרחי עוקב אחר מניה SXXGR  יורו</t>
  </si>
  <si>
    <t>אקוויטי מזרחי ריבית קבועה יורו</t>
  </si>
  <si>
    <t>אקוויטי פועלים עוקב אחר מניה  IXV דולר</t>
  </si>
  <si>
    <t>01/07/2015</t>
  </si>
  <si>
    <t>אקוויטי פועלים ריבית קבועה דולר</t>
  </si>
  <si>
    <t>8. חוזים עתידיים</t>
  </si>
  <si>
    <t>קבוצת עזריאלי רכישת חוב  26/3/15 CLN</t>
  </si>
  <si>
    <t>94811123</t>
  </si>
  <si>
    <t>הלוואות לאחרים</t>
  </si>
  <si>
    <t>26/03/2015</t>
  </si>
  <si>
    <t>ביג  רכישת חוב הלוואה א' 26/3/15 CLN</t>
  </si>
  <si>
    <t>94811119</t>
  </si>
  <si>
    <t>ביג  רכישת חוב הלוואה ב' 26/3/15 CLN</t>
  </si>
  <si>
    <t>94811120</t>
  </si>
  <si>
    <t>ביג רכישת חוב הלוואה ג' 26/3/15 CLN</t>
  </si>
  <si>
    <t>94811121</t>
  </si>
  <si>
    <t>ביג רכישת חוב הלוואה ד' 26/3/15 CLN</t>
  </si>
  <si>
    <t>94811122</t>
  </si>
  <si>
    <t>נכסים ובנין רכישת חוב הלוואה א' 23/3/15 CLN</t>
  </si>
  <si>
    <t>94811114</t>
  </si>
  <si>
    <t>23/03/2015</t>
  </si>
  <si>
    <t>נכסים ובנין רכישת חוב הלוואה ב' 23/3/15 CLN</t>
  </si>
  <si>
    <t>94811115</t>
  </si>
  <si>
    <t>ג'י ישראל רכישת חוב מדיסקונט 26/3/15 CLN</t>
  </si>
  <si>
    <t>94811118</t>
  </si>
  <si>
    <t>ישפרו רכישת חוב הלוואה א' 24/3/15 CLN</t>
  </si>
  <si>
    <t>94811116</t>
  </si>
  <si>
    <t>ישפרו רכישת חוב הלוואה ב' 24/3/15 CLN</t>
  </si>
  <si>
    <t>94811117</t>
  </si>
  <si>
    <t>רורברג  רכישת חוב  26/3/15 CLN</t>
  </si>
  <si>
    <t>94811124</t>
  </si>
  <si>
    <t>מטריקס-לאומי CDS 23/7/15</t>
  </si>
  <si>
    <t>90142583</t>
  </si>
  <si>
    <t>23/07/2015</t>
  </si>
  <si>
    <t>מוצר מובנה דהא</t>
  </si>
  <si>
    <t>1102616</t>
  </si>
  <si>
    <t>מניות</t>
  </si>
  <si>
    <t>18/02/2007</t>
  </si>
  <si>
    <t>מוצר מובנה וי1</t>
  </si>
  <si>
    <t>1102615</t>
  </si>
  <si>
    <t>מוצר מובנה אנ2</t>
  </si>
  <si>
    <t>1127273</t>
  </si>
  <si>
    <t>05/12/2012</t>
  </si>
  <si>
    <t>CLN- BACR FLOAT 20/12/2019</t>
  </si>
  <si>
    <t>XS0555969210</t>
  </si>
  <si>
    <t>27/10/2010</t>
  </si>
  <si>
    <t>CLN- BARCLAYS 20/12/2019</t>
  </si>
  <si>
    <t>XS0471399021</t>
  </si>
  <si>
    <t>CLN SHERLOCK 05/08/2019</t>
  </si>
  <si>
    <t>XS0529508565</t>
  </si>
  <si>
    <t>11/08/2010</t>
  </si>
  <si>
    <t>CLN SHERLOCK LIM NOTE15.08.19</t>
  </si>
  <si>
    <t>XS0521033554</t>
  </si>
  <si>
    <t>19/07/2010</t>
  </si>
  <si>
    <t>CLN-EARLS FOUR 581</t>
  </si>
  <si>
    <t>XS0137660709</t>
  </si>
  <si>
    <t>31/10/2001</t>
  </si>
  <si>
    <t>DALTON 14.86% 7.52</t>
  </si>
  <si>
    <t>USG2645NAE97</t>
  </si>
  <si>
    <t>C</t>
  </si>
  <si>
    <t>28/06/2007</t>
  </si>
  <si>
    <t>CDO-AVOCA CL15/1/20</t>
  </si>
  <si>
    <t>XS0204594682</t>
  </si>
  <si>
    <t>15/01/2005</t>
  </si>
  <si>
    <t>CDO-BLACK DIAMO6/17</t>
  </si>
  <si>
    <t>XS0216313964</t>
  </si>
  <si>
    <t>07/04/2005</t>
  </si>
  <si>
    <t>CDO-TABERNA PFO 5/35</t>
  </si>
  <si>
    <t>KYG8653M2068</t>
  </si>
  <si>
    <t>15/03/2005</t>
  </si>
  <si>
    <t>TAZ 0 09/08/2046</t>
  </si>
  <si>
    <t>87804L207</t>
  </si>
  <si>
    <t>01/06/2006</t>
  </si>
  <si>
    <t>9. מוצרים מובנים</t>
  </si>
  <si>
    <t>קונסורציום כן/לא</t>
  </si>
  <si>
    <t>סה"כ הלוואות בישראל</t>
  </si>
  <si>
    <t>סה"כ כנגד חסכון עמיתים/מובטחים</t>
  </si>
  <si>
    <t>הלוואות לעמיתים</t>
  </si>
  <si>
    <t>לא</t>
  </si>
  <si>
    <t>1000000049</t>
  </si>
  <si>
    <t>1000000053</t>
  </si>
  <si>
    <t>סה"כ מובטחות במשכנתא או תיקי משכנתאות</t>
  </si>
  <si>
    <t>סה"כ מובטחות בערבות בנקאית</t>
  </si>
  <si>
    <t>סה"כ מובטחות בבטחונות אחרים</t>
  </si>
  <si>
    <t>מובטחות בבטחונות אחרים-הלוואה אע'</t>
  </si>
  <si>
    <t>14770067</t>
  </si>
  <si>
    <t>14770069</t>
  </si>
  <si>
    <t>מובטחות בבטחונות אחרים-הלוואה מל'</t>
  </si>
  <si>
    <t>14811053</t>
  </si>
  <si>
    <t>14811198</t>
  </si>
  <si>
    <t>מובטחות בבטחונות אחרים-אן'</t>
  </si>
  <si>
    <t>14811197</t>
  </si>
  <si>
    <t>14811200</t>
  </si>
  <si>
    <t>14811202</t>
  </si>
  <si>
    <t>מובטחות בבטחונות אחרים-בכ'</t>
  </si>
  <si>
    <t>14811153</t>
  </si>
  <si>
    <t>מובטחות בבטחונות אחרים-הלוואה אי'</t>
  </si>
  <si>
    <t>14811169</t>
  </si>
  <si>
    <t>מובטחות בבטחונות אחרים-הלוואה ארא'</t>
  </si>
  <si>
    <t>כן</t>
  </si>
  <si>
    <t>91102798</t>
  </si>
  <si>
    <t>91102799</t>
  </si>
  <si>
    <t>מובטחות בבטחונות אחרים-הלוואה ח'</t>
  </si>
  <si>
    <t>90150300</t>
  </si>
  <si>
    <t>90150720</t>
  </si>
  <si>
    <t>מובטחות בבטחונות אחרים-הלוואה כ'</t>
  </si>
  <si>
    <t>14821042</t>
  </si>
  <si>
    <t>מובטחות בבטחונות אחרים-הלוואה מנ'</t>
  </si>
  <si>
    <t>14760836</t>
  </si>
  <si>
    <t>מובטחות בבטחונות אחרים-הלוואה נ'</t>
  </si>
  <si>
    <t>14471043</t>
  </si>
  <si>
    <t>מובטחות בבטחונות אחרים-הלוואה עד'</t>
  </si>
  <si>
    <t>14811042</t>
  </si>
  <si>
    <t>מובטחות בבטחונות אחרים-הלוואה קנ'</t>
  </si>
  <si>
    <t>14811059</t>
  </si>
  <si>
    <t>מובטחות בבטחונות אחרים-הלוואה שג'</t>
  </si>
  <si>
    <t>14821008</t>
  </si>
  <si>
    <t>מובטחות בבטחונות אחרים-זר'</t>
  </si>
  <si>
    <t>14811046</t>
  </si>
  <si>
    <t>14811068</t>
  </si>
  <si>
    <t>מובטחות בבטחונות אחרים-חח'</t>
  </si>
  <si>
    <t>14811149</t>
  </si>
  <si>
    <t>מובטחות בבטחונות אחרים-נה'</t>
  </si>
  <si>
    <t>14811144</t>
  </si>
  <si>
    <t>מובטחות בבטחונות אחרים-סי'</t>
  </si>
  <si>
    <t>14853009</t>
  </si>
  <si>
    <t>מובטחות בבטחונות אחרים-אזוריט , בילו סנטר*</t>
  </si>
  <si>
    <t>14760859</t>
  </si>
  <si>
    <t>14760860</t>
  </si>
  <si>
    <t>14760864</t>
  </si>
  <si>
    <t>14760869</t>
  </si>
  <si>
    <t>מובטחות בבטחונות אחרים-ד'</t>
  </si>
  <si>
    <t>14811083</t>
  </si>
  <si>
    <t>מובטחות בבטחונות אחרים-הלוואה אאח'</t>
  </si>
  <si>
    <t>14770132</t>
  </si>
  <si>
    <t>מובטחות בבטחונות אחרים-הלוואה אח'</t>
  </si>
  <si>
    <t>90107211</t>
  </si>
  <si>
    <t>90107212</t>
  </si>
  <si>
    <t>90107222</t>
  </si>
  <si>
    <t>מובטחות בבטחונות אחרים-הלוואה המ'</t>
  </si>
  <si>
    <t>14760108</t>
  </si>
  <si>
    <t>מובטחות בבטחונות אחרים-הלוואה מט'</t>
  </si>
  <si>
    <t>14811158</t>
  </si>
  <si>
    <t>מובטחות בבטחונות אחרים-הלוואה מי'</t>
  </si>
  <si>
    <t>90145981</t>
  </si>
  <si>
    <t>14811166</t>
  </si>
  <si>
    <t>90145980</t>
  </si>
  <si>
    <t>מובטחות בבטחונות אחרים-הלוואה ע'</t>
  </si>
  <si>
    <t>14760082</t>
  </si>
  <si>
    <t>14760857</t>
  </si>
  <si>
    <t>מובטחות בבטחונות אחרים-הלוואה רו'</t>
  </si>
  <si>
    <t>94063101</t>
  </si>
  <si>
    <t>94063102</t>
  </si>
  <si>
    <t>94063103</t>
  </si>
  <si>
    <t>94063104</t>
  </si>
  <si>
    <t>94063105</t>
  </si>
  <si>
    <t>94063106</t>
  </si>
  <si>
    <t>94063107</t>
  </si>
  <si>
    <t>94063108</t>
  </si>
  <si>
    <t>מובטחות בבטחונות אחרים-יג'</t>
  </si>
  <si>
    <t>14811112</t>
  </si>
  <si>
    <t>14811113</t>
  </si>
  <si>
    <t>מובטחות בבטחונות אחרים-מס'</t>
  </si>
  <si>
    <t>14821068</t>
  </si>
  <si>
    <t>מובטחות בבטחונות אחרים-פו'</t>
  </si>
  <si>
    <t>14811021</t>
  </si>
  <si>
    <t>14811039</t>
  </si>
  <si>
    <t>14811040</t>
  </si>
  <si>
    <t>14811044</t>
  </si>
  <si>
    <t>14811047</t>
  </si>
  <si>
    <t>14811049</t>
  </si>
  <si>
    <t>14811051</t>
  </si>
  <si>
    <t>14811052</t>
  </si>
  <si>
    <t>14811054</t>
  </si>
  <si>
    <t>14811058</t>
  </si>
  <si>
    <t>14811061</t>
  </si>
  <si>
    <t>14811063</t>
  </si>
  <si>
    <t>14811064</t>
  </si>
  <si>
    <t>14811069</t>
  </si>
  <si>
    <t>14811072</t>
  </si>
  <si>
    <t>14811073</t>
  </si>
  <si>
    <t>14811075</t>
  </si>
  <si>
    <t>14811086</t>
  </si>
  <si>
    <t>14811097</t>
  </si>
  <si>
    <t>14811152</t>
  </si>
  <si>
    <t>14811187</t>
  </si>
  <si>
    <t>מובטחות בבטחונות אחרים-צל'</t>
  </si>
  <si>
    <t>14811188</t>
  </si>
  <si>
    <t>14811189</t>
  </si>
  <si>
    <t>מובטחות בבטחונות אחרים-שו'</t>
  </si>
  <si>
    <t>14811190</t>
  </si>
  <si>
    <t>14811191</t>
  </si>
  <si>
    <t>14811192</t>
  </si>
  <si>
    <t>מובטחות בבטחונות אחרים-אט'</t>
  </si>
  <si>
    <t>14770061</t>
  </si>
  <si>
    <t>14811103</t>
  </si>
  <si>
    <t>מובטחות בבטחונות אחרים-דל'</t>
  </si>
  <si>
    <t>90145563</t>
  </si>
  <si>
    <t>מובטחות בבטחונות אחרים-הלוואה אלו'</t>
  </si>
  <si>
    <t>14821006</t>
  </si>
  <si>
    <t>14821009</t>
  </si>
  <si>
    <t>14821030</t>
  </si>
  <si>
    <t>14821033</t>
  </si>
  <si>
    <t>14821039</t>
  </si>
  <si>
    <t>מובטחות בבטחונות אחרים-הלוואה אפ'</t>
  </si>
  <si>
    <t>14760126</t>
  </si>
  <si>
    <t>14760127</t>
  </si>
  <si>
    <t>91115114</t>
  </si>
  <si>
    <t>מובטחות בבטחונות אחרים-הלוואה אר'</t>
  </si>
  <si>
    <t>14760128</t>
  </si>
  <si>
    <t>91115113</t>
  </si>
  <si>
    <t>מובטחות בבטחונות אחרים-הלוואה אש'</t>
  </si>
  <si>
    <t>14811127</t>
  </si>
  <si>
    <t>14811128</t>
  </si>
  <si>
    <t>14811137</t>
  </si>
  <si>
    <t>14811138</t>
  </si>
  <si>
    <t>מובטחות בבטחונות אחרים-הלוואה ד'</t>
  </si>
  <si>
    <t>14811027</t>
  </si>
  <si>
    <t>מובטחות בבטחונות אחרים-הלוואה חל'</t>
  </si>
  <si>
    <t>14853003</t>
  </si>
  <si>
    <t>מובטחות בבטחונות אחרים-הלוואה יב'</t>
  </si>
  <si>
    <t>14760876</t>
  </si>
  <si>
    <t>14760877</t>
  </si>
  <si>
    <t>מובטחות בבטחונות אחרים-הלוואה ימ'</t>
  </si>
  <si>
    <t>14760843</t>
  </si>
  <si>
    <t>14760844</t>
  </si>
  <si>
    <t>14811160</t>
  </si>
  <si>
    <t>מובטחות בבטחונות אחרים-הלוואה ממ'</t>
  </si>
  <si>
    <t>14811011</t>
  </si>
  <si>
    <t>מובטחות בבטחונות אחרים-הלוואה מת'</t>
  </si>
  <si>
    <t>14811096</t>
  </si>
  <si>
    <t>מובטחות בבטחונות אחרים-הלוואה נד'</t>
  </si>
  <si>
    <t>90148001</t>
  </si>
  <si>
    <t>מובטחות בבטחונות אחרים-הלוואה פס'</t>
  </si>
  <si>
    <t>14760899</t>
  </si>
  <si>
    <t>90839511</t>
  </si>
  <si>
    <t>90839512</t>
  </si>
  <si>
    <t>90839513</t>
  </si>
  <si>
    <t>90839517</t>
  </si>
  <si>
    <t>90839527</t>
  </si>
  <si>
    <t>90839515</t>
  </si>
  <si>
    <t>90839516</t>
  </si>
  <si>
    <t>מובטחות בבטחונות אחרים-הלוואה פת'</t>
  </si>
  <si>
    <t>14821047</t>
  </si>
  <si>
    <t>14821057</t>
  </si>
  <si>
    <t>מובטחות בבטחונות אחרים-הלוואה ק'</t>
  </si>
  <si>
    <t>14811048</t>
  </si>
  <si>
    <t>מובטחות בבטחונות אחרים-הלוואה רי'</t>
  </si>
  <si>
    <t>14821049</t>
  </si>
  <si>
    <t>14821052</t>
  </si>
  <si>
    <t>מובטחות בבטחונות אחרים-הלוואה תע'</t>
  </si>
  <si>
    <t>14821031</t>
  </si>
  <si>
    <t>14821032</t>
  </si>
  <si>
    <t>מובטחות בבטחונות אחרים-יר'</t>
  </si>
  <si>
    <t>14811186</t>
  </si>
  <si>
    <t>מובטחות בבטחונות אחרים-נח'</t>
  </si>
  <si>
    <t>91116001</t>
  </si>
  <si>
    <t>מובטחות בבטחונות אחרים-אי'</t>
  </si>
  <si>
    <t>14770051</t>
  </si>
  <si>
    <t>14770052</t>
  </si>
  <si>
    <t>14770121</t>
  </si>
  <si>
    <t>14770123</t>
  </si>
  <si>
    <t>14770151</t>
  </si>
  <si>
    <t>14770185</t>
  </si>
  <si>
    <t>14770209</t>
  </si>
  <si>
    <t>מובטחות בבטחונות אחרים-דב'</t>
  </si>
  <si>
    <t>14811184</t>
  </si>
  <si>
    <t>14811185</t>
  </si>
  <si>
    <t>14811195</t>
  </si>
  <si>
    <t>14811196</t>
  </si>
  <si>
    <t>מובטחות בבטחונות אחרים-הלוואה גד'</t>
  </si>
  <si>
    <t>14851001</t>
  </si>
  <si>
    <t>מובטחות בבטחונות אחרים-הלוואה כר'</t>
  </si>
  <si>
    <t>14760084</t>
  </si>
  <si>
    <t>14760099</t>
  </si>
  <si>
    <t>מובטחות בבטחונות אחרים-הלוואה נא'</t>
  </si>
  <si>
    <t>14760882</t>
  </si>
  <si>
    <t>14760897</t>
  </si>
  <si>
    <t>14760903</t>
  </si>
  <si>
    <t>14760908</t>
  </si>
  <si>
    <t>מובטחות בבטחונות אחרים-הלוואה צי'</t>
  </si>
  <si>
    <t>14770134</t>
  </si>
  <si>
    <t>מובטחות בבטחונות אחרים-הלוואה קק'</t>
  </si>
  <si>
    <t>14770189</t>
  </si>
  <si>
    <t>מובטחות בבטחונות אחרים-הלוואה של'</t>
  </si>
  <si>
    <t>14760851</t>
  </si>
  <si>
    <t>מובטחות בבטחונות אחרים-מא'</t>
  </si>
  <si>
    <t>14811078</t>
  </si>
  <si>
    <t>90230190</t>
  </si>
  <si>
    <t>90230290</t>
  </si>
  <si>
    <t>90230390</t>
  </si>
  <si>
    <t>90230490</t>
  </si>
  <si>
    <t>90230590</t>
  </si>
  <si>
    <t>90230690</t>
  </si>
  <si>
    <t>90230790</t>
  </si>
  <si>
    <t>מובטחות בבטחונות אחרים-מי'</t>
  </si>
  <si>
    <t>1089880</t>
  </si>
  <si>
    <t>10898801</t>
  </si>
  <si>
    <t>מובטחות בבטחונות אחרים-רק'</t>
  </si>
  <si>
    <t>14770174</t>
  </si>
  <si>
    <t>מובטחות בבטחונות אחרים-אד'</t>
  </si>
  <si>
    <t>14811163</t>
  </si>
  <si>
    <t>14811179</t>
  </si>
  <si>
    <t>14811183</t>
  </si>
  <si>
    <t>מובטחות בבטחונות אחרים-בא'</t>
  </si>
  <si>
    <t>14811139</t>
  </si>
  <si>
    <t>14811140</t>
  </si>
  <si>
    <t>מובטחות בבטחונות אחרים-בי'</t>
  </si>
  <si>
    <t>14811159</t>
  </si>
  <si>
    <t>מובטחות בבטחונות אחרים-גד'</t>
  </si>
  <si>
    <t>14760129</t>
  </si>
  <si>
    <t>14760132</t>
  </si>
  <si>
    <t>מובטחות בבטחונות אחרים-דס'</t>
  </si>
  <si>
    <t>14770146</t>
  </si>
  <si>
    <t>14770163</t>
  </si>
  <si>
    <t>14770164</t>
  </si>
  <si>
    <t>14770147</t>
  </si>
  <si>
    <t>מובטחות בבטחונות אחרים-הלוואה אס'</t>
  </si>
  <si>
    <t>14760868</t>
  </si>
  <si>
    <t>מובטחות בבטחונות אחרים-הלוואה בי'</t>
  </si>
  <si>
    <t>14811033</t>
  </si>
  <si>
    <t>14811036</t>
  </si>
  <si>
    <t>14811037</t>
  </si>
  <si>
    <t>מובטחות בבטחונות אחרים-הלוואה טד'</t>
  </si>
  <si>
    <t>14760110</t>
  </si>
  <si>
    <t>מובטחות בבטחונות אחרים-הלוואה ימ</t>
  </si>
  <si>
    <t>14821035</t>
  </si>
  <si>
    <t>14821038</t>
  </si>
  <si>
    <t>מובטחות בבטחונות אחרים-הלוואה לו'</t>
  </si>
  <si>
    <t>14821026</t>
  </si>
  <si>
    <t>14821027</t>
  </si>
  <si>
    <t>27121987</t>
  </si>
  <si>
    <t>27121988</t>
  </si>
  <si>
    <t>מובטחות בבטחונות אחרים-הלוואה מא'</t>
  </si>
  <si>
    <t>90149603</t>
  </si>
  <si>
    <t>90149604</t>
  </si>
  <si>
    <t>14821041</t>
  </si>
  <si>
    <t>14821050</t>
  </si>
  <si>
    <t>14821060</t>
  </si>
  <si>
    <t>14821079</t>
  </si>
  <si>
    <t>90149605</t>
  </si>
  <si>
    <t>90149606</t>
  </si>
  <si>
    <t>מובטחות בבטחונות אחרים-הלוואה מפ'</t>
  </si>
  <si>
    <t>90149601</t>
  </si>
  <si>
    <t>מובטחות בבטחונות אחרים-הלוואה נב'</t>
  </si>
  <si>
    <t>14811180</t>
  </si>
  <si>
    <t>מובטחות בבטחונות אחרים-הלוואה נק'</t>
  </si>
  <si>
    <t>14770068</t>
  </si>
  <si>
    <t>14770072</t>
  </si>
  <si>
    <t>מובטחות בבטחונות אחרים-הלוואה פל'</t>
  </si>
  <si>
    <t>14811076</t>
  </si>
  <si>
    <t>14811087</t>
  </si>
  <si>
    <t>14811151</t>
  </si>
  <si>
    <t>14811194</t>
  </si>
  <si>
    <t>מובטחות בבטחונות אחרים-הלוואה פמ'</t>
  </si>
  <si>
    <t>14770143</t>
  </si>
  <si>
    <t>14770144</t>
  </si>
  <si>
    <t>מובטחות בבטחונות אחרים-הלוואה רח'</t>
  </si>
  <si>
    <t>14811147</t>
  </si>
  <si>
    <t>מובטחות בבטחונות אחרים-הלוואה תא'</t>
  </si>
  <si>
    <t>14811148</t>
  </si>
  <si>
    <t>מובטחות בבטחונות אחרים-הלוואה תכ'</t>
  </si>
  <si>
    <t>14760121</t>
  </si>
  <si>
    <t>92229111</t>
  </si>
  <si>
    <t>92229112</t>
  </si>
  <si>
    <t>92229113</t>
  </si>
  <si>
    <t>92229114</t>
  </si>
  <si>
    <t>92229115</t>
  </si>
  <si>
    <t>92229116</t>
  </si>
  <si>
    <t>92229121</t>
  </si>
  <si>
    <t>92229122</t>
  </si>
  <si>
    <t>92229123</t>
  </si>
  <si>
    <t>92229124</t>
  </si>
  <si>
    <t>92229125</t>
  </si>
  <si>
    <t>92229126</t>
  </si>
  <si>
    <t>מובטחות בבטחונות אחרים-וא'</t>
  </si>
  <si>
    <t>90135666</t>
  </si>
  <si>
    <t>מובטחות בבטחונות אחרים-וד'</t>
  </si>
  <si>
    <t>90135667</t>
  </si>
  <si>
    <t>90135668</t>
  </si>
  <si>
    <t>מובטחות בבטחונות אחרים-וו'</t>
  </si>
  <si>
    <t>90135663</t>
  </si>
  <si>
    <t>מובטחות בבטחונות אחרים-וט'</t>
  </si>
  <si>
    <t>90135664</t>
  </si>
  <si>
    <t>90135665</t>
  </si>
  <si>
    <t>מובטחות בבטחונות אחרים-ול'</t>
  </si>
  <si>
    <t>90135661</t>
  </si>
  <si>
    <t>90135662</t>
  </si>
  <si>
    <t>מובטחות בבטחונות אחרים-יפ'</t>
  </si>
  <si>
    <t>90149602</t>
  </si>
  <si>
    <t>מובטחות בבטחונות אחרים-ני'</t>
  </si>
  <si>
    <t>14811034</t>
  </si>
  <si>
    <t>14811035</t>
  </si>
  <si>
    <t>מובטחות בבטחונות אחרים-קמ'</t>
  </si>
  <si>
    <t>14450191</t>
  </si>
  <si>
    <t>14770184</t>
  </si>
  <si>
    <t>14770202</t>
  </si>
  <si>
    <t>14811155</t>
  </si>
  <si>
    <t>14811178</t>
  </si>
  <si>
    <t>14821086</t>
  </si>
  <si>
    <t>מובטחות בבטחונות אחרים-אל'</t>
  </si>
  <si>
    <t>14770205</t>
  </si>
  <si>
    <t>14770206</t>
  </si>
  <si>
    <t>14770210</t>
  </si>
  <si>
    <t>14770211</t>
  </si>
  <si>
    <t>מובטחות בבטחונות אחרים-בס'</t>
  </si>
  <si>
    <t>14760909</t>
  </si>
  <si>
    <t>14811175</t>
  </si>
  <si>
    <t>14811176</t>
  </si>
  <si>
    <t>מובטחות בבטחונות אחרים-הלוואה מה'</t>
  </si>
  <si>
    <t>14811004</t>
  </si>
  <si>
    <t>14811013</t>
  </si>
  <si>
    <t>14811045</t>
  </si>
  <si>
    <t>מובטחות בבטחונות אחרים-הלוואה ס'</t>
  </si>
  <si>
    <t>14811041</t>
  </si>
  <si>
    <t>14821045</t>
  </si>
  <si>
    <t>מובטחות בבטחונות אחרים-הלוואה ספ'</t>
  </si>
  <si>
    <t>14760852</t>
  </si>
  <si>
    <t>14760861</t>
  </si>
  <si>
    <t>14760863</t>
  </si>
  <si>
    <t>14760870</t>
  </si>
  <si>
    <t>מובטחות בבטחונות אחרים-הלוואה בז'</t>
  </si>
  <si>
    <t>14471033</t>
  </si>
  <si>
    <t>14471034</t>
  </si>
  <si>
    <t>מובטחות בבטחונות אחרים-הלוואה מג'</t>
  </si>
  <si>
    <t>14811005</t>
  </si>
  <si>
    <t>14811006</t>
  </si>
  <si>
    <t>14811008</t>
  </si>
  <si>
    <t>מובטחות בבטחונות אחרים-הלוואה אנ'</t>
  </si>
  <si>
    <t>14821011</t>
  </si>
  <si>
    <t>מובטחות בבטחונות אחרים-גמלא הראל מזרח אירופה*</t>
  </si>
  <si>
    <t>14752006</t>
  </si>
  <si>
    <t>14752007</t>
  </si>
  <si>
    <t>14752008</t>
  </si>
  <si>
    <t>14752014</t>
  </si>
  <si>
    <t>מובטחות בבטחונות אחרים-ג'</t>
  </si>
  <si>
    <t>14821063</t>
  </si>
  <si>
    <t>90111001</t>
  </si>
  <si>
    <t>90112000</t>
  </si>
  <si>
    <t>90113000</t>
  </si>
  <si>
    <t>מובטחות בבטחונות אחרים-גמלא הראל נדלן למגורים*</t>
  </si>
  <si>
    <t>14760068</t>
  </si>
  <si>
    <t>14770081</t>
  </si>
  <si>
    <t>14770088</t>
  </si>
  <si>
    <t>14770091</t>
  </si>
  <si>
    <t>14770093</t>
  </si>
  <si>
    <t>14770097</t>
  </si>
  <si>
    <t>14770098</t>
  </si>
  <si>
    <t>14770099</t>
  </si>
  <si>
    <t>14770105</t>
  </si>
  <si>
    <t>14770107</t>
  </si>
  <si>
    <t>14770149</t>
  </si>
  <si>
    <t>14770155</t>
  </si>
  <si>
    <t>14770170</t>
  </si>
  <si>
    <t>14770173</t>
  </si>
  <si>
    <t>מובטחות בבטחונות אחרים-הלוואה פב'</t>
  </si>
  <si>
    <t>14811141</t>
  </si>
  <si>
    <t>14811142</t>
  </si>
  <si>
    <t>14811172</t>
  </si>
  <si>
    <t>מובטחות בבטחונות אחרים-ימ'</t>
  </si>
  <si>
    <t>14770159</t>
  </si>
  <si>
    <t>14770160</t>
  </si>
  <si>
    <t>14770166</t>
  </si>
  <si>
    <t>14770171</t>
  </si>
  <si>
    <t>14770175</t>
  </si>
  <si>
    <t>14770178</t>
  </si>
  <si>
    <t>14770179</t>
  </si>
  <si>
    <t>14770187</t>
  </si>
  <si>
    <t>14770192</t>
  </si>
  <si>
    <t>14770193</t>
  </si>
  <si>
    <t>14770199</t>
  </si>
  <si>
    <t>מובטחות בבטחונות אחרים-פר'</t>
  </si>
  <si>
    <t>14811110</t>
  </si>
  <si>
    <t>מובטחות בבטחונות אחרים-שה'</t>
  </si>
  <si>
    <t>14760130</t>
  </si>
  <si>
    <t>סה"כ מובטחות בשיעבוד כלי רכב</t>
  </si>
  <si>
    <t>שעבוד כלי רכב-הלוואה ש'</t>
  </si>
  <si>
    <t>14460073</t>
  </si>
  <si>
    <t>14460074</t>
  </si>
  <si>
    <t>14460075</t>
  </si>
  <si>
    <t>14460076</t>
  </si>
  <si>
    <t>14460077</t>
  </si>
  <si>
    <t>14460078</t>
  </si>
  <si>
    <t>14460080</t>
  </si>
  <si>
    <t>14460081</t>
  </si>
  <si>
    <t>14460085</t>
  </si>
  <si>
    <t>14460086</t>
  </si>
  <si>
    <t>14460088</t>
  </si>
  <si>
    <t>14460089</t>
  </si>
  <si>
    <t>14460096</t>
  </si>
  <si>
    <t>14460097</t>
  </si>
  <si>
    <t>14460099</t>
  </si>
  <si>
    <t>14460100</t>
  </si>
  <si>
    <t>14460101</t>
  </si>
  <si>
    <t>14460102</t>
  </si>
  <si>
    <t>שעבוד כלי רכב-הלוואה אתע'</t>
  </si>
  <si>
    <t>14460060</t>
  </si>
  <si>
    <t>14460061</t>
  </si>
  <si>
    <t>14460065</t>
  </si>
  <si>
    <t>14460072</t>
  </si>
  <si>
    <t>14460084</t>
  </si>
  <si>
    <t>14460087</t>
  </si>
  <si>
    <t>14460093</t>
  </si>
  <si>
    <t>שעבוד כלי רכב-הלוואה פס'</t>
  </si>
  <si>
    <t>14450174</t>
  </si>
  <si>
    <t>14450178</t>
  </si>
  <si>
    <t>14450181</t>
  </si>
  <si>
    <t>14450183</t>
  </si>
  <si>
    <t>14450188</t>
  </si>
  <si>
    <t>שעבוד כלי רכב-הלוואה ק'</t>
  </si>
  <si>
    <t>14460082</t>
  </si>
  <si>
    <t>14460090</t>
  </si>
  <si>
    <t>שעבוד כלי רכב-הלוואה תש'</t>
  </si>
  <si>
    <t>14460092</t>
  </si>
  <si>
    <t>14460094</t>
  </si>
  <si>
    <t>14460095</t>
  </si>
  <si>
    <t>14460098</t>
  </si>
  <si>
    <t>שעבוד כלי רכב-הלוואה א'</t>
  </si>
  <si>
    <t>14450180</t>
  </si>
  <si>
    <t>14450182</t>
  </si>
  <si>
    <t>14450184</t>
  </si>
  <si>
    <t>14450185</t>
  </si>
  <si>
    <t>14450186</t>
  </si>
  <si>
    <t>14450187</t>
  </si>
  <si>
    <t>14450189</t>
  </si>
  <si>
    <t>14450192</t>
  </si>
  <si>
    <t>14450193</t>
  </si>
  <si>
    <t>14450194</t>
  </si>
  <si>
    <t>14450195</t>
  </si>
  <si>
    <t>14450196</t>
  </si>
  <si>
    <t>שעבוד כלי רכב-הלוואה מא'</t>
  </si>
  <si>
    <t>14460091</t>
  </si>
  <si>
    <t>סה"כהלוואות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</si>
  <si>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</si>
  <si>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</si>
  <si>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</si>
  <si>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</si>
  <si>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</t>
  </si>
  <si>
    <t>מובטחות בבטחונות אחרים-הלוואה אק'</t>
  </si>
  <si>
    <t>90708401</t>
  </si>
  <si>
    <t>מובטחות בבטחונות אחרים-הלוואה הג'</t>
  </si>
  <si>
    <t>14853017</t>
  </si>
  <si>
    <t>מובטחות בבטחונות אחרים AP'</t>
  </si>
  <si>
    <t>14852402</t>
  </si>
  <si>
    <t>מובטחות בבטחונות אחרים BL'</t>
  </si>
  <si>
    <t>14853024</t>
  </si>
  <si>
    <t>14853025</t>
  </si>
  <si>
    <t>14853028</t>
  </si>
  <si>
    <t>14853029</t>
  </si>
  <si>
    <t>14853026</t>
  </si>
  <si>
    <t>מובטחות בבטחונות אחרים FL'</t>
  </si>
  <si>
    <t>14852300</t>
  </si>
  <si>
    <t>מובטחות בבטחונות אחרים FM'</t>
  </si>
  <si>
    <t>14853020</t>
  </si>
  <si>
    <t>14853021</t>
  </si>
  <si>
    <t>14853022</t>
  </si>
  <si>
    <t>14853023</t>
  </si>
  <si>
    <t>14853018</t>
  </si>
  <si>
    <t>14853019</t>
  </si>
  <si>
    <t>14853030</t>
  </si>
  <si>
    <t>14853031</t>
  </si>
  <si>
    <t>מובטחות בבטחונות אחרים RS'</t>
  </si>
  <si>
    <t>14852100</t>
  </si>
  <si>
    <t>14852101</t>
  </si>
  <si>
    <t>14852102</t>
  </si>
  <si>
    <t>14852103</t>
  </si>
  <si>
    <t>הלוואות לא מובטחות-MADISON MEZZANINE*</t>
  </si>
  <si>
    <t>14852001</t>
  </si>
  <si>
    <t>14852002</t>
  </si>
  <si>
    <t>14852005</t>
  </si>
  <si>
    <t>14852006</t>
  </si>
  <si>
    <t>14852007</t>
  </si>
  <si>
    <t>14852008</t>
  </si>
  <si>
    <t>14852009</t>
  </si>
  <si>
    <t>14852010</t>
  </si>
  <si>
    <t>14852011</t>
  </si>
  <si>
    <t>14852012</t>
  </si>
  <si>
    <t>14852013</t>
  </si>
  <si>
    <t>14852014</t>
  </si>
  <si>
    <t>14852015</t>
  </si>
  <si>
    <t>14852016</t>
  </si>
  <si>
    <t>14852017</t>
  </si>
  <si>
    <t>14852019</t>
  </si>
  <si>
    <t>14852020</t>
  </si>
  <si>
    <t>14852021</t>
  </si>
  <si>
    <t>14852024</t>
  </si>
  <si>
    <t>14852025</t>
  </si>
  <si>
    <t>14852026</t>
  </si>
  <si>
    <t>14852027</t>
  </si>
  <si>
    <t>14852028</t>
  </si>
  <si>
    <t>14852029</t>
  </si>
  <si>
    <t>14852030</t>
  </si>
  <si>
    <t>14852031</t>
  </si>
  <si>
    <t>14852032</t>
  </si>
  <si>
    <t>14852033</t>
  </si>
  <si>
    <t>14852034</t>
  </si>
  <si>
    <t>14852035</t>
  </si>
  <si>
    <t>14852036</t>
  </si>
  <si>
    <t>14852037</t>
  </si>
  <si>
    <t>14852038</t>
  </si>
  <si>
    <t>14852039</t>
  </si>
  <si>
    <t>14852040</t>
  </si>
  <si>
    <t>סה"כ הלוואות</t>
  </si>
  <si>
    <t>1.ד. הלוואות:</t>
  </si>
  <si>
    <t>שיעור ריבית ממוצע</t>
  </si>
  <si>
    <t>סה"כ צמוד למדד</t>
  </si>
  <si>
    <t>אדנים משתתף 9/99</t>
  </si>
  <si>
    <t>13191077</t>
  </si>
  <si>
    <t>בנק המזרחי - 29.1.01 - 6.35%</t>
  </si>
  <si>
    <t>13120005</t>
  </si>
  <si>
    <t>בנק הפועלים פקדון</t>
  </si>
  <si>
    <t>13112003</t>
  </si>
  <si>
    <t>בנק טפחות</t>
  </si>
  <si>
    <t>13187003</t>
  </si>
  <si>
    <t>13187004</t>
  </si>
  <si>
    <t>13187015</t>
  </si>
  <si>
    <t>בנק טפחות - 2.1.02- 5.1%</t>
  </si>
  <si>
    <t>13187018</t>
  </si>
  <si>
    <t>בנק טפחות - 3.6.01 - 5.5%</t>
  </si>
  <si>
    <t>13187021</t>
  </si>
  <si>
    <t>בנק טפחות - 4.3.01 - 6.1%</t>
  </si>
  <si>
    <t>13187024</t>
  </si>
  <si>
    <t>בנק טפחות - 4.6.01 - 5.5%</t>
  </si>
  <si>
    <t>13187025</t>
  </si>
  <si>
    <t>בנק טפחות 6.1 15 שנה</t>
  </si>
  <si>
    <t>13187035</t>
  </si>
  <si>
    <t>בנק טפחות 6.4%</t>
  </si>
  <si>
    <t>13187036</t>
  </si>
  <si>
    <t>בנק טפחות צ+%5.5</t>
  </si>
  <si>
    <t>13187039</t>
  </si>
  <si>
    <t>בנק לאומי למשכ'</t>
  </si>
  <si>
    <t>13110010</t>
  </si>
  <si>
    <t>בנק לאומי למשכ'- 27.11- 5.6%</t>
  </si>
  <si>
    <t>13110012</t>
  </si>
  <si>
    <t>בנק לאומי למשכ'-1.2.01 - 6.5%</t>
  </si>
  <si>
    <t>13110013</t>
  </si>
  <si>
    <t>בנק לאומי למשכנתאות</t>
  </si>
  <si>
    <t>13110017</t>
  </si>
  <si>
    <t>בנק לאומי למשכנתאות-28.10.2034</t>
  </si>
  <si>
    <t>13110061</t>
  </si>
  <si>
    <t>בנק לאומי למשכנתאות בע"מ</t>
  </si>
  <si>
    <t>13110064</t>
  </si>
  <si>
    <t>בנק משכן</t>
  </si>
  <si>
    <t>13191001</t>
  </si>
  <si>
    <t>13191002</t>
  </si>
  <si>
    <t>13191003</t>
  </si>
  <si>
    <t>13191005</t>
  </si>
  <si>
    <t>13191008</t>
  </si>
  <si>
    <t>13191009</t>
  </si>
  <si>
    <t>בנק משכן - 2.1.02- 5.05%</t>
  </si>
  <si>
    <t>13191012</t>
  </si>
  <si>
    <t>בנק משכן - 29.1.01 - 6.35%</t>
  </si>
  <si>
    <t>13191013</t>
  </si>
  <si>
    <t>בנק משכן - 6.3.01 - 6.05%</t>
  </si>
  <si>
    <t>13191016</t>
  </si>
  <si>
    <t>בנק משכן - 6.3.01 - 6.1%</t>
  </si>
  <si>
    <t>13191017</t>
  </si>
  <si>
    <t>לאומי למשכ.משתתף</t>
  </si>
  <si>
    <t>13191079</t>
  </si>
  <si>
    <t>משכן בנה"פ למשכנתאות בע"מ</t>
  </si>
  <si>
    <t>13191056</t>
  </si>
  <si>
    <t>פיקדון מזרחי- 30.12.14</t>
  </si>
  <si>
    <t>66852108</t>
  </si>
  <si>
    <t>פקדון בלמ"ש 5.3%  10/2034</t>
  </si>
  <si>
    <t>6021919</t>
  </si>
  <si>
    <t>פקדון לאומי 11.09.14</t>
  </si>
  <si>
    <t>13191080</t>
  </si>
  <si>
    <t>פקדון לאומי 25/3/02</t>
  </si>
  <si>
    <t>46</t>
  </si>
  <si>
    <t>פקדון מזרחי 07.01.15</t>
  </si>
  <si>
    <t>66852109</t>
  </si>
  <si>
    <t>פקדון מזרחי 27.04.15</t>
  </si>
  <si>
    <t>61511710</t>
  </si>
  <si>
    <t>אוצר החיל משתתף 2/01</t>
  </si>
  <si>
    <t>13191078</t>
  </si>
  <si>
    <t>14</t>
  </si>
  <si>
    <t>בנק דיסקונט</t>
  </si>
  <si>
    <t>13111001</t>
  </si>
  <si>
    <t>בנק דיסקונט - 3.7.02 - 6.2%</t>
  </si>
  <si>
    <t>13111003</t>
  </si>
  <si>
    <t>אגוד משתתף 19/12/96</t>
  </si>
  <si>
    <t>13191072</t>
  </si>
  <si>
    <t>בנק אוצר השלטון המקומי</t>
  </si>
  <si>
    <t>13185019</t>
  </si>
  <si>
    <t>68</t>
  </si>
  <si>
    <t>בנק ירושלים</t>
  </si>
  <si>
    <t>13189025</t>
  </si>
  <si>
    <t>54</t>
  </si>
  <si>
    <t>רכישת פקדון בנק מזרחי 07/05/2015</t>
  </si>
  <si>
    <t>61511713</t>
  </si>
  <si>
    <t>סה"כ נקוב במט"ח</t>
  </si>
  <si>
    <t>סה"כ צמוד למט"ח</t>
  </si>
  <si>
    <t>בחו"ל</t>
  </si>
  <si>
    <t>סה"כ פקדונות מעל שלושה חודשים</t>
  </si>
  <si>
    <t>1.ה. פקדונות מעל 3 חודשים:</t>
  </si>
  <si>
    <t>תנאי ושיעור ריבית</t>
  </si>
  <si>
    <t>תאריך שערוך אחרון</t>
  </si>
  <si>
    <t>אופי הנכס</t>
  </si>
  <si>
    <t>שעור תשואה במהלך התקופה</t>
  </si>
  <si>
    <t>סה"כ מקרקעין בישראל:</t>
  </si>
  <si>
    <t>סה"כ מניב</t>
  </si>
  <si>
    <t>איקאה נתניה</t>
  </si>
  <si>
    <t>13/10/2015</t>
  </si>
  <si>
    <t>השכרה</t>
  </si>
  <si>
    <t>בנין תדהר בהרצליה</t>
  </si>
  <si>
    <t>30/11/2015</t>
  </si>
  <si>
    <t>ג' כפר סבא שלב א'</t>
  </si>
  <si>
    <t>קניון</t>
  </si>
  <si>
    <t>ג'י כפר סבא שלב ב'1</t>
  </si>
  <si>
    <t>ג'י כפר סבא שלב ב2</t>
  </si>
  <si>
    <t>גמלא מילניום</t>
  </si>
  <si>
    <t>30/06/2015</t>
  </si>
  <si>
    <t>מרכז מסחרי- גבעת שמואל- שלב ד'</t>
  </si>
  <si>
    <t>מרכז מסחרי-גבעת שמואל</t>
  </si>
  <si>
    <t>מרכז מסחרי</t>
  </si>
  <si>
    <t>מרכז מסחרי נווה סביון</t>
  </si>
  <si>
    <t>קומברס רעננה  מניב</t>
  </si>
  <si>
    <t>קניון עיר הימים נתניה</t>
  </si>
  <si>
    <t>קריית הממשלה בב"ש</t>
  </si>
  <si>
    <t>קריית השרון נתניה</t>
  </si>
  <si>
    <t>סה"כ לא מניב</t>
  </si>
  <si>
    <t>מתחם הארגז תל אביב - לא מניב</t>
  </si>
  <si>
    <t>31/12/2014</t>
  </si>
  <si>
    <t>בהקמה</t>
  </si>
  <si>
    <t>סה"כ מקרקעין בחו"ל:</t>
  </si>
  <si>
    <t>50 Broadway  לונדון אנגליה*</t>
  </si>
  <si>
    <t>סה"כ מקרקעין</t>
  </si>
  <si>
    <t>1. ו. זכויות במקרקעין:</t>
  </si>
  <si>
    <t>שווי משוערך</t>
  </si>
  <si>
    <t xml:space="preserve">₪ אלפי </t>
  </si>
  <si>
    <t>סה"כ השקעות אחרות</t>
  </si>
  <si>
    <t>1. ז. השקעה בחברות מוחזקות:</t>
  </si>
  <si>
    <t>שם המדרג</t>
  </si>
  <si>
    <t>שעור הריבית</t>
  </si>
  <si>
    <t>תשואה לפדיון</t>
  </si>
  <si>
    <t>גלובל8ד חש7/13</t>
  </si>
  <si>
    <t>א.ר.ג.ר ציפורי</t>
  </si>
  <si>
    <t>56600736</t>
  </si>
  <si>
    <t>2אולימפיה אג</t>
  </si>
  <si>
    <t>3אולימפיה אג</t>
  </si>
  <si>
    <t>אמפל אמ ב חש 1/12</t>
  </si>
  <si>
    <t>אמפל אמ ב חש1/14</t>
  </si>
  <si>
    <t>אמפל אמרי ב'חש 01/13</t>
  </si>
  <si>
    <t>1אמפל אמריקן אג</t>
  </si>
  <si>
    <t>אמפל ב' חש 2/15</t>
  </si>
  <si>
    <t>בולוס תיירות אגח</t>
  </si>
  <si>
    <t>בלס תירותמפ5/03</t>
  </si>
  <si>
    <t>גמול אגא חש12/9</t>
  </si>
  <si>
    <t>11166490</t>
  </si>
  <si>
    <t>דוראה אג"ח 1</t>
  </si>
  <si>
    <t>דוראה אגח 2</t>
  </si>
  <si>
    <t>דוראה אגח 4</t>
  </si>
  <si>
    <t>הכנס מראש קומברס רעננה</t>
  </si>
  <si>
    <t>56300013</t>
  </si>
  <si>
    <t>הכנסות לקבל 50 Broadway*</t>
  </si>
  <si>
    <t>26300035</t>
  </si>
  <si>
    <t>הכנסות לקבל ג'י כפר סבא שלב א'</t>
  </si>
  <si>
    <t>26300018</t>
  </si>
  <si>
    <t>הכנסות לקבל ג'י כפר סבא שלב ב'</t>
  </si>
  <si>
    <t>26300019</t>
  </si>
  <si>
    <t>הכנסות מראש  הרצליה בן גוריון</t>
  </si>
  <si>
    <t>56300008</t>
  </si>
  <si>
    <t>הכנסות מראש מ.מ.נווה סביון</t>
  </si>
  <si>
    <t>56300005</t>
  </si>
  <si>
    <t>הכנסות מראש קניון גבעת שמואל</t>
  </si>
  <si>
    <t>56300003</t>
  </si>
  <si>
    <t>הכנסות מראש קניון הגבעה שלב ד'</t>
  </si>
  <si>
    <t>56300006</t>
  </si>
  <si>
    <t>הכנסות מראש קניון עיר ימים</t>
  </si>
  <si>
    <t>56300014</t>
  </si>
  <si>
    <t>הכנסות מראש קריית הממשלה ב"ש</t>
  </si>
  <si>
    <t>56300001</t>
  </si>
  <si>
    <t>הכנסות מראש קרית השרון</t>
  </si>
  <si>
    <t>56300012</t>
  </si>
  <si>
    <t>זכאיים -בניין תדהר הרצליה</t>
  </si>
  <si>
    <t>56600677</t>
  </si>
  <si>
    <t>זכאים עיר ימים</t>
  </si>
  <si>
    <t>56600711</t>
  </si>
  <si>
    <t>זכאים עסקת גמלא</t>
  </si>
  <si>
    <t>56600674</t>
  </si>
  <si>
    <t>זכאים קניון גבעת שמואל</t>
  </si>
  <si>
    <t>56600675</t>
  </si>
  <si>
    <t>חבס אג"ח 12</t>
  </si>
  <si>
    <t>חוז מ.במקור עמיתים ק.השקעה ארץ</t>
  </si>
  <si>
    <t>26630604</t>
  </si>
  <si>
    <t>חייבים- הכנס לקבל נווה סביון</t>
  </si>
  <si>
    <t>26300007</t>
  </si>
  <si>
    <t>חייבים-הכנ' לקבל גבעת שמואל</t>
  </si>
  <si>
    <t>26300008</t>
  </si>
  <si>
    <t>חייבים בגין ריבית COLCHESTER</t>
  </si>
  <si>
    <t>26630576</t>
  </si>
  <si>
    <t>חייבים זכאים</t>
  </si>
  <si>
    <t>26630548</t>
  </si>
  <si>
    <t>חייבים עסקת גמלא</t>
  </si>
  <si>
    <t>26630522</t>
  </si>
  <si>
    <t>חפצח אגא מפ09/</t>
  </si>
  <si>
    <t>1חפציבה חופים אג</t>
  </si>
  <si>
    <t>מפ פלד אג1</t>
  </si>
  <si>
    <t>קניון עיר הימים- חייבים בגין רכישה</t>
  </si>
  <si>
    <t>26630581</t>
  </si>
  <si>
    <t>קרית השרון זכאים פקדונות</t>
  </si>
  <si>
    <t>56600722</t>
  </si>
  <si>
    <t>ביטחונות CSA במטבע 20001</t>
  </si>
  <si>
    <t>88820001</t>
  </si>
  <si>
    <t xml:space="preserve">1. ח. השקעות אחרות </t>
  </si>
  <si>
    <t>מספר הנייר</t>
  </si>
  <si>
    <t>סכום ההתחייבות</t>
  </si>
  <si>
    <t>01/08/2016</t>
  </si>
  <si>
    <t>01/01/2017</t>
  </si>
  <si>
    <t>01/02/2018</t>
  </si>
  <si>
    <t>01/01/2016</t>
  </si>
  <si>
    <t>01/12/2017</t>
  </si>
  <si>
    <t>01/09/2016</t>
  </si>
  <si>
    <t>01/08/2017</t>
  </si>
  <si>
    <t>01/04/2021</t>
  </si>
  <si>
    <t>01/12/2016</t>
  </si>
  <si>
    <t>01/12/2015</t>
  </si>
  <si>
    <t>01/09/2021</t>
  </si>
  <si>
    <t>01/09/2025</t>
  </si>
  <si>
    <t>01/06/2020</t>
  </si>
  <si>
    <t>01/11/2023</t>
  </si>
  <si>
    <t>01/08/2041</t>
  </si>
  <si>
    <t>01/05/2016</t>
  </si>
  <si>
    <t>01/05/2017</t>
  </si>
  <si>
    <t>01/11/2021</t>
  </si>
  <si>
    <t>01/03/2017</t>
  </si>
  <si>
    <t>01/05/2036</t>
  </si>
  <si>
    <t>01/01/2030</t>
  </si>
  <si>
    <t>01/10/2016</t>
  </si>
  <si>
    <t>01/05/2018</t>
  </si>
  <si>
    <t>01/05/2019</t>
  </si>
  <si>
    <t>01/06/2024</t>
  </si>
  <si>
    <t>01/04/2018</t>
  </si>
  <si>
    <t>01/06/2016</t>
  </si>
  <si>
    <t>01/01/2018</t>
  </si>
  <si>
    <t>01/12/2025</t>
  </si>
  <si>
    <t>01/04/2024</t>
  </si>
  <si>
    <t>01/03/2023</t>
  </si>
  <si>
    <t>01/10/2017</t>
  </si>
  <si>
    <t>01/10/2018</t>
  </si>
  <si>
    <t>01/06/2025</t>
  </si>
  <si>
    <t>01/11/2020</t>
  </si>
  <si>
    <t>01/03/2019</t>
  </si>
  <si>
    <t>01/11/2016</t>
  </si>
  <si>
    <t>01/04/2023</t>
  </si>
  <si>
    <t>01/02/2023</t>
  </si>
  <si>
    <t>01/05/2022</t>
  </si>
  <si>
    <t>01/09/2018</t>
  </si>
  <si>
    <t>01/06/2018</t>
  </si>
  <si>
    <t>01/01/2022</t>
  </si>
  <si>
    <t>01/08/2018</t>
  </si>
  <si>
    <t>01/05/2024</t>
  </si>
  <si>
    <t>01/02/2016</t>
  </si>
  <si>
    <t>01/01/2024</t>
  </si>
  <si>
    <t>סה"כ יתרות התחייבות להשקעה</t>
  </si>
  <si>
    <t>1. ט. יתרות התחייבות להשקעה:</t>
  </si>
  <si>
    <t>תאריך סיום ההתחייבות</t>
  </si>
  <si>
    <t>סה"כ אג"ח קונצרני סחיר</t>
  </si>
  <si>
    <t>2.א. אג"ח קונצרני סחיר</t>
  </si>
  <si>
    <t>ריבית אפקטיבית</t>
  </si>
  <si>
    <t>עלות מתואמת</t>
  </si>
  <si>
    <t>בישראל:</t>
  </si>
  <si>
    <t>בחו"ל:</t>
  </si>
  <si>
    <t>סה"כ אג"ח קונצרני לא סחיר</t>
  </si>
  <si>
    <t>2.ב. אג"ח קונצרני לא סחיר</t>
  </si>
  <si>
    <t>הלוואות בטחונות אחרים הוראת שעה מדד-הלוואה ני'</t>
  </si>
  <si>
    <t>14760055</t>
  </si>
  <si>
    <t>19/04/2009</t>
  </si>
  <si>
    <t>הלוואות בטחונות אחרים הוראת שעה שקל-הלוואה נח'</t>
  </si>
  <si>
    <t>14830001</t>
  </si>
  <si>
    <t>02/07/2009</t>
  </si>
  <si>
    <t>הלוואות בטחונות אחרים הוראת שעה שקל-הלוואה מה'</t>
  </si>
  <si>
    <t>14830002</t>
  </si>
  <si>
    <t>14/10/2009</t>
  </si>
  <si>
    <t>הלוואות ללא בטחונות הוראת שעה מטח חו"ל-הלוואה אס'</t>
  </si>
  <si>
    <t>14854002</t>
  </si>
  <si>
    <t>08/12/2009</t>
  </si>
  <si>
    <t>סה"כ מסגרת אשראי מנוצלות ללווים</t>
  </si>
  <si>
    <t>2.ג. מסגרות אשראי מנוצלות ללווים</t>
  </si>
  <si>
    <t>אי ברוקר מסחר וניירות ערך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</si>
</sst>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;\-#,##0.00%;#,##0.00%"/>
  </numFmts>
  <fonts count="11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1"/>
      <color theme="0"/>
      <name val="Arial"/>
      <family val="2"/>
      <scheme val="minor"/>
    </font>
    <font>
      <b/>
      <u val="singleAccounting"/>
      <sz val="12"/>
      <color theme="4"/>
      <name val="Arial"/>
      <family val="2"/>
      <scheme val="minor"/>
    </font>
    <font>
      <b/>
      <sz val="14"/>
      <name val="Arial"/>
      <family val="2"/>
    </font>
    <font>
      <u/>
      <sz val="11"/>
      <color theme="10"/>
      <name val="Arial"/>
      <family val="2"/>
      <charset val="177"/>
      <scheme val="minor"/>
    </font>
    <font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3">
    <xf numFmtId="0" fontId="0" fillId="0" borderId="0"/>
    <xf numFmtId="0" fontId="3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10" fontId="1" fillId="0" borderId="1" xfId="0" applyNumberFormat="1" applyFont="1" applyBorder="1"/>
    <xf numFmtId="0" fontId="1" fillId="0" borderId="2" xfId="0" applyFont="1" applyBorder="1" applyAlignment="1">
      <alignment horizontal="right" indent="1"/>
    </xf>
    <xf numFmtId="0" fontId="1" fillId="0" borderId="2" xfId="0" applyNumberFormat="1" applyFont="1" applyBorder="1"/>
    <xf numFmtId="10" fontId="1" fillId="0" borderId="2" xfId="0" applyNumberFormat="1" applyFont="1" applyBorder="1"/>
    <xf numFmtId="0" fontId="1" fillId="0" borderId="1" xfId="0" applyFont="1" applyBorder="1" applyAlignment="1">
      <alignment horizontal="right" indent="2"/>
    </xf>
    <xf numFmtId="4" fontId="1" fillId="0" borderId="1" xfId="0" applyNumberFormat="1" applyFont="1" applyBorder="1"/>
    <xf numFmtId="0" fontId="0" fillId="0" borderId="1" xfId="0" applyFont="1" applyBorder="1" applyAlignment="1">
      <alignment horizontal="right" indent="3"/>
    </xf>
    <xf numFmtId="4" fontId="0" fillId="0" borderId="1" xfId="0" applyNumberFormat="1" applyFont="1" applyBorder="1"/>
    <xf numFmtId="10" fontId="0" fillId="0" borderId="1" xfId="0" applyNumberFormat="1" applyFont="1" applyBorder="1"/>
    <xf numFmtId="0" fontId="0" fillId="0" borderId="1" xfId="0" applyNumberFormat="1" applyFont="1" applyBorder="1"/>
    <xf numFmtId="0" fontId="1" fillId="0" borderId="1" xfId="0" applyFont="1" applyBorder="1" applyAlignment="1">
      <alignment horizontal="right" indent="1"/>
    </xf>
    <xf numFmtId="0" fontId="1" fillId="3" borderId="1" xfId="0" applyFont="1" applyFill="1" applyBorder="1" applyAlignment="1">
      <alignment horizontal="right"/>
    </xf>
    <xf numFmtId="4" fontId="1" fillId="3" borderId="1" xfId="0" applyNumberFormat="1" applyFont="1" applyFill="1" applyBorder="1"/>
    <xf numFmtId="10" fontId="1" fillId="3" borderId="1" xfId="0" applyNumberFormat="1" applyFont="1" applyFill="1" applyBorder="1"/>
    <xf numFmtId="0" fontId="1" fillId="0" borderId="3" xfId="0" applyFont="1" applyBorder="1" applyAlignment="1">
      <alignment horizontal="right"/>
    </xf>
    <xf numFmtId="4" fontId="1" fillId="0" borderId="3" xfId="0" applyNumberFormat="1" applyFont="1" applyBorder="1"/>
    <xf numFmtId="10" fontId="1" fillId="0" borderId="3" xfId="0" applyNumberFormat="1" applyFont="1" applyBorder="1"/>
    <xf numFmtId="0" fontId="4" fillId="0" borderId="0" xfId="1" applyFont="1" applyAlignment="1">
      <alignment horizontal="right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right"/>
    </xf>
    <xf numFmtId="0" fontId="6" fillId="2" borderId="0" xfId="0" applyFont="1" applyFill="1" applyBorder="1" applyAlignment="1">
      <alignment horizontal="right" vertical="center" wrapText="1"/>
    </xf>
    <xf numFmtId="0" fontId="7" fillId="0" borderId="0" xfId="0" applyFont="1" applyAlignment="1"/>
    <xf numFmtId="0" fontId="6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4" fontId="0" fillId="0" borderId="2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" fontId="0" fillId="0" borderId="3" xfId="0" applyNumberFormat="1" applyFont="1" applyBorder="1"/>
    <xf numFmtId="0" fontId="0" fillId="0" borderId="0" xfId="0" applyAlignment="1">
      <alignment horizontal="right" readingOrder="2"/>
    </xf>
    <xf numFmtId="0" fontId="9" fillId="0" borderId="0" xfId="2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/>
    <xf numFmtId="4" fontId="1" fillId="0" borderId="2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right" indent="3"/>
    </xf>
    <xf numFmtId="0" fontId="0" fillId="0" borderId="1" xfId="0" applyFont="1" applyBorder="1" applyAlignment="1">
      <alignment horizontal="right" indent="4"/>
    </xf>
    <xf numFmtId="0" fontId="0" fillId="0" borderId="1" xfId="0" applyFont="1" applyBorder="1" applyAlignment="1">
      <alignment horizontal="right" indent="2"/>
    </xf>
    <xf numFmtId="0" fontId="0" fillId="0" borderId="1" xfId="0" applyFont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0" fillId="0" borderId="3" xfId="0" applyFont="1" applyBorder="1"/>
    <xf numFmtId="0" fontId="0" fillId="0" borderId="3" xfId="0" applyNumberFormat="1" applyFont="1" applyBorder="1"/>
    <xf numFmtId="0" fontId="6" fillId="2" borderId="0" xfId="0" applyFont="1" applyFill="1" applyBorder="1" applyAlignment="1">
      <alignment horizontal="right" vertical="center" wrapText="1" readingOrder="2"/>
    </xf>
    <xf numFmtId="0" fontId="8" fillId="0" borderId="0" xfId="0" applyFont="1" applyAlignment="1">
      <alignment horizontal="center" vertical="center" wrapText="1"/>
    </xf>
    <xf numFmtId="0" fontId="10" fillId="2" borderId="0" xfId="0" applyFont="1" applyFill="1" applyBorder="1" applyAlignment="1">
      <alignment horizontal="right" vertical="center" wrapText="1" readingOrder="2"/>
    </xf>
    <xf numFmtId="0" fontId="10" fillId="2" borderId="0" xfId="0" applyFont="1" applyFill="1" applyBorder="1" applyAlignment="1">
      <alignment horizontal="center" vertical="center" wrapText="1"/>
    </xf>
    <xf numFmtId="49" fontId="10" fillId="2" borderId="0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right" indent="1"/>
    </xf>
    <xf numFmtId="0" fontId="5" fillId="0" borderId="0" xfId="0" applyFont="1" applyAlignment="1">
      <alignment horizontal="center"/>
    </xf>
    <xf numFmtId="10" fontId="0" fillId="0" borderId="3" xfId="0" applyNumberFormat="1" applyFont="1" applyBorder="1"/>
    <xf numFmtId="4" fontId="1" fillId="0" borderId="1" xfId="0" applyNumberFormat="1" applyFont="1" applyFill="1" applyBorder="1"/>
  </cellXfs>
  <cellStyles count="3">
    <cellStyle name="Normal" xfId="0" builtinId="0"/>
    <cellStyle name="Normal_2007-16618" xfId="1"/>
    <cellStyle name="היפר-קישור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nir-bi.co.il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nir-bi.co.il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nir-bi.co.il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snir-bi.co.il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snir-bi.co.il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snir-bi.co.il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snir-bi.co.il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snir-bi.co.il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snir-bi.co.il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snir-bi.co.il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snir-bi.co.i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nir-bi.co.il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snir-bi.co.il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snir-bi.co.il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snir-bi.co.il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www.snir-bi.co.il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snir-bi.co.il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www.snir-bi.co.il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www.snir-bi.co.il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www.snir-bi.co.il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www.snir-bi.co.il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www.snir-bi.co.i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nir-bi.co.il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://www.snir-bi.co.il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nir-bi.co.i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nir-bi.co.i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nir-bi.co.il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nir-bi.co.il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snir-bi.co.i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nir-bi.co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58"/>
  <sheetViews>
    <sheetView showGridLines="0" rightToLeft="1" tabSelected="1" zoomScale="80" zoomScaleNormal="80" workbookViewId="0">
      <pane ySplit="9" topLeftCell="A10" activePane="bottomLeft" state="frozen"/>
      <selection pane="bottomLeft" activeCell="A10" sqref="A10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33.375" customWidth="1"/>
  </cols>
  <sheetData>
    <row r="1" spans="2:4" ht="18" x14ac:dyDescent="0.25">
      <c r="B1" s="22" t="s">
        <v>32</v>
      </c>
      <c r="C1" s="22" t="s">
        <v>33</v>
      </c>
      <c r="D1" s="23"/>
    </row>
    <row r="2" spans="2:4" ht="18" x14ac:dyDescent="0.25">
      <c r="B2" s="22" t="s">
        <v>34</v>
      </c>
      <c r="C2" s="22" t="s">
        <v>35</v>
      </c>
      <c r="D2" s="23"/>
    </row>
    <row r="3" spans="2:4" ht="18" x14ac:dyDescent="0.25">
      <c r="B3" s="22" t="s">
        <v>36</v>
      </c>
      <c r="C3" s="22" t="s">
        <v>37</v>
      </c>
      <c r="D3" s="23"/>
    </row>
    <row r="4" spans="2:4" ht="18" x14ac:dyDescent="0.25">
      <c r="B4" s="22" t="s">
        <v>38</v>
      </c>
      <c r="C4" s="22">
        <v>259011</v>
      </c>
      <c r="D4" s="23"/>
    </row>
    <row r="5" spans="2:4" ht="18" x14ac:dyDescent="0.25">
      <c r="B5" s="24"/>
      <c r="C5" s="23"/>
      <c r="D5" s="23"/>
    </row>
    <row r="6" spans="2:4" ht="15" x14ac:dyDescent="0.2">
      <c r="B6" s="25" t="s">
        <v>39</v>
      </c>
      <c r="C6" s="25"/>
      <c r="D6" s="25"/>
    </row>
    <row r="7" spans="2:4" ht="15" x14ac:dyDescent="0.2">
      <c r="B7" s="25"/>
      <c r="C7" s="27" t="s">
        <v>0</v>
      </c>
      <c r="D7" s="27" t="s">
        <v>1</v>
      </c>
    </row>
    <row r="8" spans="2:4" x14ac:dyDescent="0.2">
      <c r="B8" s="28"/>
      <c r="C8" s="29" t="s">
        <v>40</v>
      </c>
      <c r="D8" s="29" t="s">
        <v>41</v>
      </c>
    </row>
    <row r="9" spans="2:4" x14ac:dyDescent="0.2">
      <c r="B9" s="28"/>
      <c r="C9" s="29" t="s">
        <v>42</v>
      </c>
      <c r="D9" s="29" t="s">
        <v>43</v>
      </c>
    </row>
    <row r="10" spans="2:4" ht="15" x14ac:dyDescent="0.25">
      <c r="B10" s="6" t="s">
        <v>2</v>
      </c>
      <c r="C10" s="7"/>
      <c r="D10" s="8"/>
    </row>
    <row r="11" spans="2:4" ht="15" x14ac:dyDescent="0.25">
      <c r="B11" s="9" t="s">
        <v>3</v>
      </c>
      <c r="C11" s="10">
        <v>11411.851343325947</v>
      </c>
      <c r="D11" s="5">
        <v>1.6081348383868238E-2</v>
      </c>
    </row>
    <row r="12" spans="2:4" ht="15" x14ac:dyDescent="0.25">
      <c r="B12" s="9" t="s">
        <v>4</v>
      </c>
      <c r="C12" s="10">
        <v>382152.10638611292</v>
      </c>
      <c r="D12" s="5">
        <v>0.53852096154567219</v>
      </c>
    </row>
    <row r="13" spans="2:4" x14ac:dyDescent="0.2">
      <c r="B13" s="11" t="s">
        <v>5</v>
      </c>
      <c r="C13" s="12">
        <v>104908.13619480598</v>
      </c>
      <c r="D13" s="13">
        <v>0.14783440790592026</v>
      </c>
    </row>
    <row r="14" spans="2:4" x14ac:dyDescent="0.2">
      <c r="B14" s="11" t="s">
        <v>6</v>
      </c>
      <c r="C14" s="12">
        <v>0</v>
      </c>
      <c r="D14" s="13">
        <v>0</v>
      </c>
    </row>
    <row r="15" spans="2:4" x14ac:dyDescent="0.2">
      <c r="B15" s="11" t="s">
        <v>7</v>
      </c>
      <c r="C15" s="12">
        <v>119088.08524865095</v>
      </c>
      <c r="D15" s="13">
        <v>0.16781650318038643</v>
      </c>
    </row>
    <row r="16" spans="2:4" x14ac:dyDescent="0.2">
      <c r="B16" s="11" t="s">
        <v>8</v>
      </c>
      <c r="C16" s="12">
        <v>88932.314922998296</v>
      </c>
      <c r="D16" s="13">
        <v>0.1253216060947922</v>
      </c>
    </row>
    <row r="17" spans="2:4" x14ac:dyDescent="0.2">
      <c r="B17" s="11" t="s">
        <v>9</v>
      </c>
      <c r="C17" s="12">
        <v>40086.243992921911</v>
      </c>
      <c r="D17" s="13">
        <v>5.6488718233078918E-2</v>
      </c>
    </row>
    <row r="18" spans="2:4" x14ac:dyDescent="0.2">
      <c r="B18" s="11" t="s">
        <v>10</v>
      </c>
      <c r="C18" s="12">
        <v>28474.344670530074</v>
      </c>
      <c r="D18" s="13">
        <v>4.0125466313310806E-2</v>
      </c>
    </row>
    <row r="19" spans="2:4" x14ac:dyDescent="0.2">
      <c r="B19" s="11" t="s">
        <v>11</v>
      </c>
      <c r="C19" s="12">
        <v>143.70713297432209</v>
      </c>
      <c r="D19" s="13">
        <v>2.0250916359495949E-4</v>
      </c>
    </row>
    <row r="20" spans="2:4" x14ac:dyDescent="0.2">
      <c r="B20" s="11" t="s">
        <v>12</v>
      </c>
      <c r="C20" s="12">
        <v>-6.1752950906597057</v>
      </c>
      <c r="D20" s="13">
        <v>-8.7021000132610556E-6</v>
      </c>
    </row>
    <row r="21" spans="2:4" x14ac:dyDescent="0.2">
      <c r="B21" s="11" t="s">
        <v>13</v>
      </c>
      <c r="C21" s="12">
        <v>259.70737639244908</v>
      </c>
      <c r="D21" s="13">
        <v>3.6597434298597862E-4</v>
      </c>
    </row>
    <row r="22" spans="2:4" x14ac:dyDescent="0.2">
      <c r="B22" s="11" t="s">
        <v>14</v>
      </c>
      <c r="C22" s="12">
        <v>265.74214192963586</v>
      </c>
      <c r="D22" s="13">
        <v>3.7447841161593136E-4</v>
      </c>
    </row>
    <row r="23" spans="2:4" ht="15" x14ac:dyDescent="0.25">
      <c r="B23" s="9" t="s">
        <v>15</v>
      </c>
      <c r="C23" s="10">
        <v>205776.58895537074</v>
      </c>
      <c r="D23" s="5">
        <v>0.2899761762293448</v>
      </c>
    </row>
    <row r="24" spans="2:4" x14ac:dyDescent="0.2">
      <c r="B24" s="11" t="s">
        <v>5</v>
      </c>
      <c r="C24" s="12">
        <v>108831.41811</v>
      </c>
      <c r="D24" s="13">
        <v>0.15336301683958492</v>
      </c>
    </row>
    <row r="25" spans="2:4" x14ac:dyDescent="0.2">
      <c r="B25" s="11" t="s">
        <v>6</v>
      </c>
      <c r="C25" s="12">
        <v>46.484693367817002</v>
      </c>
      <c r="D25" s="13">
        <v>6.5505282716668073E-5</v>
      </c>
    </row>
    <row r="26" spans="2:4" x14ac:dyDescent="0.2">
      <c r="B26" s="11" t="s">
        <v>7</v>
      </c>
      <c r="C26" s="12">
        <v>22108.761193172733</v>
      </c>
      <c r="D26" s="13">
        <v>3.1155215782852682E-2</v>
      </c>
    </row>
    <row r="27" spans="2:4" x14ac:dyDescent="0.2">
      <c r="B27" s="11" t="s">
        <v>8</v>
      </c>
      <c r="C27" s="12">
        <v>28360.924297262223</v>
      </c>
      <c r="D27" s="13">
        <v>3.9965636634367835E-2</v>
      </c>
    </row>
    <row r="28" spans="2:4" x14ac:dyDescent="0.2">
      <c r="B28" s="11" t="s">
        <v>16</v>
      </c>
      <c r="C28" s="12">
        <v>42641.900529090446</v>
      </c>
      <c r="D28" s="13">
        <v>6.009009734950703E-2</v>
      </c>
    </row>
    <row r="29" spans="2:4" x14ac:dyDescent="0.2">
      <c r="B29" s="11" t="s">
        <v>17</v>
      </c>
      <c r="C29" s="12">
        <v>83.165115672115022</v>
      </c>
      <c r="D29" s="13">
        <v>1.1719458642353808E-4</v>
      </c>
    </row>
    <row r="30" spans="2:4" x14ac:dyDescent="0.2">
      <c r="B30" s="11" t="s">
        <v>18</v>
      </c>
      <c r="C30" s="12">
        <v>11.742579459950999</v>
      </c>
      <c r="D30" s="13">
        <v>1.6547403706863531E-5</v>
      </c>
    </row>
    <row r="31" spans="2:4" x14ac:dyDescent="0.2">
      <c r="B31" s="11" t="s">
        <v>19</v>
      </c>
      <c r="C31" s="12">
        <v>-54.694389767129906</v>
      </c>
      <c r="D31" s="13">
        <v>-7.7074219600896862E-5</v>
      </c>
    </row>
    <row r="32" spans="2:4" x14ac:dyDescent="0.2">
      <c r="B32" s="11" t="s">
        <v>20</v>
      </c>
      <c r="C32" s="12">
        <v>3746.8868271125866</v>
      </c>
      <c r="D32" s="13">
        <v>5.2800365697861481E-3</v>
      </c>
    </row>
    <row r="33" spans="2:4" ht="15" x14ac:dyDescent="0.25">
      <c r="B33" s="9" t="s">
        <v>21</v>
      </c>
      <c r="C33" s="10">
        <v>65981.609939105765</v>
      </c>
      <c r="D33" s="5">
        <v>9.2979940277597109E-2</v>
      </c>
    </row>
    <row r="34" spans="2:4" ht="15" x14ac:dyDescent="0.25">
      <c r="B34" s="9" t="s">
        <v>22</v>
      </c>
      <c r="C34" s="10">
        <v>5590.9771305057384</v>
      </c>
      <c r="D34" s="5">
        <v>7.8786910499395457E-3</v>
      </c>
    </row>
    <row r="35" spans="2:4" ht="15" x14ac:dyDescent="0.25">
      <c r="B35" s="9" t="s">
        <v>23</v>
      </c>
      <c r="C35" s="10">
        <v>31184.583462336981</v>
      </c>
      <c r="D35" s="5">
        <v>4.3944679594599356E-2</v>
      </c>
    </row>
    <row r="36" spans="2:4" ht="15" x14ac:dyDescent="0.25">
      <c r="B36" s="9" t="s">
        <v>24</v>
      </c>
      <c r="C36" s="10">
        <v>0</v>
      </c>
      <c r="D36" s="5">
        <v>0</v>
      </c>
    </row>
    <row r="37" spans="2:4" ht="15" x14ac:dyDescent="0.25">
      <c r="B37" s="9" t="s">
        <v>25</v>
      </c>
      <c r="C37" s="10">
        <v>3308.1393646723541</v>
      </c>
      <c r="D37" s="5">
        <v>4.6617625856822525E-3</v>
      </c>
    </row>
    <row r="38" spans="2:4" ht="15" x14ac:dyDescent="0.25">
      <c r="B38" s="15" t="s">
        <v>26</v>
      </c>
      <c r="C38" s="4"/>
      <c r="D38" s="5"/>
    </row>
    <row r="39" spans="2:4" ht="15" x14ac:dyDescent="0.25">
      <c r="B39" s="9" t="s">
        <v>27</v>
      </c>
      <c r="C39" s="10">
        <v>0</v>
      </c>
      <c r="D39" s="5">
        <v>0</v>
      </c>
    </row>
    <row r="40" spans="2:4" ht="15" x14ac:dyDescent="0.25">
      <c r="B40" s="9" t="s">
        <v>28</v>
      </c>
      <c r="C40" s="10">
        <v>0</v>
      </c>
      <c r="D40" s="5">
        <v>0</v>
      </c>
    </row>
    <row r="41" spans="2:4" ht="15" x14ac:dyDescent="0.25">
      <c r="B41" s="9" t="s">
        <v>29</v>
      </c>
      <c r="C41" s="10">
        <v>4226.8850842854399</v>
      </c>
      <c r="D41" s="5">
        <v>5.9564403332964914E-3</v>
      </c>
    </row>
    <row r="42" spans="2:4" ht="15" x14ac:dyDescent="0.25">
      <c r="B42" s="16" t="s">
        <v>30</v>
      </c>
      <c r="C42" s="17">
        <v>709632.74166571605</v>
      </c>
      <c r="D42" s="18">
        <v>1.0000000000000002</v>
      </c>
    </row>
    <row r="43" spans="2:4" ht="15" x14ac:dyDescent="0.25">
      <c r="B43" s="19" t="s">
        <v>31</v>
      </c>
      <c r="C43" s="20">
        <v>18927.204408178361</v>
      </c>
      <c r="D43" s="21">
        <v>0</v>
      </c>
    </row>
    <row r="45" spans="2:4" x14ac:dyDescent="0.2">
      <c r="C45" s="1" t="s">
        <v>44</v>
      </c>
      <c r="D45" s="2" t="s">
        <v>45</v>
      </c>
    </row>
    <row r="46" spans="2:4" x14ac:dyDescent="0.2">
      <c r="C46" s="30" t="s">
        <v>46</v>
      </c>
      <c r="D46" s="31">
        <v>4.2468000000000004</v>
      </c>
    </row>
    <row r="47" spans="2:4" x14ac:dyDescent="0.2">
      <c r="C47" s="32" t="s">
        <v>47</v>
      </c>
      <c r="D47" s="12">
        <v>2.8509000000000002</v>
      </c>
    </row>
    <row r="48" spans="2:4" x14ac:dyDescent="0.2">
      <c r="C48" s="32" t="s">
        <v>48</v>
      </c>
      <c r="D48" s="12">
        <v>4.2468000000000004</v>
      </c>
    </row>
    <row r="49" spans="2:4" x14ac:dyDescent="0.2">
      <c r="C49" s="32" t="s">
        <v>49</v>
      </c>
      <c r="D49" s="12">
        <v>0.50290000000000001</v>
      </c>
    </row>
    <row r="50" spans="2:4" x14ac:dyDescent="0.2">
      <c r="C50" s="32" t="s">
        <v>50</v>
      </c>
      <c r="D50" s="12">
        <v>2.8140999999999998</v>
      </c>
    </row>
    <row r="51" spans="2:4" x14ac:dyDescent="0.2">
      <c r="C51" s="32" t="s">
        <v>51</v>
      </c>
      <c r="D51" s="12">
        <v>3.9020000000000001</v>
      </c>
    </row>
    <row r="52" spans="2:4" x14ac:dyDescent="0.2">
      <c r="C52" s="32" t="s">
        <v>52</v>
      </c>
      <c r="D52" s="12">
        <v>5.7839999999999998</v>
      </c>
    </row>
    <row r="53" spans="2:4" x14ac:dyDescent="0.2">
      <c r="C53" s="32" t="s">
        <v>53</v>
      </c>
      <c r="D53" s="12">
        <v>0.2253</v>
      </c>
    </row>
    <row r="54" spans="2:4" x14ac:dyDescent="0.2">
      <c r="C54" s="33" t="s">
        <v>54</v>
      </c>
      <c r="D54" s="34">
        <v>4.2468000000000004</v>
      </c>
    </row>
    <row r="56" spans="2:4" x14ac:dyDescent="0.2">
      <c r="B56" s="35" t="s">
        <v>55</v>
      </c>
    </row>
    <row r="58" spans="2:4" x14ac:dyDescent="0.2">
      <c r="B58" s="36" t="s">
        <v>56</v>
      </c>
    </row>
  </sheetData>
  <hyperlinks>
    <hyperlink ref="B58" r:id="rId1"/>
  </hyperlinks>
  <pageMargins left="0.7" right="0.7" top="0.75" bottom="0.75" header="0.3" footer="0.3"/>
  <pageSetup paperSize="9" fitToHeight="0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9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5" width="16.375" bestFit="1" customWidth="1"/>
    <col min="6" max="12" width="16.25" customWidth="1"/>
  </cols>
  <sheetData>
    <row r="1" spans="2:12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</row>
    <row r="2" spans="2:12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</row>
    <row r="3" spans="2:12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</row>
    <row r="4" spans="2:12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  <c r="L4" s="23"/>
    </row>
    <row r="5" spans="2:12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2:12" ht="15" x14ac:dyDescent="0.2">
      <c r="B6" s="50" t="s">
        <v>225</v>
      </c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2:12" ht="15" x14ac:dyDescent="0.2">
      <c r="B7" s="50" t="s">
        <v>2037</v>
      </c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2:12" ht="30" x14ac:dyDescent="0.2">
      <c r="B8" s="50" t="s">
        <v>2011</v>
      </c>
      <c r="C8" s="27" t="s">
        <v>57</v>
      </c>
      <c r="D8" s="27" t="s">
        <v>130</v>
      </c>
      <c r="E8" s="27" t="s">
        <v>238</v>
      </c>
      <c r="F8" s="27" t="s">
        <v>60</v>
      </c>
      <c r="G8" s="27" t="s">
        <v>132</v>
      </c>
      <c r="H8" s="27" t="s">
        <v>133</v>
      </c>
      <c r="I8" s="27" t="s">
        <v>61</v>
      </c>
      <c r="J8" s="27" t="s">
        <v>134</v>
      </c>
      <c r="K8" s="27" t="s">
        <v>120</v>
      </c>
      <c r="L8" s="27" t="s">
        <v>121</v>
      </c>
    </row>
    <row r="9" spans="2:12" ht="15" x14ac:dyDescent="0.2">
      <c r="B9" s="50"/>
      <c r="C9" s="53"/>
      <c r="D9" s="53"/>
      <c r="E9" s="53"/>
      <c r="F9" s="53"/>
      <c r="G9" s="53" t="s">
        <v>230</v>
      </c>
      <c r="H9" s="53" t="s">
        <v>231</v>
      </c>
      <c r="I9" s="53" t="s">
        <v>40</v>
      </c>
      <c r="J9" s="53" t="s">
        <v>41</v>
      </c>
      <c r="K9" s="53" t="s">
        <v>41</v>
      </c>
      <c r="L9" s="53" t="s">
        <v>41</v>
      </c>
    </row>
    <row r="10" spans="2:12" x14ac:dyDescent="0.2">
      <c r="B10" s="52"/>
      <c r="C10" s="53" t="s">
        <v>42</v>
      </c>
      <c r="D10" s="53" t="s">
        <v>43</v>
      </c>
      <c r="E10" s="53" t="s">
        <v>122</v>
      </c>
      <c r="F10" s="53" t="s">
        <v>122</v>
      </c>
      <c r="G10" s="53" t="s">
        <v>123</v>
      </c>
      <c r="H10" s="53" t="s">
        <v>124</v>
      </c>
      <c r="I10" s="53" t="s">
        <v>125</v>
      </c>
      <c r="J10" s="53" t="s">
        <v>126</v>
      </c>
      <c r="K10" s="53" t="s">
        <v>127</v>
      </c>
      <c r="L10" s="53" t="s">
        <v>128</v>
      </c>
    </row>
    <row r="11" spans="2:12" ht="15" x14ac:dyDescent="0.25">
      <c r="B11" s="16" t="s">
        <v>2036</v>
      </c>
      <c r="C11" s="46"/>
      <c r="D11" s="46"/>
      <c r="E11" s="46"/>
      <c r="F11" s="46"/>
      <c r="G11" s="17"/>
      <c r="H11" s="17"/>
      <c r="I11" s="17">
        <v>-6.1752950906597057</v>
      </c>
      <c r="J11" s="47"/>
      <c r="K11" s="47">
        <v>1</v>
      </c>
      <c r="L11" s="47">
        <v>-8.7021000132610556E-6</v>
      </c>
    </row>
    <row r="12" spans="2:12" ht="15" x14ac:dyDescent="0.25">
      <c r="B12" s="6" t="s">
        <v>62</v>
      </c>
      <c r="C12" s="38"/>
      <c r="D12" s="38"/>
      <c r="E12" s="38"/>
      <c r="F12" s="38"/>
      <c r="G12" s="40"/>
      <c r="H12" s="40"/>
      <c r="I12" s="40">
        <v>-2.2532385475744254</v>
      </c>
      <c r="J12" s="39"/>
      <c r="K12" s="39">
        <v>0.36487949393422631</v>
      </c>
      <c r="L12" s="39">
        <v>-3.1752178490037176E-6</v>
      </c>
    </row>
    <row r="13" spans="2:12" ht="15" x14ac:dyDescent="0.25">
      <c r="B13" s="9" t="s">
        <v>2012</v>
      </c>
      <c r="C13" s="37"/>
      <c r="D13" s="37"/>
      <c r="E13" s="37"/>
      <c r="F13" s="37"/>
      <c r="G13" s="10"/>
      <c r="H13" s="10"/>
      <c r="I13" s="10">
        <v>-2.2532385475744254</v>
      </c>
      <c r="J13" s="41"/>
      <c r="K13" s="41">
        <v>0.36487949393422631</v>
      </c>
      <c r="L13" s="41">
        <v>-3.1752178490037176E-6</v>
      </c>
    </row>
    <row r="14" spans="2:12" ht="15" x14ac:dyDescent="0.25">
      <c r="B14" s="11" t="s">
        <v>2013</v>
      </c>
      <c r="C14" s="3" t="s">
        <v>2014</v>
      </c>
      <c r="D14" s="3" t="s">
        <v>139</v>
      </c>
      <c r="E14" s="3" t="s">
        <v>2015</v>
      </c>
      <c r="F14" s="3" t="s">
        <v>54</v>
      </c>
      <c r="G14" s="10">
        <v>0.77318465368649991</v>
      </c>
      <c r="H14" s="10">
        <v>390100</v>
      </c>
      <c r="I14" s="10">
        <v>3.0161933869081525</v>
      </c>
      <c r="J14" s="41">
        <v>0</v>
      </c>
      <c r="K14" s="41">
        <v>-0.4884290293220519</v>
      </c>
      <c r="L14" s="41">
        <v>4.2503582625405125E-6</v>
      </c>
    </row>
    <row r="15" spans="2:12" ht="15" x14ac:dyDescent="0.25">
      <c r="B15" s="11" t="s">
        <v>2016</v>
      </c>
      <c r="C15" s="3" t="s">
        <v>2017</v>
      </c>
      <c r="D15" s="3" t="s">
        <v>139</v>
      </c>
      <c r="E15" s="3" t="s">
        <v>252</v>
      </c>
      <c r="F15" s="3" t="s">
        <v>54</v>
      </c>
      <c r="G15" s="10">
        <v>3.2711658870883999</v>
      </c>
      <c r="H15" s="10">
        <v>36000</v>
      </c>
      <c r="I15" s="10">
        <v>1.177619723956463</v>
      </c>
      <c r="J15" s="41">
        <v>0</v>
      </c>
      <c r="K15" s="41">
        <v>-0.19069853451013918</v>
      </c>
      <c r="L15" s="41">
        <v>1.6594777196895459E-6</v>
      </c>
    </row>
    <row r="16" spans="2:12" ht="15" x14ac:dyDescent="0.25">
      <c r="B16" s="11" t="s">
        <v>2018</v>
      </c>
      <c r="C16" s="3" t="s">
        <v>2019</v>
      </c>
      <c r="D16" s="3" t="s">
        <v>139</v>
      </c>
      <c r="E16" s="3" t="s">
        <v>252</v>
      </c>
      <c r="F16" s="3" t="s">
        <v>54</v>
      </c>
      <c r="G16" s="10">
        <v>-3.2711658870883999</v>
      </c>
      <c r="H16" s="10">
        <v>43500</v>
      </c>
      <c r="I16" s="10">
        <v>-1.4229571664334164</v>
      </c>
      <c r="J16" s="41">
        <v>0</v>
      </c>
      <c r="K16" s="41">
        <v>0.23042739586415492</v>
      </c>
      <c r="L16" s="41">
        <v>-2.0052022446051728E-6</v>
      </c>
    </row>
    <row r="17" spans="2:12" ht="15" x14ac:dyDescent="0.25">
      <c r="B17" s="11" t="s">
        <v>2020</v>
      </c>
      <c r="C17" s="3" t="s">
        <v>2021</v>
      </c>
      <c r="D17" s="3" t="s">
        <v>139</v>
      </c>
      <c r="E17" s="3" t="s">
        <v>252</v>
      </c>
      <c r="F17" s="3" t="s">
        <v>54</v>
      </c>
      <c r="G17" s="10">
        <v>22.1249766169209</v>
      </c>
      <c r="H17" s="10">
        <v>34000</v>
      </c>
      <c r="I17" s="10">
        <v>7.522492054845654</v>
      </c>
      <c r="J17" s="41">
        <v>0</v>
      </c>
      <c r="K17" s="41">
        <v>-1.2181591234763207</v>
      </c>
      <c r="L17" s="41">
        <v>1.0600542524557366E-5</v>
      </c>
    </row>
    <row r="18" spans="2:12" ht="15" x14ac:dyDescent="0.25">
      <c r="B18" s="11" t="s">
        <v>2022</v>
      </c>
      <c r="C18" s="3" t="s">
        <v>2023</v>
      </c>
      <c r="D18" s="3" t="s">
        <v>139</v>
      </c>
      <c r="E18" s="3" t="s">
        <v>252</v>
      </c>
      <c r="F18" s="3" t="s">
        <v>54</v>
      </c>
      <c r="G18" s="10">
        <v>-22.1249766169209</v>
      </c>
      <c r="H18" s="10">
        <v>53000</v>
      </c>
      <c r="I18" s="10">
        <v>-11.726237614896593</v>
      </c>
      <c r="J18" s="41">
        <v>0</v>
      </c>
      <c r="K18" s="41">
        <v>1.8988951042409021</v>
      </c>
      <c r="L18" s="41">
        <v>-1.6524375111796107E-5</v>
      </c>
    </row>
    <row r="19" spans="2:12" ht="15" x14ac:dyDescent="0.25">
      <c r="B19" s="11" t="s">
        <v>2024</v>
      </c>
      <c r="C19" s="3" t="s">
        <v>2025</v>
      </c>
      <c r="D19" s="3" t="s">
        <v>139</v>
      </c>
      <c r="E19" s="3" t="s">
        <v>2015</v>
      </c>
      <c r="F19" s="3" t="s">
        <v>54</v>
      </c>
      <c r="G19" s="10">
        <v>-0.77318465368649991</v>
      </c>
      <c r="H19" s="10">
        <v>106100</v>
      </c>
      <c r="I19" s="10">
        <v>-0.82034893195468606</v>
      </c>
      <c r="J19" s="41">
        <v>0</v>
      </c>
      <c r="K19" s="41">
        <v>0.13284368113768119</v>
      </c>
      <c r="L19" s="41">
        <v>-1.156018999389863E-6</v>
      </c>
    </row>
    <row r="20" spans="2:12" x14ac:dyDescent="0.2">
      <c r="B20" s="44"/>
      <c r="C20" s="45"/>
      <c r="D20" s="45"/>
      <c r="E20" s="45"/>
      <c r="F20" s="45"/>
      <c r="G20" s="14"/>
      <c r="H20" s="14"/>
      <c r="I20" s="14"/>
      <c r="J20" s="14"/>
      <c r="K20" s="14"/>
      <c r="L20" s="14"/>
    </row>
    <row r="21" spans="2:12" ht="15" x14ac:dyDescent="0.25">
      <c r="B21" s="9" t="s">
        <v>2026</v>
      </c>
      <c r="C21" s="37"/>
      <c r="D21" s="37"/>
      <c r="E21" s="37"/>
      <c r="F21" s="37"/>
      <c r="G21" s="10"/>
      <c r="H21" s="10"/>
      <c r="I21" s="10">
        <v>0</v>
      </c>
      <c r="J21" s="41"/>
      <c r="K21" s="41">
        <v>0</v>
      </c>
      <c r="L21" s="41">
        <v>0</v>
      </c>
    </row>
    <row r="22" spans="2:12" ht="15" x14ac:dyDescent="0.25">
      <c r="B22" s="11"/>
      <c r="C22" s="3"/>
      <c r="D22" s="3" t="s">
        <v>87</v>
      </c>
      <c r="E22" s="3" t="s">
        <v>87</v>
      </c>
      <c r="F22" s="3" t="s">
        <v>87</v>
      </c>
      <c r="G22" s="10">
        <v>0</v>
      </c>
      <c r="H22" s="10">
        <v>0</v>
      </c>
      <c r="I22" s="10">
        <v>0</v>
      </c>
      <c r="J22" s="41">
        <v>0</v>
      </c>
      <c r="K22" s="41">
        <v>0</v>
      </c>
      <c r="L22" s="41">
        <v>0</v>
      </c>
    </row>
    <row r="23" spans="2:12" x14ac:dyDescent="0.2">
      <c r="B23" s="44"/>
      <c r="C23" s="45"/>
      <c r="D23" s="45"/>
      <c r="E23" s="45"/>
      <c r="F23" s="45"/>
      <c r="G23" s="14"/>
      <c r="H23" s="14"/>
      <c r="I23" s="14"/>
      <c r="J23" s="14"/>
      <c r="K23" s="14"/>
      <c r="L23" s="14"/>
    </row>
    <row r="24" spans="2:12" ht="15" x14ac:dyDescent="0.25">
      <c r="B24" s="9" t="s">
        <v>2027</v>
      </c>
      <c r="C24" s="37"/>
      <c r="D24" s="37"/>
      <c r="E24" s="37"/>
      <c r="F24" s="37"/>
      <c r="G24" s="10"/>
      <c r="H24" s="10"/>
      <c r="I24" s="10">
        <v>0</v>
      </c>
      <c r="J24" s="41"/>
      <c r="K24" s="41">
        <v>0</v>
      </c>
      <c r="L24" s="41">
        <v>0</v>
      </c>
    </row>
    <row r="25" spans="2:12" ht="15" x14ac:dyDescent="0.25">
      <c r="B25" s="11"/>
      <c r="C25" s="3"/>
      <c r="D25" s="3" t="s">
        <v>87</v>
      </c>
      <c r="E25" s="3" t="s">
        <v>87</v>
      </c>
      <c r="F25" s="3" t="s">
        <v>87</v>
      </c>
      <c r="G25" s="10">
        <v>0</v>
      </c>
      <c r="H25" s="10">
        <v>0</v>
      </c>
      <c r="I25" s="10">
        <v>0</v>
      </c>
      <c r="J25" s="41">
        <v>0</v>
      </c>
      <c r="K25" s="41">
        <v>0</v>
      </c>
      <c r="L25" s="41">
        <v>0</v>
      </c>
    </row>
    <row r="26" spans="2:12" x14ac:dyDescent="0.2">
      <c r="B26" s="44"/>
      <c r="C26" s="45"/>
      <c r="D26" s="45"/>
      <c r="E26" s="45"/>
      <c r="F26" s="45"/>
      <c r="G26" s="14"/>
      <c r="H26" s="14"/>
      <c r="I26" s="14"/>
      <c r="J26" s="14"/>
      <c r="K26" s="14"/>
      <c r="L26" s="14"/>
    </row>
    <row r="27" spans="2:12" ht="15" x14ac:dyDescent="0.25">
      <c r="B27" s="9" t="s">
        <v>1863</v>
      </c>
      <c r="C27" s="37"/>
      <c r="D27" s="37"/>
      <c r="E27" s="37"/>
      <c r="F27" s="37"/>
      <c r="G27" s="10"/>
      <c r="H27" s="10"/>
      <c r="I27" s="10">
        <v>0</v>
      </c>
      <c r="J27" s="41"/>
      <c r="K27" s="41">
        <v>0</v>
      </c>
      <c r="L27" s="41">
        <v>0</v>
      </c>
    </row>
    <row r="28" spans="2:12" ht="15" x14ac:dyDescent="0.25">
      <c r="B28" s="11"/>
      <c r="C28" s="3"/>
      <c r="D28" s="3" t="s">
        <v>87</v>
      </c>
      <c r="E28" s="3" t="s">
        <v>87</v>
      </c>
      <c r="F28" s="3" t="s">
        <v>87</v>
      </c>
      <c r="G28" s="10">
        <v>0</v>
      </c>
      <c r="H28" s="10">
        <v>0</v>
      </c>
      <c r="I28" s="10">
        <v>0</v>
      </c>
      <c r="J28" s="41">
        <v>0</v>
      </c>
      <c r="K28" s="41">
        <v>0</v>
      </c>
      <c r="L28" s="41">
        <v>0</v>
      </c>
    </row>
    <row r="29" spans="2:12" x14ac:dyDescent="0.2">
      <c r="B29" s="44"/>
      <c r="C29" s="45"/>
      <c r="D29" s="45"/>
      <c r="E29" s="45"/>
      <c r="F29" s="45"/>
      <c r="G29" s="14"/>
      <c r="H29" s="14"/>
      <c r="I29" s="14"/>
      <c r="J29" s="14"/>
      <c r="K29" s="14"/>
      <c r="L29" s="14"/>
    </row>
    <row r="30" spans="2:12" ht="15" x14ac:dyDescent="0.25">
      <c r="B30" s="15" t="s">
        <v>113</v>
      </c>
      <c r="C30" s="37"/>
      <c r="D30" s="37"/>
      <c r="E30" s="37"/>
      <c r="F30" s="37"/>
      <c r="G30" s="10"/>
      <c r="H30" s="10"/>
      <c r="I30" s="10">
        <v>-3.9220565430852803</v>
      </c>
      <c r="J30" s="41"/>
      <c r="K30" s="41">
        <v>0.63512050606577375</v>
      </c>
      <c r="L30" s="41">
        <v>-5.5268821642573376E-6</v>
      </c>
    </row>
    <row r="31" spans="2:12" ht="15" x14ac:dyDescent="0.25">
      <c r="B31" s="9" t="s">
        <v>2012</v>
      </c>
      <c r="C31" s="37"/>
      <c r="D31" s="37"/>
      <c r="E31" s="37"/>
      <c r="F31" s="37"/>
      <c r="G31" s="10"/>
      <c r="H31" s="10"/>
      <c r="I31" s="10">
        <v>-3.9220565430852803</v>
      </c>
      <c r="J31" s="41"/>
      <c r="K31" s="41">
        <v>0.63512050606577375</v>
      </c>
      <c r="L31" s="41">
        <v>-5.5268821642573376E-6</v>
      </c>
    </row>
    <row r="32" spans="2:12" ht="15" x14ac:dyDescent="0.25">
      <c r="B32" s="11" t="s">
        <v>2028</v>
      </c>
      <c r="C32" s="3" t="s">
        <v>2029</v>
      </c>
      <c r="D32" s="3" t="s">
        <v>2030</v>
      </c>
      <c r="E32" s="3" t="s">
        <v>1020</v>
      </c>
      <c r="F32" s="3" t="s">
        <v>48</v>
      </c>
      <c r="G32" s="10">
        <v>-2.9737871811691998</v>
      </c>
      <c r="H32" s="10">
        <v>700</v>
      </c>
      <c r="I32" s="10">
        <v>-8.1226023084264201E-2</v>
      </c>
      <c r="J32" s="41">
        <v>0</v>
      </c>
      <c r="K32" s="41">
        <v>1.3153383262140893E-2</v>
      </c>
      <c r="L32" s="41">
        <v>-1.1446205665990401E-7</v>
      </c>
    </row>
    <row r="33" spans="2:12" ht="15" x14ac:dyDescent="0.25">
      <c r="B33" s="11" t="s">
        <v>2031</v>
      </c>
      <c r="C33" s="3" t="s">
        <v>2032</v>
      </c>
      <c r="D33" s="3" t="s">
        <v>2030</v>
      </c>
      <c r="E33" s="3" t="s">
        <v>1020</v>
      </c>
      <c r="F33" s="3" t="s">
        <v>48</v>
      </c>
      <c r="G33" s="10">
        <v>-5.9475743623383996</v>
      </c>
      <c r="H33" s="10">
        <v>9300</v>
      </c>
      <c r="I33" s="10">
        <v>-2.1582914704550329</v>
      </c>
      <c r="J33" s="41">
        <v>0</v>
      </c>
      <c r="K33" s="41">
        <v>0.34950418381131371</v>
      </c>
      <c r="L33" s="41">
        <v>-3.0414203625792271E-6</v>
      </c>
    </row>
    <row r="34" spans="2:12" ht="15" x14ac:dyDescent="0.25">
      <c r="B34" s="11" t="s">
        <v>2033</v>
      </c>
      <c r="C34" s="3" t="s">
        <v>2034</v>
      </c>
      <c r="D34" s="3" t="s">
        <v>2030</v>
      </c>
      <c r="E34" s="3" t="s">
        <v>1020</v>
      </c>
      <c r="F34" s="3" t="s">
        <v>48</v>
      </c>
      <c r="G34" s="10">
        <v>-2.9737871811691998</v>
      </c>
      <c r="H34" s="10">
        <v>14500</v>
      </c>
      <c r="I34" s="10">
        <v>-1.6825390495459833</v>
      </c>
      <c r="J34" s="41">
        <v>0</v>
      </c>
      <c r="K34" s="41">
        <v>0.27246293899231916</v>
      </c>
      <c r="L34" s="41">
        <v>-2.3709997450182066E-6</v>
      </c>
    </row>
    <row r="35" spans="2:12" x14ac:dyDescent="0.2">
      <c r="B35" s="44"/>
      <c r="C35" s="45"/>
      <c r="D35" s="45"/>
      <c r="E35" s="45"/>
      <c r="F35" s="45"/>
      <c r="G35" s="14"/>
      <c r="H35" s="14"/>
      <c r="I35" s="14"/>
      <c r="J35" s="14"/>
      <c r="K35" s="14"/>
      <c r="L35" s="14"/>
    </row>
    <row r="36" spans="2:12" ht="15" x14ac:dyDescent="0.25">
      <c r="B36" s="9" t="s">
        <v>2027</v>
      </c>
      <c r="C36" s="37"/>
      <c r="D36" s="37"/>
      <c r="E36" s="37"/>
      <c r="F36" s="37"/>
      <c r="G36" s="10"/>
      <c r="H36" s="10"/>
      <c r="I36" s="10">
        <v>0</v>
      </c>
      <c r="J36" s="41"/>
      <c r="K36" s="41">
        <v>0</v>
      </c>
      <c r="L36" s="41">
        <v>0</v>
      </c>
    </row>
    <row r="37" spans="2:12" ht="15" x14ac:dyDescent="0.25">
      <c r="B37" s="11"/>
      <c r="C37" s="3"/>
      <c r="D37" s="3" t="s">
        <v>87</v>
      </c>
      <c r="E37" s="3" t="s">
        <v>87</v>
      </c>
      <c r="F37" s="3" t="s">
        <v>87</v>
      </c>
      <c r="G37" s="10">
        <v>0</v>
      </c>
      <c r="H37" s="10">
        <v>0</v>
      </c>
      <c r="I37" s="10">
        <v>0</v>
      </c>
      <c r="J37" s="41">
        <v>0</v>
      </c>
      <c r="K37" s="41">
        <v>0</v>
      </c>
      <c r="L37" s="41">
        <v>0</v>
      </c>
    </row>
    <row r="38" spans="2:12" x14ac:dyDescent="0.2">
      <c r="B38" s="44"/>
      <c r="C38" s="45"/>
      <c r="D38" s="45"/>
      <c r="E38" s="45"/>
      <c r="F38" s="45"/>
      <c r="G38" s="14"/>
      <c r="H38" s="14"/>
      <c r="I38" s="14"/>
      <c r="J38" s="14"/>
      <c r="K38" s="14"/>
      <c r="L38" s="14"/>
    </row>
    <row r="39" spans="2:12" ht="15" x14ac:dyDescent="0.25">
      <c r="B39" s="9" t="s">
        <v>2035</v>
      </c>
      <c r="C39" s="37"/>
      <c r="D39" s="37"/>
      <c r="E39" s="37"/>
      <c r="F39" s="37"/>
      <c r="G39" s="10"/>
      <c r="H39" s="10"/>
      <c r="I39" s="10">
        <v>0</v>
      </c>
      <c r="J39" s="41"/>
      <c r="K39" s="41">
        <v>0</v>
      </c>
      <c r="L39" s="41">
        <v>0</v>
      </c>
    </row>
    <row r="40" spans="2:12" ht="15" x14ac:dyDescent="0.25">
      <c r="B40" s="11"/>
      <c r="C40" s="3"/>
      <c r="D40" s="3" t="s">
        <v>87</v>
      </c>
      <c r="E40" s="3" t="s">
        <v>87</v>
      </c>
      <c r="F40" s="3" t="s">
        <v>87</v>
      </c>
      <c r="G40" s="10">
        <v>0</v>
      </c>
      <c r="H40" s="10">
        <v>0</v>
      </c>
      <c r="I40" s="10">
        <v>0</v>
      </c>
      <c r="J40" s="41">
        <v>0</v>
      </c>
      <c r="K40" s="41">
        <v>0</v>
      </c>
      <c r="L40" s="41">
        <v>0</v>
      </c>
    </row>
    <row r="41" spans="2:12" x14ac:dyDescent="0.2">
      <c r="B41" s="44"/>
      <c r="C41" s="45"/>
      <c r="D41" s="45"/>
      <c r="E41" s="45"/>
      <c r="F41" s="45"/>
      <c r="G41" s="14"/>
      <c r="H41" s="14"/>
      <c r="I41" s="14"/>
      <c r="J41" s="14"/>
      <c r="K41" s="14"/>
      <c r="L41" s="14"/>
    </row>
    <row r="42" spans="2:12" ht="15" x14ac:dyDescent="0.25">
      <c r="B42" s="9" t="s">
        <v>1863</v>
      </c>
      <c r="C42" s="37"/>
      <c r="D42" s="37"/>
      <c r="E42" s="37"/>
      <c r="F42" s="37"/>
      <c r="G42" s="10"/>
      <c r="H42" s="10"/>
      <c r="I42" s="10">
        <v>0</v>
      </c>
      <c r="J42" s="41"/>
      <c r="K42" s="41">
        <v>0</v>
      </c>
      <c r="L42" s="41">
        <v>0</v>
      </c>
    </row>
    <row r="43" spans="2:12" ht="15" x14ac:dyDescent="0.25">
      <c r="B43" s="11"/>
      <c r="C43" s="3"/>
      <c r="D43" s="3" t="s">
        <v>87</v>
      </c>
      <c r="E43" s="3" t="s">
        <v>87</v>
      </c>
      <c r="F43" s="3" t="s">
        <v>87</v>
      </c>
      <c r="G43" s="10">
        <v>0</v>
      </c>
      <c r="H43" s="10">
        <v>0</v>
      </c>
      <c r="I43" s="10">
        <v>0</v>
      </c>
      <c r="J43" s="41">
        <v>0</v>
      </c>
      <c r="K43" s="41">
        <v>0</v>
      </c>
      <c r="L43" s="41">
        <v>0</v>
      </c>
    </row>
    <row r="44" spans="2:12" x14ac:dyDescent="0.2">
      <c r="B44" s="44"/>
      <c r="C44" s="45"/>
      <c r="D44" s="45"/>
      <c r="E44" s="45"/>
      <c r="F44" s="45"/>
      <c r="G44" s="14"/>
      <c r="H44" s="14"/>
      <c r="I44" s="14"/>
      <c r="J44" s="14"/>
      <c r="K44" s="14"/>
      <c r="L44" s="14"/>
    </row>
    <row r="45" spans="2:12" x14ac:dyDescent="0.2">
      <c r="B45" s="33"/>
      <c r="C45" s="48"/>
      <c r="D45" s="48"/>
      <c r="E45" s="48"/>
      <c r="F45" s="48"/>
      <c r="G45" s="49"/>
      <c r="H45" s="49"/>
      <c r="I45" s="49"/>
      <c r="J45" s="49"/>
      <c r="K45" s="49"/>
      <c r="L45" s="49"/>
    </row>
    <row r="47" spans="2:12" x14ac:dyDescent="0.2">
      <c r="B47" s="35" t="s">
        <v>55</v>
      </c>
    </row>
    <row r="49" spans="2:2" x14ac:dyDescent="0.2">
      <c r="B49" s="36" t="s">
        <v>56</v>
      </c>
    </row>
  </sheetData>
  <hyperlinks>
    <hyperlink ref="B49" r:id="rId1"/>
  </hyperlinks>
  <pageMargins left="0.7" right="0.7" top="0.75" bottom="0.75" header="0.3" footer="0.3"/>
  <pageSetup paperSize="9" fitToHeight="0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0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1" spans="2:11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</row>
    <row r="2" spans="2:11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</row>
    <row r="3" spans="2:11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</row>
    <row r="4" spans="2:11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</row>
    <row r="5" spans="2:11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2:11" ht="15" x14ac:dyDescent="0.2">
      <c r="B6" s="50" t="s">
        <v>225</v>
      </c>
      <c r="C6" s="25"/>
      <c r="D6" s="25"/>
      <c r="E6" s="25"/>
      <c r="F6" s="25"/>
      <c r="G6" s="25"/>
      <c r="H6" s="25"/>
      <c r="I6" s="25"/>
      <c r="J6" s="25"/>
      <c r="K6" s="25"/>
    </row>
    <row r="7" spans="2:11" ht="15" x14ac:dyDescent="0.2">
      <c r="B7" s="50" t="s">
        <v>2059</v>
      </c>
      <c r="C7" s="25"/>
      <c r="D7" s="25"/>
      <c r="E7" s="25"/>
      <c r="F7" s="25"/>
      <c r="G7" s="25"/>
      <c r="H7" s="25"/>
      <c r="I7" s="25"/>
      <c r="J7" s="25"/>
      <c r="K7" s="25"/>
    </row>
    <row r="8" spans="2:11" ht="30" x14ac:dyDescent="0.2">
      <c r="B8" s="50" t="s">
        <v>2011</v>
      </c>
      <c r="C8" s="27" t="s">
        <v>57</v>
      </c>
      <c r="D8" s="27" t="s">
        <v>130</v>
      </c>
      <c r="E8" s="27" t="s">
        <v>238</v>
      </c>
      <c r="F8" s="27" t="s">
        <v>60</v>
      </c>
      <c r="G8" s="27" t="s">
        <v>132</v>
      </c>
      <c r="H8" s="27" t="s">
        <v>133</v>
      </c>
      <c r="I8" s="27" t="s">
        <v>61</v>
      </c>
      <c r="J8" s="27" t="s">
        <v>120</v>
      </c>
      <c r="K8" s="27" t="s">
        <v>121</v>
      </c>
    </row>
    <row r="9" spans="2:11" ht="15" x14ac:dyDescent="0.2">
      <c r="B9" s="50"/>
      <c r="C9" s="53"/>
      <c r="D9" s="53"/>
      <c r="E9" s="53"/>
      <c r="F9" s="53"/>
      <c r="G9" s="53" t="s">
        <v>230</v>
      </c>
      <c r="H9" s="53" t="s">
        <v>231</v>
      </c>
      <c r="I9" s="53" t="s">
        <v>40</v>
      </c>
      <c r="J9" s="53" t="s">
        <v>41</v>
      </c>
      <c r="K9" s="53" t="s">
        <v>41</v>
      </c>
    </row>
    <row r="10" spans="2:11" x14ac:dyDescent="0.2">
      <c r="B10" s="52"/>
      <c r="C10" s="53" t="s">
        <v>42</v>
      </c>
      <c r="D10" s="53" t="s">
        <v>43</v>
      </c>
      <c r="E10" s="53" t="s">
        <v>122</v>
      </c>
      <c r="F10" s="53" t="s">
        <v>122</v>
      </c>
      <c r="G10" s="53" t="s">
        <v>123</v>
      </c>
      <c r="H10" s="53" t="s">
        <v>124</v>
      </c>
      <c r="I10" s="53" t="s">
        <v>125</v>
      </c>
      <c r="J10" s="53" t="s">
        <v>126</v>
      </c>
      <c r="K10" s="53" t="s">
        <v>127</v>
      </c>
    </row>
    <row r="11" spans="2:11" ht="15" x14ac:dyDescent="0.25">
      <c r="B11" s="16" t="s">
        <v>2058</v>
      </c>
      <c r="C11" s="46"/>
      <c r="D11" s="46"/>
      <c r="E11" s="46"/>
      <c r="F11" s="46"/>
      <c r="G11" s="17"/>
      <c r="H11" s="17"/>
      <c r="I11" s="17">
        <v>259.70737639244908</v>
      </c>
      <c r="J11" s="47">
        <v>1</v>
      </c>
      <c r="K11" s="47">
        <v>3.6597434298597862E-4</v>
      </c>
    </row>
    <row r="12" spans="2:11" ht="15" x14ac:dyDescent="0.25">
      <c r="B12" s="6" t="s">
        <v>2038</v>
      </c>
      <c r="C12" s="38"/>
      <c r="D12" s="38"/>
      <c r="E12" s="38"/>
      <c r="F12" s="38"/>
      <c r="G12" s="40"/>
      <c r="H12" s="40"/>
      <c r="I12" s="40">
        <v>0</v>
      </c>
      <c r="J12" s="39">
        <v>0</v>
      </c>
      <c r="K12" s="39">
        <v>0</v>
      </c>
    </row>
    <row r="13" spans="2:11" ht="15" x14ac:dyDescent="0.25">
      <c r="B13" s="44"/>
      <c r="C13" s="3"/>
      <c r="D13" s="3" t="s">
        <v>87</v>
      </c>
      <c r="E13" s="3" t="s">
        <v>87</v>
      </c>
      <c r="F13" s="3" t="s">
        <v>87</v>
      </c>
      <c r="G13" s="10">
        <v>0</v>
      </c>
      <c r="H13" s="10">
        <v>0</v>
      </c>
      <c r="I13" s="10">
        <v>0</v>
      </c>
      <c r="J13" s="41">
        <v>0</v>
      </c>
      <c r="K13" s="41">
        <v>0</v>
      </c>
    </row>
    <row r="14" spans="2:11" x14ac:dyDescent="0.2">
      <c r="B14" s="55"/>
      <c r="C14" s="45"/>
      <c r="D14" s="45"/>
      <c r="E14" s="45"/>
      <c r="F14" s="45"/>
      <c r="G14" s="12"/>
      <c r="H14" s="14"/>
      <c r="I14" s="14"/>
      <c r="J14" s="14"/>
      <c r="K14" s="14"/>
    </row>
    <row r="15" spans="2:11" ht="15" x14ac:dyDescent="0.25">
      <c r="B15" s="15" t="s">
        <v>2039</v>
      </c>
      <c r="C15" s="37"/>
      <c r="D15" s="37"/>
      <c r="E15" s="37"/>
      <c r="F15" s="37"/>
      <c r="G15" s="10"/>
      <c r="H15" s="10"/>
      <c r="I15" s="10">
        <v>259.70737639244908</v>
      </c>
      <c r="J15" s="41">
        <v>1</v>
      </c>
      <c r="K15" s="41">
        <v>3.6597434298597862E-4</v>
      </c>
    </row>
    <row r="16" spans="2:11" ht="15" x14ac:dyDescent="0.25">
      <c r="B16" s="44" t="s">
        <v>2040</v>
      </c>
      <c r="C16" s="3" t="s">
        <v>2041</v>
      </c>
      <c r="D16" s="3" t="s">
        <v>213</v>
      </c>
      <c r="E16" s="3" t="s">
        <v>2015</v>
      </c>
      <c r="F16" s="3" t="s">
        <v>48</v>
      </c>
      <c r="G16" s="10">
        <v>15.167249749969001</v>
      </c>
      <c r="H16" s="10">
        <v>206500</v>
      </c>
      <c r="I16" s="10">
        <v>371.55225207523119</v>
      </c>
      <c r="J16" s="41">
        <v>1.4306572929748866</v>
      </c>
      <c r="K16" s="41">
        <v>5.2358386283458285E-4</v>
      </c>
    </row>
    <row r="17" spans="2:11" ht="15" x14ac:dyDescent="0.25">
      <c r="B17" s="44" t="s">
        <v>2042</v>
      </c>
      <c r="C17" s="3" t="s">
        <v>2043</v>
      </c>
      <c r="D17" s="3" t="s">
        <v>213</v>
      </c>
      <c r="E17" s="3" t="s">
        <v>2015</v>
      </c>
      <c r="F17" s="3" t="s">
        <v>46</v>
      </c>
      <c r="G17" s="10">
        <v>2.0091328430302999</v>
      </c>
      <c r="H17" s="10">
        <v>1077200</v>
      </c>
      <c r="I17" s="10">
        <v>51.085564955161772</v>
      </c>
      <c r="J17" s="41">
        <v>0.19670432802018431</v>
      </c>
      <c r="K17" s="41">
        <v>7.1988737209685376E-5</v>
      </c>
    </row>
    <row r="18" spans="2:11" ht="15" x14ac:dyDescent="0.25">
      <c r="B18" s="44" t="s">
        <v>2044</v>
      </c>
      <c r="C18" s="3" t="s">
        <v>2045</v>
      </c>
      <c r="D18" s="3" t="s">
        <v>213</v>
      </c>
      <c r="E18" s="3" t="s">
        <v>2015</v>
      </c>
      <c r="F18" s="3" t="s">
        <v>48</v>
      </c>
      <c r="G18" s="10">
        <v>9.2624426065743997</v>
      </c>
      <c r="H18" s="10">
        <v>1734100</v>
      </c>
      <c r="I18" s="10">
        <v>29.249698596134749</v>
      </c>
      <c r="J18" s="41">
        <v>0.11262559809596989</v>
      </c>
      <c r="K18" s="41">
        <v>4.1218079266575465E-5</v>
      </c>
    </row>
    <row r="19" spans="2:11" ht="15" x14ac:dyDescent="0.25">
      <c r="B19" s="44" t="s">
        <v>2046</v>
      </c>
      <c r="C19" s="3" t="s">
        <v>2047</v>
      </c>
      <c r="D19" s="3" t="s">
        <v>213</v>
      </c>
      <c r="E19" s="3" t="s">
        <v>2015</v>
      </c>
      <c r="F19" s="3" t="s">
        <v>48</v>
      </c>
      <c r="G19" s="10">
        <v>23.0198940587929</v>
      </c>
      <c r="H19" s="10">
        <v>458775</v>
      </c>
      <c r="I19" s="10">
        <v>48.014890887241563</v>
      </c>
      <c r="J19" s="41">
        <v>0.18488073598142737</v>
      </c>
      <c r="K19" s="41">
        <v>6.766160588156706E-5</v>
      </c>
    </row>
    <row r="20" spans="2:11" ht="15" x14ac:dyDescent="0.25">
      <c r="B20" s="44" t="s">
        <v>2048</v>
      </c>
      <c r="C20" s="3" t="s">
        <v>2049</v>
      </c>
      <c r="D20" s="3" t="s">
        <v>213</v>
      </c>
      <c r="E20" s="3" t="s">
        <v>2015</v>
      </c>
      <c r="F20" s="3" t="s">
        <v>50</v>
      </c>
      <c r="G20" s="10">
        <v>4.0386973854637001</v>
      </c>
      <c r="H20" s="10">
        <v>76090</v>
      </c>
      <c r="I20" s="10">
        <v>27.231254759669127</v>
      </c>
      <c r="J20" s="41">
        <v>0.10485360538439011</v>
      </c>
      <c r="K20" s="41">
        <v>3.8373729340263239E-5</v>
      </c>
    </row>
    <row r="21" spans="2:11" ht="15" x14ac:dyDescent="0.25">
      <c r="B21" s="44" t="s">
        <v>2050</v>
      </c>
      <c r="C21" s="3" t="s">
        <v>2051</v>
      </c>
      <c r="D21" s="3" t="s">
        <v>213</v>
      </c>
      <c r="E21" s="3" t="s">
        <v>2015</v>
      </c>
      <c r="F21" s="3" t="s">
        <v>51</v>
      </c>
      <c r="G21" s="10">
        <v>10.0524744461819</v>
      </c>
      <c r="H21" s="10">
        <v>158600</v>
      </c>
      <c r="I21" s="10">
        <v>-73.507986319628799</v>
      </c>
      <c r="J21" s="41">
        <v>-0.28304158064632479</v>
      </c>
      <c r="K21" s="41">
        <v>-1.0358595651475159E-4</v>
      </c>
    </row>
    <row r="22" spans="2:11" ht="15" x14ac:dyDescent="0.25">
      <c r="B22" s="44" t="s">
        <v>2052</v>
      </c>
      <c r="C22" s="3" t="s">
        <v>2053</v>
      </c>
      <c r="D22" s="3" t="s">
        <v>213</v>
      </c>
      <c r="E22" s="3" t="s">
        <v>2015</v>
      </c>
      <c r="F22" s="3" t="s">
        <v>46</v>
      </c>
      <c r="G22" s="10">
        <v>47.068191674209402</v>
      </c>
      <c r="H22" s="10">
        <v>328200</v>
      </c>
      <c r="I22" s="10">
        <v>64.431088237642143</v>
      </c>
      <c r="J22" s="41">
        <v>0.24809109826853365</v>
      </c>
      <c r="K22" s="41">
        <v>9.0794976689496462E-5</v>
      </c>
    </row>
    <row r="23" spans="2:11" ht="15" x14ac:dyDescent="0.25">
      <c r="B23" s="44" t="s">
        <v>2054</v>
      </c>
      <c r="C23" s="3" t="s">
        <v>2055</v>
      </c>
      <c r="D23" s="3" t="s">
        <v>213</v>
      </c>
      <c r="E23" s="3" t="s">
        <v>2015</v>
      </c>
      <c r="F23" s="3" t="s">
        <v>48</v>
      </c>
      <c r="G23" s="10">
        <v>17.619072767772799</v>
      </c>
      <c r="H23" s="10">
        <v>1977500</v>
      </c>
      <c r="I23" s="10">
        <v>-333.43566636468768</v>
      </c>
      <c r="J23" s="41">
        <v>-1.2838898571014259</v>
      </c>
      <c r="K23" s="41">
        <v>-4.6987074691905633E-4</v>
      </c>
    </row>
    <row r="24" spans="2:11" ht="15" x14ac:dyDescent="0.25">
      <c r="B24" s="44" t="s">
        <v>2056</v>
      </c>
      <c r="C24" s="3" t="s">
        <v>2057</v>
      </c>
      <c r="D24" s="3" t="s">
        <v>213</v>
      </c>
      <c r="E24" s="3" t="s">
        <v>2015</v>
      </c>
      <c r="F24" s="3" t="s">
        <v>52</v>
      </c>
      <c r="G24" s="10">
        <v>6.674407161621799</v>
      </c>
      <c r="H24" s="10">
        <v>619800</v>
      </c>
      <c r="I24" s="10">
        <v>75.08627956568489</v>
      </c>
      <c r="J24" s="41">
        <v>0.28911877902235822</v>
      </c>
      <c r="K24" s="41">
        <v>1.0581005519761588E-4</v>
      </c>
    </row>
    <row r="25" spans="2:11" x14ac:dyDescent="0.2">
      <c r="B25" s="55"/>
      <c r="C25" s="45"/>
      <c r="D25" s="45"/>
      <c r="E25" s="45"/>
      <c r="F25" s="45"/>
      <c r="G25" s="12"/>
      <c r="H25" s="14"/>
      <c r="I25" s="14"/>
      <c r="J25" s="14"/>
      <c r="K25" s="14"/>
    </row>
    <row r="26" spans="2:11" x14ac:dyDescent="0.2">
      <c r="B26" s="33"/>
      <c r="C26" s="48"/>
      <c r="D26" s="48"/>
      <c r="E26" s="48"/>
      <c r="F26" s="48"/>
      <c r="G26" s="34"/>
      <c r="H26" s="49"/>
      <c r="I26" s="49"/>
      <c r="J26" s="49"/>
      <c r="K26" s="49"/>
    </row>
    <row r="28" spans="2:11" x14ac:dyDescent="0.2">
      <c r="B28" s="35" t="s">
        <v>55</v>
      </c>
    </row>
    <row r="30" spans="2:11" x14ac:dyDescent="0.2">
      <c r="B30" s="36" t="s">
        <v>56</v>
      </c>
    </row>
  </sheetData>
  <hyperlinks>
    <hyperlink ref="B30" r:id="rId1"/>
  </hyperlinks>
  <pageMargins left="0.7" right="0.7" top="0.75" bottom="0.75" header="0.3" footer="0.3"/>
  <pageSetup paperSize="9" fitToHeight="0"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54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7" width="16.25" customWidth="1"/>
  </cols>
  <sheetData>
    <row r="1" spans="2:17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2:17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2:17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2:17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  <c r="Q5" s="26"/>
    </row>
    <row r="6" spans="2:17" ht="15" x14ac:dyDescent="0.2">
      <c r="B6" s="50" t="s">
        <v>225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2:17" ht="15" x14ac:dyDescent="0.2">
      <c r="B7" s="50" t="s">
        <v>2074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2:17" ht="30" x14ac:dyDescent="0.2">
      <c r="B8" s="50" t="s">
        <v>2011</v>
      </c>
      <c r="C8" s="27" t="s">
        <v>57</v>
      </c>
      <c r="D8" s="27" t="s">
        <v>2060</v>
      </c>
      <c r="E8" s="27" t="s">
        <v>117</v>
      </c>
      <c r="F8" s="27" t="s">
        <v>59</v>
      </c>
      <c r="G8" s="27" t="s">
        <v>131</v>
      </c>
      <c r="H8" s="27" t="s">
        <v>227</v>
      </c>
      <c r="I8" s="27" t="s">
        <v>60</v>
      </c>
      <c r="J8" s="27" t="s">
        <v>118</v>
      </c>
      <c r="K8" s="27" t="s">
        <v>119</v>
      </c>
      <c r="L8" s="27" t="s">
        <v>132</v>
      </c>
      <c r="M8" s="27" t="s">
        <v>133</v>
      </c>
      <c r="N8" s="27" t="s">
        <v>61</v>
      </c>
      <c r="O8" s="27" t="s">
        <v>134</v>
      </c>
      <c r="P8" s="27" t="s">
        <v>120</v>
      </c>
      <c r="Q8" s="27" t="s">
        <v>121</v>
      </c>
    </row>
    <row r="9" spans="2:17" ht="15" x14ac:dyDescent="0.2">
      <c r="B9" s="50"/>
      <c r="C9" s="53"/>
      <c r="D9" s="53"/>
      <c r="E9" s="53"/>
      <c r="F9" s="53"/>
      <c r="G9" s="53" t="s">
        <v>228</v>
      </c>
      <c r="H9" s="53" t="s">
        <v>229</v>
      </c>
      <c r="I9" s="53"/>
      <c r="J9" s="53" t="s">
        <v>41</v>
      </c>
      <c r="K9" s="53" t="s">
        <v>41</v>
      </c>
      <c r="L9" s="53" t="s">
        <v>230</v>
      </c>
      <c r="M9" s="53" t="s">
        <v>231</v>
      </c>
      <c r="N9" s="53" t="s">
        <v>40</v>
      </c>
      <c r="O9" s="53" t="s">
        <v>41</v>
      </c>
      <c r="P9" s="53" t="s">
        <v>41</v>
      </c>
      <c r="Q9" s="53" t="s">
        <v>41</v>
      </c>
    </row>
    <row r="10" spans="2:17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  <c r="M10" s="53" t="s">
        <v>232</v>
      </c>
      <c r="N10" s="53" t="s">
        <v>233</v>
      </c>
      <c r="O10" s="53" t="s">
        <v>234</v>
      </c>
      <c r="P10" s="53" t="s">
        <v>235</v>
      </c>
      <c r="Q10" s="53" t="s">
        <v>236</v>
      </c>
    </row>
    <row r="11" spans="2:17" ht="15" x14ac:dyDescent="0.25">
      <c r="B11" s="16" t="s">
        <v>2073</v>
      </c>
      <c r="C11" s="46"/>
      <c r="D11" s="46"/>
      <c r="E11" s="46"/>
      <c r="F11" s="46"/>
      <c r="G11" s="46"/>
      <c r="H11" s="17">
        <v>1.6500000000000079</v>
      </c>
      <c r="I11" s="46"/>
      <c r="J11" s="47"/>
      <c r="K11" s="47">
        <v>2.6699999999999394E-2</v>
      </c>
      <c r="L11" s="17"/>
      <c r="M11" s="17"/>
      <c r="N11" s="17">
        <v>265.74214192963586</v>
      </c>
      <c r="O11" s="47"/>
      <c r="P11" s="47">
        <v>1</v>
      </c>
      <c r="Q11" s="47">
        <v>3.7447841161593136E-4</v>
      </c>
    </row>
    <row r="12" spans="2:17" ht="15" x14ac:dyDescent="0.25">
      <c r="B12" s="6" t="s">
        <v>62</v>
      </c>
      <c r="C12" s="38"/>
      <c r="D12" s="38"/>
      <c r="E12" s="38"/>
      <c r="F12" s="38"/>
      <c r="G12" s="38"/>
      <c r="H12" s="40">
        <v>1.6500000000000079</v>
      </c>
      <c r="I12" s="38"/>
      <c r="J12" s="39"/>
      <c r="K12" s="39">
        <v>2.6699999999999394E-2</v>
      </c>
      <c r="L12" s="40"/>
      <c r="M12" s="40"/>
      <c r="N12" s="40">
        <v>265.74214192963586</v>
      </c>
      <c r="O12" s="39"/>
      <c r="P12" s="39">
        <v>1</v>
      </c>
      <c r="Q12" s="39">
        <v>3.7447841161593136E-4</v>
      </c>
    </row>
    <row r="13" spans="2:17" ht="15" x14ac:dyDescent="0.25">
      <c r="B13" s="9" t="s">
        <v>2061</v>
      </c>
      <c r="C13" s="37"/>
      <c r="D13" s="37"/>
      <c r="E13" s="37"/>
      <c r="F13" s="37"/>
      <c r="G13" s="37"/>
      <c r="H13" s="10">
        <v>0</v>
      </c>
      <c r="I13" s="37"/>
      <c r="J13" s="41"/>
      <c r="K13" s="41">
        <v>0</v>
      </c>
      <c r="L13" s="10"/>
      <c r="M13" s="10"/>
      <c r="N13" s="10">
        <v>0</v>
      </c>
      <c r="O13" s="41"/>
      <c r="P13" s="41">
        <v>0</v>
      </c>
      <c r="Q13" s="41">
        <v>0</v>
      </c>
    </row>
    <row r="14" spans="2:17" ht="15" x14ac:dyDescent="0.25">
      <c r="B14" s="42" t="s">
        <v>2062</v>
      </c>
      <c r="C14" s="37"/>
      <c r="D14" s="37"/>
      <c r="E14" s="37"/>
      <c r="F14" s="37"/>
      <c r="G14" s="37"/>
      <c r="H14" s="4"/>
      <c r="I14" s="37"/>
      <c r="J14" s="4"/>
      <c r="K14" s="4"/>
      <c r="L14" s="4"/>
      <c r="M14" s="4"/>
      <c r="N14" s="4"/>
      <c r="O14" s="4"/>
      <c r="P14" s="4"/>
      <c r="Q14" s="4"/>
    </row>
    <row r="15" spans="2:17" ht="15" x14ac:dyDescent="0.25">
      <c r="B15" s="43"/>
      <c r="C15" s="3"/>
      <c r="D15" s="3" t="s">
        <v>87</v>
      </c>
      <c r="E15" s="3"/>
      <c r="F15" s="3"/>
      <c r="G15" s="3" t="s">
        <v>87</v>
      </c>
      <c r="H15" s="10">
        <v>0</v>
      </c>
      <c r="I15" s="3" t="s">
        <v>87</v>
      </c>
      <c r="J15" s="41">
        <v>0</v>
      </c>
      <c r="K15" s="41">
        <v>0</v>
      </c>
      <c r="L15" s="10">
        <v>0</v>
      </c>
      <c r="M15" s="10">
        <v>0</v>
      </c>
      <c r="N15" s="10">
        <v>0</v>
      </c>
      <c r="O15" s="41">
        <v>0</v>
      </c>
      <c r="P15" s="41">
        <v>0</v>
      </c>
      <c r="Q15" s="41">
        <v>0</v>
      </c>
    </row>
    <row r="16" spans="2:17" x14ac:dyDescent="0.2">
      <c r="B16" s="44"/>
      <c r="C16" s="45"/>
      <c r="D16" s="45"/>
      <c r="E16" s="45"/>
      <c r="F16" s="45"/>
      <c r="G16" s="45"/>
      <c r="H16" s="14"/>
      <c r="I16" s="45"/>
      <c r="J16" s="14"/>
      <c r="K16" s="14"/>
      <c r="L16" s="14"/>
      <c r="M16" s="14"/>
      <c r="N16" s="14"/>
      <c r="O16" s="14"/>
      <c r="P16" s="14"/>
      <c r="Q16" s="14"/>
    </row>
    <row r="17" spans="2:17" ht="15" x14ac:dyDescent="0.25">
      <c r="B17" s="9" t="s">
        <v>2063</v>
      </c>
      <c r="C17" s="37"/>
      <c r="D17" s="37"/>
      <c r="E17" s="37"/>
      <c r="F17" s="37"/>
      <c r="G17" s="37"/>
      <c r="H17" s="10">
        <v>0</v>
      </c>
      <c r="I17" s="37"/>
      <c r="J17" s="41"/>
      <c r="K17" s="41">
        <v>0</v>
      </c>
      <c r="L17" s="10"/>
      <c r="M17" s="10"/>
      <c r="N17" s="10">
        <v>0</v>
      </c>
      <c r="O17" s="41"/>
      <c r="P17" s="41">
        <v>0</v>
      </c>
      <c r="Q17" s="41">
        <v>0</v>
      </c>
    </row>
    <row r="18" spans="2:17" ht="15" x14ac:dyDescent="0.25">
      <c r="B18" s="42" t="s">
        <v>2064</v>
      </c>
      <c r="C18" s="37"/>
      <c r="D18" s="37"/>
      <c r="E18" s="37"/>
      <c r="F18" s="37"/>
      <c r="G18" s="37"/>
      <c r="H18" s="4"/>
      <c r="I18" s="37"/>
      <c r="J18" s="4"/>
      <c r="K18" s="4"/>
      <c r="L18" s="4"/>
      <c r="M18" s="4"/>
      <c r="N18" s="4"/>
      <c r="O18" s="4"/>
      <c r="P18" s="4"/>
      <c r="Q18" s="4"/>
    </row>
    <row r="19" spans="2:17" ht="15" x14ac:dyDescent="0.25">
      <c r="B19" s="43"/>
      <c r="C19" s="3"/>
      <c r="D19" s="3" t="s">
        <v>87</v>
      </c>
      <c r="E19" s="3"/>
      <c r="F19" s="3"/>
      <c r="G19" s="3" t="s">
        <v>87</v>
      </c>
      <c r="H19" s="10">
        <v>0</v>
      </c>
      <c r="I19" s="3" t="s">
        <v>87</v>
      </c>
      <c r="J19" s="41">
        <v>0</v>
      </c>
      <c r="K19" s="41">
        <v>0</v>
      </c>
      <c r="L19" s="10">
        <v>0</v>
      </c>
      <c r="M19" s="10">
        <v>0</v>
      </c>
      <c r="N19" s="10">
        <v>0</v>
      </c>
      <c r="O19" s="41">
        <v>0</v>
      </c>
      <c r="P19" s="41">
        <v>0</v>
      </c>
      <c r="Q19" s="41">
        <v>0</v>
      </c>
    </row>
    <row r="20" spans="2:17" x14ac:dyDescent="0.2">
      <c r="B20" s="44"/>
      <c r="C20" s="45"/>
      <c r="D20" s="45"/>
      <c r="E20" s="45"/>
      <c r="F20" s="45"/>
      <c r="G20" s="45"/>
      <c r="H20" s="14"/>
      <c r="I20" s="45"/>
      <c r="J20" s="14"/>
      <c r="K20" s="14"/>
      <c r="L20" s="14"/>
      <c r="M20" s="14"/>
      <c r="N20" s="14"/>
      <c r="O20" s="14"/>
      <c r="P20" s="14"/>
      <c r="Q20" s="14"/>
    </row>
    <row r="21" spans="2:17" ht="15" x14ac:dyDescent="0.25">
      <c r="B21" s="9" t="s">
        <v>2065</v>
      </c>
      <c r="C21" s="37"/>
      <c r="D21" s="37"/>
      <c r="E21" s="37"/>
      <c r="F21" s="37"/>
      <c r="G21" s="37"/>
      <c r="H21" s="10">
        <v>1.6500000000000079</v>
      </c>
      <c r="I21" s="37"/>
      <c r="J21" s="41"/>
      <c r="K21" s="41">
        <v>2.6699999999999394E-2</v>
      </c>
      <c r="L21" s="10"/>
      <c r="M21" s="10"/>
      <c r="N21" s="10">
        <v>265.74214192963586</v>
      </c>
      <c r="O21" s="41"/>
      <c r="P21" s="41">
        <v>1</v>
      </c>
      <c r="Q21" s="41">
        <v>3.7447841161593136E-4</v>
      </c>
    </row>
    <row r="22" spans="2:17" ht="15" x14ac:dyDescent="0.25">
      <c r="B22" s="42" t="s">
        <v>2066</v>
      </c>
      <c r="C22" s="37"/>
      <c r="D22" s="37"/>
      <c r="E22" s="37"/>
      <c r="F22" s="37"/>
      <c r="G22" s="37"/>
      <c r="H22" s="4"/>
      <c r="I22" s="37"/>
      <c r="J22" s="4"/>
      <c r="K22" s="4"/>
      <c r="L22" s="4"/>
      <c r="M22" s="4"/>
      <c r="N22" s="4"/>
      <c r="O22" s="4"/>
      <c r="P22" s="4"/>
      <c r="Q22" s="4"/>
    </row>
    <row r="23" spans="2:17" ht="15" x14ac:dyDescent="0.25">
      <c r="B23" s="43"/>
      <c r="C23" s="3"/>
      <c r="D23" s="3" t="s">
        <v>87</v>
      </c>
      <c r="E23" s="3"/>
      <c r="F23" s="3"/>
      <c r="G23" s="3" t="s">
        <v>87</v>
      </c>
      <c r="H23" s="10">
        <v>0</v>
      </c>
      <c r="I23" s="3" t="s">
        <v>87</v>
      </c>
      <c r="J23" s="41">
        <v>0</v>
      </c>
      <c r="K23" s="41">
        <v>0</v>
      </c>
      <c r="L23" s="10">
        <v>0</v>
      </c>
      <c r="M23" s="10">
        <v>0</v>
      </c>
      <c r="N23" s="10">
        <v>0</v>
      </c>
      <c r="O23" s="41">
        <v>0</v>
      </c>
      <c r="P23" s="41">
        <v>0</v>
      </c>
      <c r="Q23" s="41">
        <v>0</v>
      </c>
    </row>
    <row r="24" spans="2:17" ht="15" x14ac:dyDescent="0.25">
      <c r="B24" s="42" t="s">
        <v>2067</v>
      </c>
      <c r="C24" s="37"/>
      <c r="D24" s="37"/>
      <c r="E24" s="37"/>
      <c r="F24" s="37"/>
      <c r="G24" s="37"/>
      <c r="H24" s="4"/>
      <c r="I24" s="37"/>
      <c r="J24" s="4"/>
      <c r="K24" s="4"/>
      <c r="L24" s="4"/>
      <c r="M24" s="4"/>
      <c r="N24" s="4"/>
      <c r="O24" s="4"/>
      <c r="P24" s="4"/>
      <c r="Q24" s="4"/>
    </row>
    <row r="25" spans="2:17" ht="15" x14ac:dyDescent="0.25">
      <c r="B25" s="43" t="s">
        <v>2068</v>
      </c>
      <c r="C25" s="3" t="s">
        <v>2069</v>
      </c>
      <c r="D25" s="3" t="s">
        <v>2070</v>
      </c>
      <c r="E25" s="3" t="s">
        <v>543</v>
      </c>
      <c r="F25" s="3" t="s">
        <v>84</v>
      </c>
      <c r="G25" s="3"/>
      <c r="H25" s="10">
        <v>1.6500000000000079</v>
      </c>
      <c r="I25" s="3" t="s">
        <v>54</v>
      </c>
      <c r="J25" s="41">
        <v>5.4210000000000001E-2</v>
      </c>
      <c r="K25" s="41">
        <v>2.6699999999999394E-2</v>
      </c>
      <c r="L25" s="10">
        <v>221636.48205352784</v>
      </c>
      <c r="M25" s="10">
        <v>119.9</v>
      </c>
      <c r="N25" s="10">
        <v>265.74214192963586</v>
      </c>
      <c r="O25" s="41">
        <v>9.6113097185664121E-4</v>
      </c>
      <c r="P25" s="41">
        <v>1</v>
      </c>
      <c r="Q25" s="41">
        <v>3.7447841161593136E-4</v>
      </c>
    </row>
    <row r="26" spans="2:17" ht="15" x14ac:dyDescent="0.25">
      <c r="B26" s="42" t="s">
        <v>2071</v>
      </c>
      <c r="C26" s="37"/>
      <c r="D26" s="37"/>
      <c r="E26" s="37"/>
      <c r="F26" s="37"/>
      <c r="G26" s="37"/>
      <c r="H26" s="4"/>
      <c r="I26" s="37"/>
      <c r="J26" s="4"/>
      <c r="K26" s="4"/>
      <c r="L26" s="4"/>
      <c r="M26" s="4"/>
      <c r="N26" s="4"/>
      <c r="O26" s="4"/>
      <c r="P26" s="4"/>
      <c r="Q26" s="4"/>
    </row>
    <row r="27" spans="2:17" ht="15" x14ac:dyDescent="0.25">
      <c r="B27" s="43"/>
      <c r="C27" s="3"/>
      <c r="D27" s="3" t="s">
        <v>87</v>
      </c>
      <c r="E27" s="3"/>
      <c r="F27" s="3"/>
      <c r="G27" s="3" t="s">
        <v>87</v>
      </c>
      <c r="H27" s="10">
        <v>0</v>
      </c>
      <c r="I27" s="3" t="s">
        <v>87</v>
      </c>
      <c r="J27" s="41">
        <v>0</v>
      </c>
      <c r="K27" s="41">
        <v>0</v>
      </c>
      <c r="L27" s="10">
        <v>0</v>
      </c>
      <c r="M27" s="10">
        <v>0</v>
      </c>
      <c r="N27" s="10">
        <v>0</v>
      </c>
      <c r="O27" s="41">
        <v>0</v>
      </c>
      <c r="P27" s="41">
        <v>0</v>
      </c>
      <c r="Q27" s="41">
        <v>0</v>
      </c>
    </row>
    <row r="28" spans="2:17" ht="15" x14ac:dyDescent="0.25">
      <c r="B28" s="42" t="s">
        <v>2072</v>
      </c>
      <c r="C28" s="37"/>
      <c r="D28" s="37"/>
      <c r="E28" s="37"/>
      <c r="F28" s="37"/>
      <c r="G28" s="37"/>
      <c r="H28" s="4"/>
      <c r="I28" s="37"/>
      <c r="J28" s="4"/>
      <c r="K28" s="4"/>
      <c r="L28" s="4"/>
      <c r="M28" s="4"/>
      <c r="N28" s="4"/>
      <c r="O28" s="4"/>
      <c r="P28" s="4"/>
      <c r="Q28" s="4"/>
    </row>
    <row r="29" spans="2:17" ht="15" x14ac:dyDescent="0.25">
      <c r="B29" s="43"/>
      <c r="C29" s="3"/>
      <c r="D29" s="3" t="s">
        <v>87</v>
      </c>
      <c r="E29" s="3"/>
      <c r="F29" s="3"/>
      <c r="G29" s="3" t="s">
        <v>87</v>
      </c>
      <c r="H29" s="10">
        <v>0</v>
      </c>
      <c r="I29" s="3" t="s">
        <v>87</v>
      </c>
      <c r="J29" s="41">
        <v>0</v>
      </c>
      <c r="K29" s="41">
        <v>0</v>
      </c>
      <c r="L29" s="10">
        <v>0</v>
      </c>
      <c r="M29" s="10">
        <v>0</v>
      </c>
      <c r="N29" s="10">
        <v>0</v>
      </c>
      <c r="O29" s="41">
        <v>0</v>
      </c>
      <c r="P29" s="41">
        <v>0</v>
      </c>
      <c r="Q29" s="41">
        <v>0</v>
      </c>
    </row>
    <row r="30" spans="2:17" x14ac:dyDescent="0.2">
      <c r="B30" s="44"/>
      <c r="C30" s="45"/>
      <c r="D30" s="45"/>
      <c r="E30" s="45"/>
      <c r="F30" s="45"/>
      <c r="G30" s="45"/>
      <c r="H30" s="14"/>
      <c r="I30" s="45"/>
      <c r="J30" s="14"/>
      <c r="K30" s="14"/>
      <c r="L30" s="14"/>
      <c r="M30" s="14"/>
      <c r="N30" s="14"/>
      <c r="O30" s="14"/>
      <c r="P30" s="14"/>
      <c r="Q30" s="14"/>
    </row>
    <row r="31" spans="2:17" ht="15" x14ac:dyDescent="0.25">
      <c r="B31" s="15" t="s">
        <v>113</v>
      </c>
      <c r="C31" s="37"/>
      <c r="D31" s="37"/>
      <c r="E31" s="37"/>
      <c r="F31" s="37"/>
      <c r="G31" s="37"/>
      <c r="H31" s="10">
        <v>0</v>
      </c>
      <c r="I31" s="37"/>
      <c r="J31" s="41"/>
      <c r="K31" s="41">
        <v>0</v>
      </c>
      <c r="L31" s="10"/>
      <c r="M31" s="10"/>
      <c r="N31" s="10">
        <v>0</v>
      </c>
      <c r="O31" s="41"/>
      <c r="P31" s="41">
        <v>0</v>
      </c>
      <c r="Q31" s="41">
        <v>0</v>
      </c>
    </row>
    <row r="32" spans="2:17" ht="15" x14ac:dyDescent="0.25">
      <c r="B32" s="9" t="s">
        <v>2061</v>
      </c>
      <c r="C32" s="37"/>
      <c r="D32" s="37"/>
      <c r="E32" s="37"/>
      <c r="F32" s="37"/>
      <c r="G32" s="37"/>
      <c r="H32" s="10">
        <v>0</v>
      </c>
      <c r="I32" s="37"/>
      <c r="J32" s="41"/>
      <c r="K32" s="41">
        <v>0</v>
      </c>
      <c r="L32" s="10"/>
      <c r="M32" s="10"/>
      <c r="N32" s="10">
        <v>0</v>
      </c>
      <c r="O32" s="41"/>
      <c r="P32" s="41">
        <v>0</v>
      </c>
      <c r="Q32" s="41">
        <v>0</v>
      </c>
    </row>
    <row r="33" spans="2:17" ht="15" x14ac:dyDescent="0.25">
      <c r="B33" s="42" t="s">
        <v>2062</v>
      </c>
      <c r="C33" s="37"/>
      <c r="D33" s="37"/>
      <c r="E33" s="37"/>
      <c r="F33" s="37"/>
      <c r="G33" s="37"/>
      <c r="H33" s="4"/>
      <c r="I33" s="37"/>
      <c r="J33" s="4"/>
      <c r="K33" s="4"/>
      <c r="L33" s="4"/>
      <c r="M33" s="4"/>
      <c r="N33" s="4"/>
      <c r="O33" s="4"/>
      <c r="P33" s="4"/>
      <c r="Q33" s="4"/>
    </row>
    <row r="34" spans="2:17" ht="15" x14ac:dyDescent="0.25">
      <c r="B34" s="43"/>
      <c r="C34" s="3"/>
      <c r="D34" s="3" t="s">
        <v>87</v>
      </c>
      <c r="E34" s="3"/>
      <c r="F34" s="3"/>
      <c r="G34" s="3" t="s">
        <v>87</v>
      </c>
      <c r="H34" s="10">
        <v>0</v>
      </c>
      <c r="I34" s="3" t="s">
        <v>87</v>
      </c>
      <c r="J34" s="41">
        <v>0</v>
      </c>
      <c r="K34" s="41">
        <v>0</v>
      </c>
      <c r="L34" s="10">
        <v>0</v>
      </c>
      <c r="M34" s="10">
        <v>0</v>
      </c>
      <c r="N34" s="10">
        <v>0</v>
      </c>
      <c r="O34" s="41">
        <v>0</v>
      </c>
      <c r="P34" s="41">
        <v>0</v>
      </c>
      <c r="Q34" s="41">
        <v>0</v>
      </c>
    </row>
    <row r="35" spans="2:17" x14ac:dyDescent="0.2">
      <c r="B35" s="44"/>
      <c r="C35" s="45"/>
      <c r="D35" s="45"/>
      <c r="E35" s="45"/>
      <c r="F35" s="45"/>
      <c r="G35" s="45"/>
      <c r="H35" s="14"/>
      <c r="I35" s="45"/>
      <c r="J35" s="14"/>
      <c r="K35" s="14"/>
      <c r="L35" s="14"/>
      <c r="M35" s="14"/>
      <c r="N35" s="14"/>
      <c r="O35" s="14"/>
      <c r="P35" s="14"/>
      <c r="Q35" s="14"/>
    </row>
    <row r="36" spans="2:17" ht="15" x14ac:dyDescent="0.25">
      <c r="B36" s="9" t="s">
        <v>2063</v>
      </c>
      <c r="C36" s="37"/>
      <c r="D36" s="37"/>
      <c r="E36" s="37"/>
      <c r="F36" s="37"/>
      <c r="G36" s="37"/>
      <c r="H36" s="10">
        <v>0</v>
      </c>
      <c r="I36" s="37"/>
      <c r="J36" s="41"/>
      <c r="K36" s="41">
        <v>0</v>
      </c>
      <c r="L36" s="10"/>
      <c r="M36" s="10"/>
      <c r="N36" s="10">
        <v>0</v>
      </c>
      <c r="O36" s="41"/>
      <c r="P36" s="41">
        <v>0</v>
      </c>
      <c r="Q36" s="41">
        <v>0</v>
      </c>
    </row>
    <row r="37" spans="2:17" ht="15" x14ac:dyDescent="0.25">
      <c r="B37" s="42" t="s">
        <v>2064</v>
      </c>
      <c r="C37" s="37"/>
      <c r="D37" s="37"/>
      <c r="E37" s="37"/>
      <c r="F37" s="37"/>
      <c r="G37" s="37"/>
      <c r="H37" s="4"/>
      <c r="I37" s="37"/>
      <c r="J37" s="4"/>
      <c r="K37" s="4"/>
      <c r="L37" s="4"/>
      <c r="M37" s="4"/>
      <c r="N37" s="4"/>
      <c r="O37" s="4"/>
      <c r="P37" s="4"/>
      <c r="Q37" s="4"/>
    </row>
    <row r="38" spans="2:17" ht="15" x14ac:dyDescent="0.25">
      <c r="B38" s="43"/>
      <c r="C38" s="3"/>
      <c r="D38" s="3" t="s">
        <v>87</v>
      </c>
      <c r="E38" s="3"/>
      <c r="F38" s="3"/>
      <c r="G38" s="3" t="s">
        <v>87</v>
      </c>
      <c r="H38" s="10">
        <v>0</v>
      </c>
      <c r="I38" s="3" t="s">
        <v>87</v>
      </c>
      <c r="J38" s="41">
        <v>0</v>
      </c>
      <c r="K38" s="41">
        <v>0</v>
      </c>
      <c r="L38" s="10">
        <v>0</v>
      </c>
      <c r="M38" s="10">
        <v>0</v>
      </c>
      <c r="N38" s="10">
        <v>0</v>
      </c>
      <c r="O38" s="41">
        <v>0</v>
      </c>
      <c r="P38" s="41">
        <v>0</v>
      </c>
      <c r="Q38" s="41">
        <v>0</v>
      </c>
    </row>
    <row r="39" spans="2:17" x14ac:dyDescent="0.2">
      <c r="B39" s="44"/>
      <c r="C39" s="45"/>
      <c r="D39" s="45"/>
      <c r="E39" s="45"/>
      <c r="F39" s="45"/>
      <c r="G39" s="45"/>
      <c r="H39" s="14"/>
      <c r="I39" s="45"/>
      <c r="J39" s="14"/>
      <c r="K39" s="14"/>
      <c r="L39" s="14"/>
      <c r="M39" s="14"/>
      <c r="N39" s="14"/>
      <c r="O39" s="14"/>
      <c r="P39" s="14"/>
      <c r="Q39" s="14"/>
    </row>
    <row r="40" spans="2:17" ht="15" x14ac:dyDescent="0.25">
      <c r="B40" s="9" t="s">
        <v>2065</v>
      </c>
      <c r="C40" s="37"/>
      <c r="D40" s="37"/>
      <c r="E40" s="37"/>
      <c r="F40" s="37"/>
      <c r="G40" s="37"/>
      <c r="H40" s="10">
        <v>0</v>
      </c>
      <c r="I40" s="37"/>
      <c r="J40" s="41"/>
      <c r="K40" s="41">
        <v>0</v>
      </c>
      <c r="L40" s="10"/>
      <c r="M40" s="10"/>
      <c r="N40" s="10">
        <v>0</v>
      </c>
      <c r="O40" s="41"/>
      <c r="P40" s="41">
        <v>0</v>
      </c>
      <c r="Q40" s="41">
        <v>0</v>
      </c>
    </row>
    <row r="41" spans="2:17" ht="15" x14ac:dyDescent="0.25">
      <c r="B41" s="42" t="s">
        <v>2066</v>
      </c>
      <c r="C41" s="37"/>
      <c r="D41" s="37"/>
      <c r="E41" s="37"/>
      <c r="F41" s="37"/>
      <c r="G41" s="37"/>
      <c r="H41" s="4"/>
      <c r="I41" s="37"/>
      <c r="J41" s="4"/>
      <c r="K41" s="4"/>
      <c r="L41" s="4"/>
      <c r="M41" s="4"/>
      <c r="N41" s="4"/>
      <c r="O41" s="4"/>
      <c r="P41" s="4"/>
      <c r="Q41" s="4"/>
    </row>
    <row r="42" spans="2:17" ht="15" x14ac:dyDescent="0.25">
      <c r="B42" s="43"/>
      <c r="C42" s="3"/>
      <c r="D42" s="3" t="s">
        <v>87</v>
      </c>
      <c r="E42" s="3"/>
      <c r="F42" s="3"/>
      <c r="G42" s="3" t="s">
        <v>87</v>
      </c>
      <c r="H42" s="10">
        <v>0</v>
      </c>
      <c r="I42" s="3" t="s">
        <v>87</v>
      </c>
      <c r="J42" s="41">
        <v>0</v>
      </c>
      <c r="K42" s="41">
        <v>0</v>
      </c>
      <c r="L42" s="10">
        <v>0</v>
      </c>
      <c r="M42" s="10">
        <v>0</v>
      </c>
      <c r="N42" s="10">
        <v>0</v>
      </c>
      <c r="O42" s="41">
        <v>0</v>
      </c>
      <c r="P42" s="41">
        <v>0</v>
      </c>
      <c r="Q42" s="41">
        <v>0</v>
      </c>
    </row>
    <row r="43" spans="2:17" ht="15" x14ac:dyDescent="0.25">
      <c r="B43" s="42" t="s">
        <v>2067</v>
      </c>
      <c r="C43" s="37"/>
      <c r="D43" s="37"/>
      <c r="E43" s="37"/>
      <c r="F43" s="37"/>
      <c r="G43" s="37"/>
      <c r="H43" s="4"/>
      <c r="I43" s="37"/>
      <c r="J43" s="4"/>
      <c r="K43" s="4"/>
      <c r="L43" s="4"/>
      <c r="M43" s="4"/>
      <c r="N43" s="4"/>
      <c r="O43" s="4"/>
      <c r="P43" s="4"/>
      <c r="Q43" s="4"/>
    </row>
    <row r="44" spans="2:17" ht="15" x14ac:dyDescent="0.25">
      <c r="B44" s="43"/>
      <c r="C44" s="3"/>
      <c r="D44" s="3" t="s">
        <v>87</v>
      </c>
      <c r="E44" s="3"/>
      <c r="F44" s="3"/>
      <c r="G44" s="3" t="s">
        <v>87</v>
      </c>
      <c r="H44" s="10">
        <v>0</v>
      </c>
      <c r="I44" s="3" t="s">
        <v>87</v>
      </c>
      <c r="J44" s="41">
        <v>0</v>
      </c>
      <c r="K44" s="41">
        <v>0</v>
      </c>
      <c r="L44" s="10">
        <v>0</v>
      </c>
      <c r="M44" s="10">
        <v>0</v>
      </c>
      <c r="N44" s="10">
        <v>0</v>
      </c>
      <c r="O44" s="41">
        <v>0</v>
      </c>
      <c r="P44" s="41">
        <v>0</v>
      </c>
      <c r="Q44" s="41">
        <v>0</v>
      </c>
    </row>
    <row r="45" spans="2:17" ht="15" x14ac:dyDescent="0.25">
      <c r="B45" s="42" t="s">
        <v>2071</v>
      </c>
      <c r="C45" s="37"/>
      <c r="D45" s="37"/>
      <c r="E45" s="37"/>
      <c r="F45" s="37"/>
      <c r="G45" s="37"/>
      <c r="H45" s="4"/>
      <c r="I45" s="37"/>
      <c r="J45" s="4"/>
      <c r="K45" s="4"/>
      <c r="L45" s="4"/>
      <c r="M45" s="4"/>
      <c r="N45" s="4"/>
      <c r="O45" s="4"/>
      <c r="P45" s="4"/>
      <c r="Q45" s="4"/>
    </row>
    <row r="46" spans="2:17" ht="15" x14ac:dyDescent="0.25">
      <c r="B46" s="43"/>
      <c r="C46" s="3"/>
      <c r="D46" s="3" t="s">
        <v>87</v>
      </c>
      <c r="E46" s="3"/>
      <c r="F46" s="3"/>
      <c r="G46" s="3" t="s">
        <v>87</v>
      </c>
      <c r="H46" s="10">
        <v>0</v>
      </c>
      <c r="I46" s="3" t="s">
        <v>87</v>
      </c>
      <c r="J46" s="41">
        <v>0</v>
      </c>
      <c r="K46" s="41">
        <v>0</v>
      </c>
      <c r="L46" s="10">
        <v>0</v>
      </c>
      <c r="M46" s="10">
        <v>0</v>
      </c>
      <c r="N46" s="10">
        <v>0</v>
      </c>
      <c r="O46" s="41">
        <v>0</v>
      </c>
      <c r="P46" s="41">
        <v>0</v>
      </c>
      <c r="Q46" s="41">
        <v>0</v>
      </c>
    </row>
    <row r="47" spans="2:17" ht="15" x14ac:dyDescent="0.25">
      <c r="B47" s="42" t="s">
        <v>2072</v>
      </c>
      <c r="C47" s="37"/>
      <c r="D47" s="37"/>
      <c r="E47" s="37"/>
      <c r="F47" s="37"/>
      <c r="G47" s="37"/>
      <c r="H47" s="4"/>
      <c r="I47" s="37"/>
      <c r="J47" s="4"/>
      <c r="K47" s="4"/>
      <c r="L47" s="4"/>
      <c r="M47" s="4"/>
      <c r="N47" s="4"/>
      <c r="O47" s="4"/>
      <c r="P47" s="4"/>
      <c r="Q47" s="4"/>
    </row>
    <row r="48" spans="2:17" ht="15" x14ac:dyDescent="0.25">
      <c r="B48" s="43"/>
      <c r="C48" s="3"/>
      <c r="D48" s="3" t="s">
        <v>87</v>
      </c>
      <c r="E48" s="3"/>
      <c r="F48" s="3"/>
      <c r="G48" s="3" t="s">
        <v>87</v>
      </c>
      <c r="H48" s="10">
        <v>0</v>
      </c>
      <c r="I48" s="3" t="s">
        <v>87</v>
      </c>
      <c r="J48" s="41">
        <v>0</v>
      </c>
      <c r="K48" s="41">
        <v>0</v>
      </c>
      <c r="L48" s="10">
        <v>0</v>
      </c>
      <c r="M48" s="10">
        <v>0</v>
      </c>
      <c r="N48" s="10">
        <v>0</v>
      </c>
      <c r="O48" s="41">
        <v>0</v>
      </c>
      <c r="P48" s="41">
        <v>0</v>
      </c>
      <c r="Q48" s="41">
        <v>0</v>
      </c>
    </row>
    <row r="49" spans="2:17" x14ac:dyDescent="0.2">
      <c r="B49" s="44"/>
      <c r="C49" s="45"/>
      <c r="D49" s="45"/>
      <c r="E49" s="45"/>
      <c r="F49" s="45"/>
      <c r="G49" s="45"/>
      <c r="H49" s="14"/>
      <c r="I49" s="45"/>
      <c r="J49" s="14"/>
      <c r="K49" s="14"/>
      <c r="L49" s="14"/>
      <c r="M49" s="14"/>
      <c r="N49" s="14"/>
      <c r="O49" s="14"/>
      <c r="P49" s="14"/>
      <c r="Q49" s="14"/>
    </row>
    <row r="50" spans="2:17" x14ac:dyDescent="0.2">
      <c r="B50" s="33"/>
      <c r="C50" s="48"/>
      <c r="D50" s="48"/>
      <c r="E50" s="48"/>
      <c r="F50" s="48"/>
      <c r="G50" s="48"/>
      <c r="H50" s="49"/>
      <c r="I50" s="48"/>
      <c r="J50" s="49"/>
      <c r="K50" s="49"/>
      <c r="L50" s="49"/>
      <c r="M50" s="49"/>
      <c r="N50" s="49"/>
      <c r="O50" s="49"/>
      <c r="P50" s="49"/>
      <c r="Q50" s="49"/>
    </row>
    <row r="52" spans="2:17" x14ac:dyDescent="0.2">
      <c r="B52" s="35" t="s">
        <v>55</v>
      </c>
    </row>
    <row r="54" spans="2:17" x14ac:dyDescent="0.2">
      <c r="B54" s="36" t="s">
        <v>56</v>
      </c>
    </row>
  </sheetData>
  <hyperlinks>
    <hyperlink ref="B54" r:id="rId1"/>
  </hyperlinks>
  <pageMargins left="0.7" right="0.7" top="0.75" bottom="0.75" header="0.3" footer="0.3"/>
  <pageSetup paperSize="9" fitToHeight="0" orientation="landscape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48"/>
  <sheetViews>
    <sheetView showGridLines="0" rightToLeft="1" zoomScale="80" zoomScaleNormal="80" workbookViewId="0">
      <pane ySplit="10" topLeftCell="A11" activePane="bottomLeft" state="frozen"/>
      <selection pane="bottomLeft" activeCell="A11" sqref="A11"/>
    </sheetView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  <col min="11" max="11" width="17.375" bestFit="1" customWidth="1"/>
    <col min="12" max="16" width="16.25" customWidth="1"/>
  </cols>
  <sheetData>
    <row r="1" spans="2:16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2:16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2:16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2:16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2:16" ht="20.25" x14ac:dyDescent="0.55000000000000004">
      <c r="B5" s="26"/>
      <c r="C5" s="26"/>
      <c r="D5" s="26"/>
      <c r="E5" s="26"/>
      <c r="F5" s="26"/>
      <c r="G5" s="26"/>
      <c r="I5" s="26"/>
      <c r="J5" s="26"/>
      <c r="K5" s="26"/>
      <c r="L5" s="26"/>
      <c r="M5" s="26"/>
      <c r="N5" s="26"/>
      <c r="O5" s="26"/>
      <c r="P5" s="26"/>
    </row>
    <row r="6" spans="2:16" ht="15" x14ac:dyDescent="0.2">
      <c r="B6" s="50" t="s">
        <v>2110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2:16" ht="15" x14ac:dyDescent="0.2">
      <c r="B7" s="50" t="s">
        <v>226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8" spans="2:16" ht="30" x14ac:dyDescent="0.2">
      <c r="B8" s="50" t="s">
        <v>2011</v>
      </c>
      <c r="C8" s="27" t="s">
        <v>57</v>
      </c>
      <c r="D8" s="27" t="s">
        <v>117</v>
      </c>
      <c r="E8" s="27" t="s">
        <v>59</v>
      </c>
      <c r="F8" s="27" t="s">
        <v>131</v>
      </c>
      <c r="G8" s="27" t="s">
        <v>227</v>
      </c>
      <c r="H8" s="27" t="s">
        <v>60</v>
      </c>
      <c r="I8" s="27" t="s">
        <v>118</v>
      </c>
      <c r="J8" s="27" t="s">
        <v>119</v>
      </c>
      <c r="K8" s="27" t="s">
        <v>132</v>
      </c>
      <c r="L8" s="27" t="s">
        <v>133</v>
      </c>
      <c r="M8" s="27" t="s">
        <v>0</v>
      </c>
      <c r="N8" s="27" t="s">
        <v>134</v>
      </c>
      <c r="O8" s="27" t="s">
        <v>120</v>
      </c>
      <c r="P8" s="27" t="s">
        <v>121</v>
      </c>
    </row>
    <row r="9" spans="2:16" ht="15" x14ac:dyDescent="0.2">
      <c r="B9" s="50"/>
      <c r="C9" s="53"/>
      <c r="D9" s="53"/>
      <c r="E9" s="53"/>
      <c r="F9" s="53" t="s">
        <v>228</v>
      </c>
      <c r="G9" s="53" t="s">
        <v>229</v>
      </c>
      <c r="H9" s="53"/>
      <c r="I9" s="53" t="s">
        <v>41</v>
      </c>
      <c r="J9" s="53" t="s">
        <v>41</v>
      </c>
      <c r="K9" s="53" t="s">
        <v>230</v>
      </c>
      <c r="L9" s="53" t="s">
        <v>231</v>
      </c>
      <c r="M9" s="53" t="s">
        <v>40</v>
      </c>
      <c r="N9" s="53" t="s">
        <v>41</v>
      </c>
      <c r="O9" s="53" t="s">
        <v>41</v>
      </c>
      <c r="P9" s="53" t="s">
        <v>41</v>
      </c>
    </row>
    <row r="10" spans="2:16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  <c r="M10" s="53" t="s">
        <v>232</v>
      </c>
      <c r="N10" s="53" t="s">
        <v>233</v>
      </c>
      <c r="O10" s="53" t="s">
        <v>234</v>
      </c>
      <c r="P10" s="53" t="s">
        <v>235</v>
      </c>
    </row>
    <row r="11" spans="2:16" ht="15" x14ac:dyDescent="0.25">
      <c r="B11" s="16" t="s">
        <v>224</v>
      </c>
      <c r="C11" s="46"/>
      <c r="D11" s="46"/>
      <c r="E11" s="46"/>
      <c r="F11" s="46"/>
      <c r="G11" s="17">
        <v>5.7672301411317157</v>
      </c>
      <c r="H11" s="46"/>
      <c r="I11" s="47"/>
      <c r="J11" s="47">
        <v>1.6417807416935808E-2</v>
      </c>
      <c r="K11" s="17"/>
      <c r="L11" s="17"/>
      <c r="M11" s="17">
        <v>108831.41810999998</v>
      </c>
      <c r="N11" s="47"/>
      <c r="O11" s="47">
        <v>1</v>
      </c>
      <c r="P11" s="47">
        <v>0.15336301683958489</v>
      </c>
    </row>
    <row r="12" spans="2:16" ht="15" x14ac:dyDescent="0.25">
      <c r="B12" s="6" t="s">
        <v>62</v>
      </c>
      <c r="C12" s="38"/>
      <c r="D12" s="38"/>
      <c r="E12" s="38"/>
      <c r="F12" s="38"/>
      <c r="G12" s="40">
        <v>5.7672301411317157</v>
      </c>
      <c r="H12" s="38"/>
      <c r="I12" s="39"/>
      <c r="J12" s="39">
        <v>1.6417807416935808E-2</v>
      </c>
      <c r="K12" s="40"/>
      <c r="L12" s="40"/>
      <c r="M12" s="40">
        <v>108831.41811</v>
      </c>
      <c r="N12" s="39"/>
      <c r="O12" s="39">
        <v>1.0000000000000002</v>
      </c>
      <c r="P12" s="39">
        <v>0.15336301683958492</v>
      </c>
    </row>
    <row r="13" spans="2:16" ht="15" x14ac:dyDescent="0.25">
      <c r="B13" s="9" t="s">
        <v>2075</v>
      </c>
      <c r="C13" s="37"/>
      <c r="D13" s="37"/>
      <c r="E13" s="37"/>
      <c r="F13" s="37"/>
      <c r="G13" s="10">
        <v>5.7672301411317157</v>
      </c>
      <c r="H13" s="37"/>
      <c r="I13" s="41"/>
      <c r="J13" s="41">
        <v>1.6417807416935808E-2</v>
      </c>
      <c r="K13" s="10"/>
      <c r="L13" s="10"/>
      <c r="M13" s="10">
        <v>108831.41811</v>
      </c>
      <c r="N13" s="41"/>
      <c r="O13" s="41">
        <v>1.0000000000000002</v>
      </c>
      <c r="P13" s="41">
        <v>0.15336301683958492</v>
      </c>
    </row>
    <row r="14" spans="2:16" ht="15" x14ac:dyDescent="0.25">
      <c r="B14" s="11" t="s">
        <v>2076</v>
      </c>
      <c r="C14" s="3" t="s">
        <v>2077</v>
      </c>
      <c r="D14" s="3" t="s">
        <v>140</v>
      </c>
      <c r="E14" s="3" t="s">
        <v>69</v>
      </c>
      <c r="F14" s="3" t="s">
        <v>2078</v>
      </c>
      <c r="G14" s="10">
        <v>1.54</v>
      </c>
      <c r="H14" s="3" t="s">
        <v>54</v>
      </c>
      <c r="I14" s="41">
        <v>0.04</v>
      </c>
      <c r="J14" s="41">
        <v>4.1999999999999997E-3</v>
      </c>
      <c r="K14" s="10">
        <v>5319754.43</v>
      </c>
      <c r="L14" s="10">
        <v>127.3068</v>
      </c>
      <c r="M14" s="10">
        <v>6772.4097999999994</v>
      </c>
      <c r="N14" s="41">
        <v>0</v>
      </c>
      <c r="O14" s="41">
        <v>6.2228443932935536E-2</v>
      </c>
      <c r="P14" s="41">
        <v>9.5435418947879564E-3</v>
      </c>
    </row>
    <row r="15" spans="2:16" ht="15" x14ac:dyDescent="0.25">
      <c r="B15" s="11" t="s">
        <v>2079</v>
      </c>
      <c r="C15" s="3" t="s">
        <v>2080</v>
      </c>
      <c r="D15" s="3" t="s">
        <v>140</v>
      </c>
      <c r="E15" s="3" t="s">
        <v>69</v>
      </c>
      <c r="F15" s="3" t="s">
        <v>2081</v>
      </c>
      <c r="G15" s="10">
        <v>7.38</v>
      </c>
      <c r="H15" s="3" t="s">
        <v>54</v>
      </c>
      <c r="I15" s="41">
        <v>0.04</v>
      </c>
      <c r="J15" s="41">
        <v>3.2400000000000005E-2</v>
      </c>
      <c r="K15" s="10">
        <v>8723394</v>
      </c>
      <c r="L15" s="10">
        <v>107.1601</v>
      </c>
      <c r="M15" s="10">
        <v>9347.9970199999989</v>
      </c>
      <c r="N15" s="41">
        <v>0</v>
      </c>
      <c r="O15" s="41">
        <v>8.5894286616311738E-2</v>
      </c>
      <c r="P15" s="41">
        <v>1.3173006924761548E-2</v>
      </c>
    </row>
    <row r="16" spans="2:16" ht="15" x14ac:dyDescent="0.25">
      <c r="B16" s="11" t="s">
        <v>2082</v>
      </c>
      <c r="C16" s="3" t="s">
        <v>2083</v>
      </c>
      <c r="D16" s="3" t="s">
        <v>140</v>
      </c>
      <c r="E16" s="3" t="s">
        <v>69</v>
      </c>
      <c r="F16" s="3" t="s">
        <v>2084</v>
      </c>
      <c r="G16" s="10">
        <v>8.0599999999999987</v>
      </c>
      <c r="H16" s="3" t="s">
        <v>54</v>
      </c>
      <c r="I16" s="41">
        <v>0.04</v>
      </c>
      <c r="J16" s="41">
        <v>3.9399999999999998E-2</v>
      </c>
      <c r="K16" s="10">
        <v>309912</v>
      </c>
      <c r="L16" s="10">
        <v>100.75830000000001</v>
      </c>
      <c r="M16" s="10">
        <v>312.26221000000004</v>
      </c>
      <c r="N16" s="41">
        <v>0</v>
      </c>
      <c r="O16" s="41">
        <v>2.8692285318232731E-3</v>
      </c>
      <c r="P16" s="41">
        <v>4.4003354364263004E-4</v>
      </c>
    </row>
    <row r="17" spans="2:16" ht="15" x14ac:dyDescent="0.25">
      <c r="B17" s="11" t="s">
        <v>2085</v>
      </c>
      <c r="C17" s="3" t="s">
        <v>2086</v>
      </c>
      <c r="D17" s="3" t="s">
        <v>140</v>
      </c>
      <c r="E17" s="3" t="s">
        <v>69</v>
      </c>
      <c r="F17" s="3" t="s">
        <v>2087</v>
      </c>
      <c r="G17" s="10">
        <v>8.6999999999999993</v>
      </c>
      <c r="H17" s="3" t="s">
        <v>54</v>
      </c>
      <c r="I17" s="41">
        <v>0.04</v>
      </c>
      <c r="J17" s="41">
        <v>4.3199999999999995E-2</v>
      </c>
      <c r="K17" s="10">
        <v>22256876</v>
      </c>
      <c r="L17" s="10">
        <v>97.655000000000001</v>
      </c>
      <c r="M17" s="10">
        <v>21734.961510000001</v>
      </c>
      <c r="N17" s="41">
        <v>0</v>
      </c>
      <c r="O17" s="41">
        <v>0.19971219605014853</v>
      </c>
      <c r="P17" s="41">
        <v>3.0628464885909406E-2</v>
      </c>
    </row>
    <row r="18" spans="2:16" ht="15" x14ac:dyDescent="0.25">
      <c r="B18" s="11" t="s">
        <v>2088</v>
      </c>
      <c r="C18" s="3" t="s">
        <v>2089</v>
      </c>
      <c r="D18" s="3" t="s">
        <v>140</v>
      </c>
      <c r="E18" s="3" t="s">
        <v>69</v>
      </c>
      <c r="F18" s="3" t="s">
        <v>2090</v>
      </c>
      <c r="G18" s="10">
        <v>2.4700000000000002</v>
      </c>
      <c r="H18" s="3" t="s">
        <v>54</v>
      </c>
      <c r="I18" s="41">
        <v>0.04</v>
      </c>
      <c r="J18" s="41">
        <v>3.4000000000000002E-3</v>
      </c>
      <c r="K18" s="10">
        <v>7262612</v>
      </c>
      <c r="L18" s="10">
        <v>128.76599999999999</v>
      </c>
      <c r="M18" s="10">
        <v>9351.7745399999985</v>
      </c>
      <c r="N18" s="41">
        <v>0</v>
      </c>
      <c r="O18" s="41">
        <v>8.5928996446116415E-2</v>
      </c>
      <c r="P18" s="41">
        <v>1.3178330128974382E-2</v>
      </c>
    </row>
    <row r="19" spans="2:16" ht="15" x14ac:dyDescent="0.25">
      <c r="B19" s="11" t="s">
        <v>2091</v>
      </c>
      <c r="C19" s="3" t="s">
        <v>2092</v>
      </c>
      <c r="D19" s="3" t="s">
        <v>140</v>
      </c>
      <c r="E19" s="3" t="s">
        <v>69</v>
      </c>
      <c r="F19" s="3" t="s">
        <v>2093</v>
      </c>
      <c r="G19" s="10">
        <v>3.38</v>
      </c>
      <c r="H19" s="3" t="s">
        <v>54</v>
      </c>
      <c r="I19" s="41">
        <v>0.04</v>
      </c>
      <c r="J19" s="41">
        <v>1.3999999999999998E-3</v>
      </c>
      <c r="K19" s="10">
        <v>386839</v>
      </c>
      <c r="L19" s="10">
        <v>133.44909999999999</v>
      </c>
      <c r="M19" s="10">
        <v>516.23332000000005</v>
      </c>
      <c r="N19" s="41">
        <v>0</v>
      </c>
      <c r="O19" s="41">
        <v>4.7434217890850571E-3</v>
      </c>
      <c r="P19" s="41">
        <v>7.2746547571670556E-4</v>
      </c>
    </row>
    <row r="20" spans="2:16" ht="15" x14ac:dyDescent="0.25">
      <c r="B20" s="11" t="s">
        <v>2094</v>
      </c>
      <c r="C20" s="3" t="s">
        <v>2095</v>
      </c>
      <c r="D20" s="3" t="s">
        <v>140</v>
      </c>
      <c r="E20" s="3" t="s">
        <v>69</v>
      </c>
      <c r="F20" s="3" t="s">
        <v>2096</v>
      </c>
      <c r="G20" s="10">
        <v>5.1100000000000003</v>
      </c>
      <c r="H20" s="3" t="s">
        <v>54</v>
      </c>
      <c r="I20" s="41">
        <v>0.04</v>
      </c>
      <c r="J20" s="41">
        <v>1.8000000000000002E-3</v>
      </c>
      <c r="K20" s="10">
        <v>33183225</v>
      </c>
      <c r="L20" s="10">
        <v>130.9461</v>
      </c>
      <c r="M20" s="10">
        <v>43452.142869999996</v>
      </c>
      <c r="N20" s="41">
        <v>0</v>
      </c>
      <c r="O20" s="41">
        <v>0.39926101878118769</v>
      </c>
      <c r="P20" s="41">
        <v>6.1231874346729109E-2</v>
      </c>
    </row>
    <row r="21" spans="2:16" ht="15" x14ac:dyDescent="0.25">
      <c r="B21" s="11" t="s">
        <v>2097</v>
      </c>
      <c r="C21" s="3" t="s">
        <v>2098</v>
      </c>
      <c r="D21" s="3" t="s">
        <v>140</v>
      </c>
      <c r="E21" s="3" t="s">
        <v>69</v>
      </c>
      <c r="F21" s="3" t="s">
        <v>2099</v>
      </c>
      <c r="G21" s="10">
        <v>5.8900000000000006</v>
      </c>
      <c r="H21" s="3" t="s">
        <v>54</v>
      </c>
      <c r="I21" s="41">
        <v>0.04</v>
      </c>
      <c r="J21" s="41">
        <v>2.2700000000000001E-2</v>
      </c>
      <c r="K21" s="10">
        <v>4684656</v>
      </c>
      <c r="L21" s="10">
        <v>117.4143</v>
      </c>
      <c r="M21" s="10">
        <v>5500.4552999999996</v>
      </c>
      <c r="N21" s="41">
        <v>0</v>
      </c>
      <c r="O21" s="41">
        <v>5.0541060619466373E-2</v>
      </c>
      <c r="P21" s="41">
        <v>7.7511295308737016E-3</v>
      </c>
    </row>
    <row r="22" spans="2:16" ht="15" x14ac:dyDescent="0.25">
      <c r="B22" s="11" t="s">
        <v>2100</v>
      </c>
      <c r="C22" s="3" t="s">
        <v>2101</v>
      </c>
      <c r="D22" s="3" t="s">
        <v>140</v>
      </c>
      <c r="E22" s="3" t="s">
        <v>69</v>
      </c>
      <c r="F22" s="3" t="s">
        <v>2102</v>
      </c>
      <c r="G22" s="10">
        <v>4.26</v>
      </c>
      <c r="H22" s="3" t="s">
        <v>54</v>
      </c>
      <c r="I22" s="41">
        <v>0.04</v>
      </c>
      <c r="J22" s="41">
        <v>1.1999999999999999E-3</v>
      </c>
      <c r="K22" s="10">
        <v>4394060.6500000004</v>
      </c>
      <c r="L22" s="10">
        <v>131.68090000000001</v>
      </c>
      <c r="M22" s="10">
        <v>5786.13868</v>
      </c>
      <c r="N22" s="41">
        <v>0</v>
      </c>
      <c r="O22" s="41">
        <v>5.3166068957695038E-2</v>
      </c>
      <c r="P22" s="41">
        <v>8.1537087288535166E-3</v>
      </c>
    </row>
    <row r="23" spans="2:16" ht="15" x14ac:dyDescent="0.25">
      <c r="B23" s="11" t="s">
        <v>2103</v>
      </c>
      <c r="C23" s="3" t="s">
        <v>2104</v>
      </c>
      <c r="D23" s="3" t="s">
        <v>140</v>
      </c>
      <c r="E23" s="3" t="s">
        <v>69</v>
      </c>
      <c r="F23" s="3" t="s">
        <v>2105</v>
      </c>
      <c r="G23" s="10">
        <f>G17</f>
        <v>8.6999999999999993</v>
      </c>
      <c r="H23" s="3" t="s">
        <v>54</v>
      </c>
      <c r="I23" s="41">
        <v>5.2000000000000005E-2</v>
      </c>
      <c r="J23" s="41">
        <f>J17</f>
        <v>4.3199999999999995E-2</v>
      </c>
      <c r="K23" s="10">
        <v>6057042.8600000003</v>
      </c>
      <c r="L23" s="10">
        <v>100</v>
      </c>
      <c r="M23" s="10">
        <v>6057.0428600000005</v>
      </c>
      <c r="N23" s="41">
        <v>0</v>
      </c>
      <c r="O23" s="41">
        <v>5.5655278275230417E-2</v>
      </c>
      <c r="P23" s="41">
        <v>8.5354613793359457E-3</v>
      </c>
    </row>
    <row r="24" spans="2:16" x14ac:dyDescent="0.2">
      <c r="B24" s="44"/>
      <c r="C24" s="45"/>
      <c r="D24" s="45"/>
      <c r="E24" s="45"/>
      <c r="F24" s="45"/>
      <c r="G24" s="14"/>
      <c r="H24" s="45"/>
      <c r="I24" s="14"/>
      <c r="J24" s="14"/>
      <c r="K24" s="14"/>
      <c r="L24" s="14"/>
      <c r="M24" s="14"/>
      <c r="N24" s="14"/>
      <c r="O24" s="14"/>
      <c r="P24" s="14"/>
    </row>
    <row r="25" spans="2:16" ht="15" x14ac:dyDescent="0.25">
      <c r="B25" s="9" t="s">
        <v>2106</v>
      </c>
      <c r="C25" s="37"/>
      <c r="D25" s="37"/>
      <c r="E25" s="37"/>
      <c r="F25" s="37"/>
      <c r="G25" s="10">
        <v>0</v>
      </c>
      <c r="H25" s="37"/>
      <c r="I25" s="41"/>
      <c r="J25" s="41">
        <v>0</v>
      </c>
      <c r="K25" s="10"/>
      <c r="L25" s="10"/>
      <c r="M25" s="10">
        <v>0</v>
      </c>
      <c r="N25" s="41"/>
      <c r="O25" s="41">
        <v>0</v>
      </c>
      <c r="P25" s="41">
        <v>0</v>
      </c>
    </row>
    <row r="26" spans="2:16" ht="15" x14ac:dyDescent="0.25">
      <c r="B26" s="11"/>
      <c r="C26" s="3"/>
      <c r="D26" s="3"/>
      <c r="E26" s="3"/>
      <c r="F26" s="3" t="s">
        <v>87</v>
      </c>
      <c r="G26" s="10">
        <v>0</v>
      </c>
      <c r="H26" s="3" t="s">
        <v>87</v>
      </c>
      <c r="I26" s="41">
        <v>0</v>
      </c>
      <c r="J26" s="41">
        <v>0</v>
      </c>
      <c r="K26" s="10">
        <v>0</v>
      </c>
      <c r="L26" s="10">
        <v>0</v>
      </c>
      <c r="M26" s="10">
        <v>0</v>
      </c>
      <c r="N26" s="41">
        <v>0</v>
      </c>
      <c r="O26" s="41">
        <v>0</v>
      </c>
      <c r="P26" s="41">
        <v>0</v>
      </c>
    </row>
    <row r="27" spans="2:16" x14ac:dyDescent="0.2">
      <c r="B27" s="44"/>
      <c r="C27" s="45"/>
      <c r="D27" s="45"/>
      <c r="E27" s="45"/>
      <c r="F27" s="45"/>
      <c r="G27" s="14"/>
      <c r="H27" s="45"/>
      <c r="I27" s="14"/>
      <c r="J27" s="14"/>
      <c r="K27" s="14"/>
      <c r="L27" s="14"/>
      <c r="M27" s="14"/>
      <c r="N27" s="14"/>
      <c r="O27" s="14"/>
      <c r="P27" s="14"/>
    </row>
    <row r="28" spans="2:16" ht="15" x14ac:dyDescent="0.25">
      <c r="B28" s="9" t="s">
        <v>2107</v>
      </c>
      <c r="C28" s="37"/>
      <c r="D28" s="37"/>
      <c r="E28" s="37"/>
      <c r="F28" s="37"/>
      <c r="G28" s="10">
        <v>0</v>
      </c>
      <c r="H28" s="37"/>
      <c r="I28" s="41"/>
      <c r="J28" s="41">
        <v>0</v>
      </c>
      <c r="K28" s="10"/>
      <c r="L28" s="10"/>
      <c r="M28" s="10">
        <v>0</v>
      </c>
      <c r="N28" s="41"/>
      <c r="O28" s="41">
        <v>0</v>
      </c>
      <c r="P28" s="41">
        <v>0</v>
      </c>
    </row>
    <row r="29" spans="2:16" ht="15" x14ac:dyDescent="0.25">
      <c r="B29" s="11"/>
      <c r="C29" s="3"/>
      <c r="D29" s="3"/>
      <c r="E29" s="3"/>
      <c r="F29" s="3" t="s">
        <v>87</v>
      </c>
      <c r="G29" s="10">
        <v>0</v>
      </c>
      <c r="H29" s="3" t="s">
        <v>87</v>
      </c>
      <c r="I29" s="41">
        <v>0</v>
      </c>
      <c r="J29" s="41">
        <v>0</v>
      </c>
      <c r="K29" s="10">
        <v>0</v>
      </c>
      <c r="L29" s="10">
        <v>0</v>
      </c>
      <c r="M29" s="10">
        <v>0</v>
      </c>
      <c r="N29" s="41">
        <v>0</v>
      </c>
      <c r="O29" s="41">
        <v>0</v>
      </c>
      <c r="P29" s="41">
        <v>0</v>
      </c>
    </row>
    <row r="30" spans="2:16" x14ac:dyDescent="0.2">
      <c r="B30" s="44"/>
      <c r="C30" s="45"/>
      <c r="D30" s="45"/>
      <c r="E30" s="45"/>
      <c r="F30" s="45"/>
      <c r="G30" s="14"/>
      <c r="H30" s="45"/>
      <c r="I30" s="14"/>
      <c r="J30" s="14"/>
      <c r="K30" s="14"/>
      <c r="L30" s="14"/>
      <c r="M30" s="14"/>
      <c r="N30" s="14"/>
      <c r="O30" s="14"/>
      <c r="P30" s="14"/>
    </row>
    <row r="31" spans="2:16" ht="15" x14ac:dyDescent="0.25">
      <c r="B31" s="9" t="s">
        <v>2108</v>
      </c>
      <c r="C31" s="37"/>
      <c r="D31" s="37"/>
      <c r="E31" s="37"/>
      <c r="F31" s="37"/>
      <c r="G31" s="10">
        <v>0</v>
      </c>
      <c r="H31" s="37"/>
      <c r="I31" s="41"/>
      <c r="J31" s="41">
        <v>0</v>
      </c>
      <c r="K31" s="10"/>
      <c r="L31" s="10"/>
      <c r="M31" s="10">
        <v>0</v>
      </c>
      <c r="N31" s="41"/>
      <c r="O31" s="41">
        <v>0</v>
      </c>
      <c r="P31" s="41">
        <v>0</v>
      </c>
    </row>
    <row r="32" spans="2:16" ht="15" x14ac:dyDescent="0.25">
      <c r="B32" s="11"/>
      <c r="C32" s="3"/>
      <c r="D32" s="3"/>
      <c r="E32" s="3"/>
      <c r="F32" s="3" t="s">
        <v>87</v>
      </c>
      <c r="G32" s="10">
        <v>0</v>
      </c>
      <c r="H32" s="3" t="s">
        <v>87</v>
      </c>
      <c r="I32" s="41">
        <v>0</v>
      </c>
      <c r="J32" s="41">
        <v>0</v>
      </c>
      <c r="K32" s="10">
        <v>0</v>
      </c>
      <c r="L32" s="10">
        <v>0</v>
      </c>
      <c r="M32" s="10">
        <v>0</v>
      </c>
      <c r="N32" s="41">
        <v>0</v>
      </c>
      <c r="O32" s="41">
        <v>0</v>
      </c>
      <c r="P32" s="41">
        <v>0</v>
      </c>
    </row>
    <row r="33" spans="2:16" x14ac:dyDescent="0.2">
      <c r="B33" s="44"/>
      <c r="C33" s="45"/>
      <c r="D33" s="45"/>
      <c r="E33" s="45"/>
      <c r="F33" s="45"/>
      <c r="G33" s="14"/>
      <c r="H33" s="45"/>
      <c r="I33" s="14"/>
      <c r="J33" s="14"/>
      <c r="K33" s="14"/>
      <c r="L33" s="14"/>
      <c r="M33" s="14"/>
      <c r="N33" s="14"/>
      <c r="O33" s="14"/>
      <c r="P33" s="14"/>
    </row>
    <row r="34" spans="2:16" ht="15" x14ac:dyDescent="0.25">
      <c r="B34" s="9" t="s">
        <v>213</v>
      </c>
      <c r="C34" s="37"/>
      <c r="D34" s="37"/>
      <c r="E34" s="37"/>
      <c r="F34" s="37"/>
      <c r="G34" s="10">
        <v>0</v>
      </c>
      <c r="H34" s="37"/>
      <c r="I34" s="41"/>
      <c r="J34" s="41">
        <v>0</v>
      </c>
      <c r="K34" s="10"/>
      <c r="L34" s="10"/>
      <c r="M34" s="10">
        <v>0</v>
      </c>
      <c r="N34" s="41"/>
      <c r="O34" s="41">
        <v>0</v>
      </c>
      <c r="P34" s="41">
        <v>0</v>
      </c>
    </row>
    <row r="35" spans="2:16" ht="15" x14ac:dyDescent="0.25">
      <c r="B35" s="11"/>
      <c r="C35" s="3"/>
      <c r="D35" s="3"/>
      <c r="E35" s="3"/>
      <c r="F35" s="3" t="s">
        <v>87</v>
      </c>
      <c r="G35" s="10">
        <v>0</v>
      </c>
      <c r="H35" s="3" t="s">
        <v>87</v>
      </c>
      <c r="I35" s="41">
        <v>0</v>
      </c>
      <c r="J35" s="41">
        <v>0</v>
      </c>
      <c r="K35" s="10">
        <v>0</v>
      </c>
      <c r="L35" s="10">
        <v>0</v>
      </c>
      <c r="M35" s="10">
        <v>0</v>
      </c>
      <c r="N35" s="41">
        <v>0</v>
      </c>
      <c r="O35" s="41">
        <v>0</v>
      </c>
      <c r="P35" s="41">
        <v>0</v>
      </c>
    </row>
    <row r="36" spans="2:16" x14ac:dyDescent="0.2">
      <c r="B36" s="44"/>
      <c r="C36" s="45"/>
      <c r="D36" s="45"/>
      <c r="E36" s="45"/>
      <c r="F36" s="45"/>
      <c r="G36" s="14"/>
      <c r="H36" s="45"/>
      <c r="I36" s="14"/>
      <c r="J36" s="14"/>
      <c r="K36" s="14"/>
      <c r="L36" s="14"/>
      <c r="M36" s="14"/>
      <c r="N36" s="14"/>
      <c r="O36" s="14"/>
      <c r="P36" s="14"/>
    </row>
    <row r="37" spans="2:16" ht="15" x14ac:dyDescent="0.25">
      <c r="B37" s="15" t="s">
        <v>113</v>
      </c>
      <c r="C37" s="37"/>
      <c r="D37" s="37"/>
      <c r="E37" s="37"/>
      <c r="F37" s="37"/>
      <c r="G37" s="10">
        <v>0</v>
      </c>
      <c r="H37" s="37"/>
      <c r="I37" s="41"/>
      <c r="J37" s="41">
        <v>0</v>
      </c>
      <c r="K37" s="10"/>
      <c r="L37" s="10"/>
      <c r="M37" s="10">
        <v>0</v>
      </c>
      <c r="N37" s="41"/>
      <c r="O37" s="41">
        <v>0</v>
      </c>
      <c r="P37" s="41">
        <v>0</v>
      </c>
    </row>
    <row r="38" spans="2:16" ht="15" x14ac:dyDescent="0.25">
      <c r="B38" s="9" t="s">
        <v>209</v>
      </c>
      <c r="C38" s="37"/>
      <c r="D38" s="37"/>
      <c r="E38" s="37"/>
      <c r="F38" s="37"/>
      <c r="G38" s="10">
        <v>0</v>
      </c>
      <c r="H38" s="37"/>
      <c r="I38" s="41"/>
      <c r="J38" s="41">
        <v>0</v>
      </c>
      <c r="K38" s="10"/>
      <c r="L38" s="10"/>
      <c r="M38" s="10">
        <v>0</v>
      </c>
      <c r="N38" s="41"/>
      <c r="O38" s="41">
        <v>0</v>
      </c>
      <c r="P38" s="41">
        <v>0</v>
      </c>
    </row>
    <row r="39" spans="2:16" ht="15" x14ac:dyDescent="0.25">
      <c r="B39" s="11"/>
      <c r="C39" s="3"/>
      <c r="D39" s="3"/>
      <c r="E39" s="3"/>
      <c r="F39" s="3" t="s">
        <v>87</v>
      </c>
      <c r="G39" s="10">
        <v>0</v>
      </c>
      <c r="H39" s="3" t="s">
        <v>87</v>
      </c>
      <c r="I39" s="41">
        <v>0</v>
      </c>
      <c r="J39" s="41">
        <v>0</v>
      </c>
      <c r="K39" s="10">
        <v>0</v>
      </c>
      <c r="L39" s="10">
        <v>0</v>
      </c>
      <c r="M39" s="10">
        <v>0</v>
      </c>
      <c r="N39" s="41">
        <v>0</v>
      </c>
      <c r="O39" s="41">
        <v>0</v>
      </c>
      <c r="P39" s="41">
        <v>0</v>
      </c>
    </row>
    <row r="40" spans="2:16" x14ac:dyDescent="0.2">
      <c r="B40" s="44"/>
      <c r="C40" s="45"/>
      <c r="D40" s="45"/>
      <c r="E40" s="45"/>
      <c r="F40" s="45"/>
      <c r="G40" s="14"/>
      <c r="H40" s="45"/>
      <c r="I40" s="14"/>
      <c r="J40" s="14"/>
      <c r="K40" s="14"/>
      <c r="L40" s="14"/>
      <c r="M40" s="14"/>
      <c r="N40" s="14"/>
      <c r="O40" s="14"/>
      <c r="P40" s="14"/>
    </row>
    <row r="41" spans="2:16" ht="15" x14ac:dyDescent="0.25">
      <c r="B41" s="9" t="s">
        <v>2109</v>
      </c>
      <c r="C41" s="37"/>
      <c r="D41" s="37"/>
      <c r="E41" s="37"/>
      <c r="F41" s="37"/>
      <c r="G41" s="10">
        <v>0</v>
      </c>
      <c r="H41" s="37"/>
      <c r="I41" s="41"/>
      <c r="J41" s="41">
        <v>0</v>
      </c>
      <c r="K41" s="10"/>
      <c r="L41" s="10"/>
      <c r="M41" s="10">
        <v>0</v>
      </c>
      <c r="N41" s="41"/>
      <c r="O41" s="41">
        <v>0</v>
      </c>
      <c r="P41" s="41">
        <v>0</v>
      </c>
    </row>
    <row r="42" spans="2:16" ht="15" x14ac:dyDescent="0.25">
      <c r="B42" s="11"/>
      <c r="C42" s="3"/>
      <c r="D42" s="3"/>
      <c r="E42" s="3"/>
      <c r="F42" s="3" t="s">
        <v>87</v>
      </c>
      <c r="G42" s="10">
        <v>0</v>
      </c>
      <c r="H42" s="3" t="s">
        <v>87</v>
      </c>
      <c r="I42" s="41">
        <v>0</v>
      </c>
      <c r="J42" s="41">
        <v>0</v>
      </c>
      <c r="K42" s="10">
        <v>0</v>
      </c>
      <c r="L42" s="10">
        <v>0</v>
      </c>
      <c r="M42" s="10">
        <v>0</v>
      </c>
      <c r="N42" s="41">
        <v>0</v>
      </c>
      <c r="O42" s="41">
        <v>0</v>
      </c>
      <c r="P42" s="41">
        <v>0</v>
      </c>
    </row>
    <row r="43" spans="2:16" x14ac:dyDescent="0.2">
      <c r="B43" s="44"/>
      <c r="C43" s="45"/>
      <c r="D43" s="45"/>
      <c r="E43" s="45"/>
      <c r="F43" s="45"/>
      <c r="G43" s="14"/>
      <c r="H43" s="45"/>
      <c r="I43" s="14"/>
      <c r="J43" s="14"/>
      <c r="K43" s="14"/>
      <c r="L43" s="14"/>
      <c r="M43" s="14"/>
      <c r="N43" s="14"/>
      <c r="O43" s="14"/>
      <c r="P43" s="14"/>
    </row>
    <row r="44" spans="2:16" x14ac:dyDescent="0.2">
      <c r="B44" s="33"/>
      <c r="C44" s="48"/>
      <c r="D44" s="48"/>
      <c r="E44" s="48"/>
      <c r="F44" s="48"/>
      <c r="G44" s="49"/>
      <c r="H44" s="48"/>
      <c r="I44" s="49"/>
      <c r="J44" s="49"/>
      <c r="K44" s="49"/>
      <c r="L44" s="49"/>
      <c r="M44" s="49"/>
      <c r="N44" s="49"/>
      <c r="O44" s="49"/>
      <c r="P44" s="49"/>
    </row>
    <row r="46" spans="2:16" x14ac:dyDescent="0.2">
      <c r="B46" s="35" t="s">
        <v>55</v>
      </c>
    </row>
    <row r="48" spans="2:16" x14ac:dyDescent="0.2">
      <c r="B48" s="36" t="s">
        <v>56</v>
      </c>
    </row>
  </sheetData>
  <hyperlinks>
    <hyperlink ref="B48" r:id="rId1"/>
  </hyperlinks>
  <pageMargins left="0.7" right="0.7" top="0.75" bottom="0.75" header="0.3" footer="0.3"/>
  <pageSetup paperSize="9" fitToHeight="0" orientation="landscape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39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5" width="16.25" customWidth="1"/>
    <col min="6" max="6" width="19.875" customWidth="1"/>
    <col min="7" max="19" width="16.25" customWidth="1"/>
  </cols>
  <sheetData>
    <row r="1" spans="2:19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2:19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2:19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2:19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2:19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L5" s="26"/>
      <c r="M5" s="26"/>
      <c r="N5" s="26"/>
      <c r="O5" s="26"/>
      <c r="P5" s="26"/>
      <c r="Q5" s="26"/>
      <c r="R5" s="26"/>
      <c r="S5" s="26"/>
    </row>
    <row r="6" spans="2:19" ht="15" x14ac:dyDescent="0.2">
      <c r="B6" s="50" t="s">
        <v>2110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2:19" ht="15" x14ac:dyDescent="0.2">
      <c r="B7" s="50" t="s">
        <v>244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</row>
    <row r="8" spans="2:19" ht="30" x14ac:dyDescent="0.2">
      <c r="B8" s="50" t="s">
        <v>2011</v>
      </c>
      <c r="C8" s="27" t="s">
        <v>57</v>
      </c>
      <c r="D8" s="27" t="s">
        <v>237</v>
      </c>
      <c r="E8" s="27" t="s">
        <v>58</v>
      </c>
      <c r="F8" s="27" t="s">
        <v>238</v>
      </c>
      <c r="G8" s="27" t="s">
        <v>117</v>
      </c>
      <c r="H8" s="27" t="s">
        <v>59</v>
      </c>
      <c r="I8" s="27" t="s">
        <v>131</v>
      </c>
      <c r="J8" s="27" t="s">
        <v>227</v>
      </c>
      <c r="K8" s="27" t="s">
        <v>60</v>
      </c>
      <c r="L8" s="27" t="s">
        <v>118</v>
      </c>
      <c r="M8" s="27" t="s">
        <v>119</v>
      </c>
      <c r="N8" s="27" t="s">
        <v>132</v>
      </c>
      <c r="O8" s="27" t="s">
        <v>133</v>
      </c>
      <c r="P8" s="27" t="s">
        <v>0</v>
      </c>
      <c r="Q8" s="27" t="s">
        <v>134</v>
      </c>
      <c r="R8" s="27" t="s">
        <v>120</v>
      </c>
      <c r="S8" s="27" t="s">
        <v>121</v>
      </c>
    </row>
    <row r="9" spans="2:19" ht="15" x14ac:dyDescent="0.2">
      <c r="B9" s="50"/>
      <c r="C9" s="53"/>
      <c r="D9" s="53"/>
      <c r="E9" s="53"/>
      <c r="F9" s="53"/>
      <c r="G9" s="53"/>
      <c r="H9" s="53"/>
      <c r="I9" s="53" t="s">
        <v>228</v>
      </c>
      <c r="J9" s="53" t="s">
        <v>229</v>
      </c>
      <c r="K9" s="53"/>
      <c r="L9" s="53" t="s">
        <v>41</v>
      </c>
      <c r="M9" s="53" t="s">
        <v>41</v>
      </c>
      <c r="N9" s="53" t="s">
        <v>230</v>
      </c>
      <c r="O9" s="53" t="s">
        <v>231</v>
      </c>
      <c r="P9" s="53" t="s">
        <v>40</v>
      </c>
      <c r="Q9" s="53" t="s">
        <v>41</v>
      </c>
      <c r="R9" s="53" t="s">
        <v>41</v>
      </c>
      <c r="S9" s="53" t="s">
        <v>41</v>
      </c>
    </row>
    <row r="10" spans="2:19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  <c r="M10" s="53" t="s">
        <v>232</v>
      </c>
      <c r="N10" s="53" t="s">
        <v>233</v>
      </c>
      <c r="O10" s="53" t="s">
        <v>234</v>
      </c>
      <c r="P10" s="53" t="s">
        <v>235</v>
      </c>
      <c r="Q10" s="53" t="s">
        <v>236</v>
      </c>
      <c r="R10" s="53" t="s">
        <v>246</v>
      </c>
      <c r="S10" s="53" t="s">
        <v>247</v>
      </c>
    </row>
    <row r="11" spans="2:19" ht="15" x14ac:dyDescent="0.25">
      <c r="B11" s="16" t="s">
        <v>243</v>
      </c>
      <c r="C11" s="46"/>
      <c r="D11" s="46"/>
      <c r="E11" s="46"/>
      <c r="F11" s="46"/>
      <c r="G11" s="46"/>
      <c r="H11" s="46"/>
      <c r="I11" s="46"/>
      <c r="J11" s="17">
        <v>6.6142300364125398E-2</v>
      </c>
      <c r="K11" s="46"/>
      <c r="L11" s="47"/>
      <c r="M11" s="47">
        <v>1.6122769536507004E-2</v>
      </c>
      <c r="N11" s="17"/>
      <c r="O11" s="17"/>
      <c r="P11" s="17">
        <v>46.484693367817002</v>
      </c>
      <c r="Q11" s="47"/>
      <c r="R11" s="47">
        <v>1</v>
      </c>
      <c r="S11" s="47">
        <v>6.5505282716668073E-5</v>
      </c>
    </row>
    <row r="12" spans="2:19" ht="15" x14ac:dyDescent="0.25">
      <c r="B12" s="6" t="s">
        <v>62</v>
      </c>
      <c r="C12" s="38"/>
      <c r="D12" s="38"/>
      <c r="E12" s="38"/>
      <c r="F12" s="38"/>
      <c r="G12" s="38"/>
      <c r="H12" s="38"/>
      <c r="I12" s="38"/>
      <c r="J12" s="40">
        <v>6.6142300364125398E-2</v>
      </c>
      <c r="K12" s="38"/>
      <c r="L12" s="39"/>
      <c r="M12" s="39">
        <v>1.6122769536507004E-2</v>
      </c>
      <c r="N12" s="40"/>
      <c r="O12" s="40"/>
      <c r="P12" s="40">
        <v>46.484693367817002</v>
      </c>
      <c r="Q12" s="39"/>
      <c r="R12" s="39">
        <v>1</v>
      </c>
      <c r="S12" s="39">
        <v>6.5505282716668073E-5</v>
      </c>
    </row>
    <row r="13" spans="2:19" ht="15" x14ac:dyDescent="0.25">
      <c r="B13" s="9" t="s">
        <v>2111</v>
      </c>
      <c r="C13" s="37"/>
      <c r="D13" s="37"/>
      <c r="E13" s="37"/>
      <c r="F13" s="37"/>
      <c r="G13" s="37"/>
      <c r="H13" s="37"/>
      <c r="I13" s="37"/>
      <c r="J13" s="10">
        <v>0</v>
      </c>
      <c r="K13" s="37"/>
      <c r="L13" s="41"/>
      <c r="M13" s="41">
        <v>0</v>
      </c>
      <c r="N13" s="10"/>
      <c r="O13" s="10"/>
      <c r="P13" s="10">
        <v>0</v>
      </c>
      <c r="Q13" s="41"/>
      <c r="R13" s="41">
        <v>0</v>
      </c>
      <c r="S13" s="41">
        <v>0</v>
      </c>
    </row>
    <row r="14" spans="2:19" ht="15" x14ac:dyDescent="0.25">
      <c r="B14" s="11"/>
      <c r="C14" s="3"/>
      <c r="D14" s="3" t="s">
        <v>87</v>
      </c>
      <c r="E14" s="3" t="s">
        <v>87</v>
      </c>
      <c r="F14" s="3" t="s">
        <v>87</v>
      </c>
      <c r="G14" s="3"/>
      <c r="H14" s="3"/>
      <c r="I14" s="3" t="s">
        <v>87</v>
      </c>
      <c r="J14" s="10">
        <v>0</v>
      </c>
      <c r="K14" s="3" t="s">
        <v>87</v>
      </c>
      <c r="L14" s="41">
        <v>0</v>
      </c>
      <c r="M14" s="41">
        <v>0</v>
      </c>
      <c r="N14" s="10">
        <v>0</v>
      </c>
      <c r="O14" s="10">
        <v>0</v>
      </c>
      <c r="P14" s="10">
        <v>0</v>
      </c>
      <c r="Q14" s="41">
        <v>0</v>
      </c>
      <c r="R14" s="41">
        <v>0</v>
      </c>
      <c r="S14" s="41">
        <v>0</v>
      </c>
    </row>
    <row r="15" spans="2:19" x14ac:dyDescent="0.2">
      <c r="B15" s="44"/>
      <c r="C15" s="45"/>
      <c r="D15" s="45"/>
      <c r="E15" s="45"/>
      <c r="F15" s="45"/>
      <c r="G15" s="45"/>
      <c r="H15" s="45"/>
      <c r="I15" s="45"/>
      <c r="J15" s="14"/>
      <c r="K15" s="45"/>
      <c r="L15" s="14"/>
      <c r="M15" s="14"/>
      <c r="N15" s="14"/>
      <c r="O15" s="14"/>
      <c r="P15" s="14"/>
      <c r="Q15" s="14"/>
      <c r="R15" s="14"/>
      <c r="S15" s="14"/>
    </row>
    <row r="16" spans="2:19" ht="15" x14ac:dyDescent="0.25">
      <c r="B16" s="9" t="s">
        <v>2112</v>
      </c>
      <c r="C16" s="37"/>
      <c r="D16" s="37"/>
      <c r="E16" s="37"/>
      <c r="F16" s="37"/>
      <c r="G16" s="37"/>
      <c r="H16" s="37"/>
      <c r="I16" s="37"/>
      <c r="J16" s="10">
        <v>6.6142300364125398E-2</v>
      </c>
      <c r="K16" s="37"/>
      <c r="L16" s="41"/>
      <c r="M16" s="41">
        <v>1.6122769536507004E-2</v>
      </c>
      <c r="N16" s="10"/>
      <c r="O16" s="10"/>
      <c r="P16" s="10">
        <v>46.484693367817002</v>
      </c>
      <c r="Q16" s="41"/>
      <c r="R16" s="41">
        <v>1</v>
      </c>
      <c r="S16" s="41">
        <v>6.5505282716668073E-5</v>
      </c>
    </row>
    <row r="17" spans="2:19" ht="15" x14ac:dyDescent="0.25">
      <c r="B17" s="11" t="s">
        <v>2113</v>
      </c>
      <c r="C17" s="3" t="s">
        <v>2114</v>
      </c>
      <c r="D17" s="3"/>
      <c r="E17" s="3" t="s">
        <v>2115</v>
      </c>
      <c r="F17" s="3" t="s">
        <v>639</v>
      </c>
      <c r="G17" s="3" t="s">
        <v>75</v>
      </c>
      <c r="H17" s="3" t="s">
        <v>141</v>
      </c>
      <c r="I17" s="3" t="s">
        <v>2116</v>
      </c>
      <c r="J17" s="10">
        <v>1.0000000000000002E-2</v>
      </c>
      <c r="K17" s="3" t="s">
        <v>54</v>
      </c>
      <c r="L17" s="41">
        <v>0</v>
      </c>
      <c r="M17" s="41">
        <v>1.6200000000000003E-2</v>
      </c>
      <c r="N17" s="10">
        <v>11277.354759835</v>
      </c>
      <c r="O17" s="10">
        <v>99.986800000000002</v>
      </c>
      <c r="P17" s="10">
        <v>11.275867247880999</v>
      </c>
      <c r="Q17" s="41">
        <v>0</v>
      </c>
      <c r="R17" s="41">
        <v>0.24257161725600801</v>
      </c>
      <c r="S17" s="41">
        <v>1.5889722367394203E-5</v>
      </c>
    </row>
    <row r="18" spans="2:19" ht="15" x14ac:dyDescent="0.25">
      <c r="B18" s="11" t="s">
        <v>2117</v>
      </c>
      <c r="C18" s="3" t="s">
        <v>2118</v>
      </c>
      <c r="D18" s="3"/>
      <c r="E18" s="3" t="s">
        <v>2115</v>
      </c>
      <c r="F18" s="3" t="s">
        <v>639</v>
      </c>
      <c r="G18" s="3" t="s">
        <v>75</v>
      </c>
      <c r="H18" s="3" t="s">
        <v>141</v>
      </c>
      <c r="I18" s="3" t="s">
        <v>2119</v>
      </c>
      <c r="J18" s="10">
        <v>9.9999999999999985E-3</v>
      </c>
      <c r="K18" s="3" t="s">
        <v>54</v>
      </c>
      <c r="L18" s="41">
        <v>0</v>
      </c>
      <c r="M18" s="41">
        <v>1.6E-2</v>
      </c>
      <c r="N18" s="10">
        <v>11132.002764055998</v>
      </c>
      <c r="O18" s="10">
        <v>99.986900000000006</v>
      </c>
      <c r="P18" s="10">
        <v>11.130548490889</v>
      </c>
      <c r="Q18" s="41">
        <v>0</v>
      </c>
      <c r="R18" s="41">
        <v>0.23944545364249026</v>
      </c>
      <c r="S18" s="41">
        <v>1.5684942136072161E-5</v>
      </c>
    </row>
    <row r="19" spans="2:19" ht="15" x14ac:dyDescent="0.25">
      <c r="B19" s="11" t="s">
        <v>2120</v>
      </c>
      <c r="C19" s="3" t="s">
        <v>2121</v>
      </c>
      <c r="D19" s="3"/>
      <c r="E19" s="3" t="s">
        <v>2115</v>
      </c>
      <c r="F19" s="3" t="s">
        <v>639</v>
      </c>
      <c r="G19" s="3" t="s">
        <v>75</v>
      </c>
      <c r="H19" s="3" t="s">
        <v>141</v>
      </c>
      <c r="I19" s="3" t="s">
        <v>2122</v>
      </c>
      <c r="J19" s="10">
        <v>9.9999999999999985E-3</v>
      </c>
      <c r="K19" s="3" t="s">
        <v>54</v>
      </c>
      <c r="L19" s="41">
        <v>0</v>
      </c>
      <c r="M19" s="41">
        <v>1.61E-2</v>
      </c>
      <c r="N19" s="10">
        <v>13641.037479838998</v>
      </c>
      <c r="O19" s="10">
        <v>99.986900000000006</v>
      </c>
      <c r="P19" s="10">
        <v>13.639247159486001</v>
      </c>
      <c r="Q19" s="41">
        <v>0</v>
      </c>
      <c r="R19" s="41">
        <v>0.29341372764500012</v>
      </c>
      <c r="S19" s="41">
        <v>1.9220149182337177E-5</v>
      </c>
    </row>
    <row r="20" spans="2:19" ht="15" x14ac:dyDescent="0.25">
      <c r="B20" s="11" t="s">
        <v>2123</v>
      </c>
      <c r="C20" s="3" t="s">
        <v>2124</v>
      </c>
      <c r="D20" s="3"/>
      <c r="E20" s="3" t="s">
        <v>2115</v>
      </c>
      <c r="F20" s="3" t="s">
        <v>639</v>
      </c>
      <c r="G20" s="3" t="s">
        <v>75</v>
      </c>
      <c r="H20" s="3" t="s">
        <v>141</v>
      </c>
      <c r="I20" s="3" t="s">
        <v>2125</v>
      </c>
      <c r="J20" s="10">
        <v>0.26</v>
      </c>
      <c r="K20" s="3" t="s">
        <v>54</v>
      </c>
      <c r="L20" s="41">
        <v>0</v>
      </c>
      <c r="M20" s="41">
        <v>1.6200000000000003E-2</v>
      </c>
      <c r="N20" s="10">
        <v>10482.35158697</v>
      </c>
      <c r="O20" s="10">
        <v>99.586699999999993</v>
      </c>
      <c r="P20" s="10">
        <v>10.439030469560999</v>
      </c>
      <c r="Q20" s="41">
        <v>0</v>
      </c>
      <c r="R20" s="41">
        <v>0.22456920145650158</v>
      </c>
      <c r="S20" s="41">
        <v>1.4710469030864523E-5</v>
      </c>
    </row>
    <row r="21" spans="2:19" x14ac:dyDescent="0.2">
      <c r="B21" s="44"/>
      <c r="C21" s="45"/>
      <c r="D21" s="45"/>
      <c r="E21" s="45"/>
      <c r="F21" s="45"/>
      <c r="G21" s="45"/>
      <c r="H21" s="45"/>
      <c r="I21" s="45"/>
      <c r="J21" s="14"/>
      <c r="K21" s="45"/>
      <c r="L21" s="14"/>
      <c r="M21" s="14"/>
      <c r="N21" s="14"/>
      <c r="O21" s="14"/>
      <c r="P21" s="14"/>
      <c r="Q21" s="14"/>
      <c r="R21" s="14"/>
      <c r="S21" s="14"/>
    </row>
    <row r="22" spans="2:19" ht="15" x14ac:dyDescent="0.25">
      <c r="B22" s="9" t="s">
        <v>240</v>
      </c>
      <c r="C22" s="37"/>
      <c r="D22" s="37"/>
      <c r="E22" s="37"/>
      <c r="F22" s="37"/>
      <c r="G22" s="37"/>
      <c r="H22" s="37"/>
      <c r="I22" s="37"/>
      <c r="J22" s="10">
        <v>0</v>
      </c>
      <c r="K22" s="37"/>
      <c r="L22" s="41"/>
      <c r="M22" s="41">
        <v>0</v>
      </c>
      <c r="N22" s="10"/>
      <c r="O22" s="10"/>
      <c r="P22" s="10">
        <v>0</v>
      </c>
      <c r="Q22" s="41"/>
      <c r="R22" s="41">
        <v>0</v>
      </c>
      <c r="S22" s="41">
        <v>0</v>
      </c>
    </row>
    <row r="23" spans="2:19" ht="15" x14ac:dyDescent="0.25">
      <c r="B23" s="11"/>
      <c r="C23" s="3"/>
      <c r="D23" s="3" t="s">
        <v>87</v>
      </c>
      <c r="E23" s="3" t="s">
        <v>87</v>
      </c>
      <c r="F23" s="3" t="s">
        <v>87</v>
      </c>
      <c r="G23" s="3"/>
      <c r="H23" s="3"/>
      <c r="I23" s="3" t="s">
        <v>87</v>
      </c>
      <c r="J23" s="10">
        <v>0</v>
      </c>
      <c r="K23" s="3" t="s">
        <v>87</v>
      </c>
      <c r="L23" s="41">
        <v>0</v>
      </c>
      <c r="M23" s="41">
        <v>0</v>
      </c>
      <c r="N23" s="10">
        <v>0</v>
      </c>
      <c r="O23" s="10">
        <v>0</v>
      </c>
      <c r="P23" s="10">
        <v>0</v>
      </c>
      <c r="Q23" s="41">
        <v>0</v>
      </c>
      <c r="R23" s="41">
        <v>0</v>
      </c>
      <c r="S23" s="41">
        <v>0</v>
      </c>
    </row>
    <row r="24" spans="2:19" x14ac:dyDescent="0.2">
      <c r="B24" s="44"/>
      <c r="C24" s="45"/>
      <c r="D24" s="45"/>
      <c r="E24" s="45"/>
      <c r="F24" s="45"/>
      <c r="G24" s="45"/>
      <c r="H24" s="45"/>
      <c r="I24" s="45"/>
      <c r="J24" s="14"/>
      <c r="K24" s="45"/>
      <c r="L24" s="14"/>
      <c r="M24" s="14"/>
      <c r="N24" s="14"/>
      <c r="O24" s="14"/>
      <c r="P24" s="14"/>
      <c r="Q24" s="14"/>
      <c r="R24" s="14"/>
      <c r="S24" s="14"/>
    </row>
    <row r="25" spans="2:19" ht="15" x14ac:dyDescent="0.25">
      <c r="B25" s="9" t="s">
        <v>1863</v>
      </c>
      <c r="C25" s="37"/>
      <c r="D25" s="37"/>
      <c r="E25" s="37"/>
      <c r="F25" s="37"/>
      <c r="G25" s="37"/>
      <c r="H25" s="37"/>
      <c r="I25" s="37"/>
      <c r="J25" s="10">
        <v>0</v>
      </c>
      <c r="K25" s="37"/>
      <c r="L25" s="41"/>
      <c r="M25" s="41">
        <v>0</v>
      </c>
      <c r="N25" s="10"/>
      <c r="O25" s="10"/>
      <c r="P25" s="10">
        <v>0</v>
      </c>
      <c r="Q25" s="41"/>
      <c r="R25" s="41">
        <v>0</v>
      </c>
      <c r="S25" s="41">
        <v>0</v>
      </c>
    </row>
    <row r="26" spans="2:19" ht="15" x14ac:dyDescent="0.25">
      <c r="B26" s="11"/>
      <c r="C26" s="3"/>
      <c r="D26" s="3" t="s">
        <v>87</v>
      </c>
      <c r="E26" s="3" t="s">
        <v>87</v>
      </c>
      <c r="F26" s="3" t="s">
        <v>87</v>
      </c>
      <c r="G26" s="3"/>
      <c r="H26" s="3"/>
      <c r="I26" s="3" t="s">
        <v>87</v>
      </c>
      <c r="J26" s="10">
        <v>0</v>
      </c>
      <c r="K26" s="3" t="s">
        <v>87</v>
      </c>
      <c r="L26" s="41">
        <v>0</v>
      </c>
      <c r="M26" s="41">
        <v>0</v>
      </c>
      <c r="N26" s="10">
        <v>0</v>
      </c>
      <c r="O26" s="10">
        <v>0</v>
      </c>
      <c r="P26" s="10">
        <v>0</v>
      </c>
      <c r="Q26" s="41">
        <v>0</v>
      </c>
      <c r="R26" s="41">
        <v>0</v>
      </c>
      <c r="S26" s="41">
        <v>0</v>
      </c>
    </row>
    <row r="27" spans="2:19" x14ac:dyDescent="0.2">
      <c r="B27" s="44"/>
      <c r="C27" s="45"/>
      <c r="D27" s="45"/>
      <c r="E27" s="45"/>
      <c r="F27" s="45"/>
      <c r="G27" s="45"/>
      <c r="H27" s="45"/>
      <c r="I27" s="45"/>
      <c r="J27" s="14"/>
      <c r="K27" s="45"/>
      <c r="L27" s="14"/>
      <c r="M27" s="14"/>
      <c r="N27" s="14"/>
      <c r="O27" s="14"/>
      <c r="P27" s="14"/>
      <c r="Q27" s="14"/>
      <c r="R27" s="14"/>
      <c r="S27" s="14"/>
    </row>
    <row r="28" spans="2:19" ht="15" x14ac:dyDescent="0.25">
      <c r="B28" s="15" t="s">
        <v>113</v>
      </c>
      <c r="C28" s="37"/>
      <c r="D28" s="37"/>
      <c r="E28" s="37"/>
      <c r="F28" s="37"/>
      <c r="G28" s="37"/>
      <c r="H28" s="37"/>
      <c r="I28" s="37"/>
      <c r="J28" s="10">
        <v>0</v>
      </c>
      <c r="K28" s="37"/>
      <c r="L28" s="41"/>
      <c r="M28" s="41">
        <v>0</v>
      </c>
      <c r="N28" s="10"/>
      <c r="O28" s="10"/>
      <c r="P28" s="10">
        <v>0</v>
      </c>
      <c r="Q28" s="41"/>
      <c r="R28" s="41">
        <v>0</v>
      </c>
      <c r="S28" s="41">
        <v>0</v>
      </c>
    </row>
    <row r="29" spans="2:19" ht="15" x14ac:dyDescent="0.25">
      <c r="B29" s="9" t="s">
        <v>2126</v>
      </c>
      <c r="C29" s="37"/>
      <c r="D29" s="37"/>
      <c r="E29" s="37"/>
      <c r="F29" s="37"/>
      <c r="G29" s="37"/>
      <c r="H29" s="37"/>
      <c r="I29" s="37"/>
      <c r="J29" s="10">
        <v>0</v>
      </c>
      <c r="K29" s="37"/>
      <c r="L29" s="41"/>
      <c r="M29" s="41">
        <v>0</v>
      </c>
      <c r="N29" s="10"/>
      <c r="O29" s="10"/>
      <c r="P29" s="10">
        <v>0</v>
      </c>
      <c r="Q29" s="41"/>
      <c r="R29" s="41">
        <v>0</v>
      </c>
      <c r="S29" s="41">
        <v>0</v>
      </c>
    </row>
    <row r="30" spans="2:19" ht="15" x14ac:dyDescent="0.25">
      <c r="B30" s="11"/>
      <c r="C30" s="3"/>
      <c r="D30" s="3" t="s">
        <v>87</v>
      </c>
      <c r="E30" s="3" t="s">
        <v>87</v>
      </c>
      <c r="F30" s="3" t="s">
        <v>87</v>
      </c>
      <c r="G30" s="3"/>
      <c r="H30" s="3"/>
      <c r="I30" s="3" t="s">
        <v>87</v>
      </c>
      <c r="J30" s="10">
        <v>0</v>
      </c>
      <c r="K30" s="3" t="s">
        <v>87</v>
      </c>
      <c r="L30" s="41">
        <v>0</v>
      </c>
      <c r="M30" s="41">
        <v>0</v>
      </c>
      <c r="N30" s="10">
        <v>0</v>
      </c>
      <c r="O30" s="10">
        <v>0</v>
      </c>
      <c r="P30" s="10">
        <v>0</v>
      </c>
      <c r="Q30" s="41">
        <v>0</v>
      </c>
      <c r="R30" s="41">
        <v>0</v>
      </c>
      <c r="S30" s="41">
        <v>0</v>
      </c>
    </row>
    <row r="31" spans="2:19" x14ac:dyDescent="0.2">
      <c r="B31" s="44"/>
      <c r="C31" s="45"/>
      <c r="D31" s="45"/>
      <c r="E31" s="45"/>
      <c r="F31" s="45"/>
      <c r="G31" s="45"/>
      <c r="H31" s="45"/>
      <c r="I31" s="45"/>
      <c r="J31" s="14"/>
      <c r="K31" s="45"/>
      <c r="L31" s="14"/>
      <c r="M31" s="14"/>
      <c r="N31" s="14"/>
      <c r="O31" s="14"/>
      <c r="P31" s="14"/>
      <c r="Q31" s="14"/>
      <c r="R31" s="14"/>
      <c r="S31" s="14"/>
    </row>
    <row r="32" spans="2:19" ht="15" x14ac:dyDescent="0.25">
      <c r="B32" s="9" t="s">
        <v>2127</v>
      </c>
      <c r="C32" s="37"/>
      <c r="D32" s="37"/>
      <c r="E32" s="37"/>
      <c r="F32" s="37"/>
      <c r="G32" s="37"/>
      <c r="H32" s="37"/>
      <c r="I32" s="37"/>
      <c r="J32" s="10">
        <v>0</v>
      </c>
      <c r="K32" s="37"/>
      <c r="L32" s="41"/>
      <c r="M32" s="41">
        <v>0</v>
      </c>
      <c r="N32" s="10"/>
      <c r="O32" s="10"/>
      <c r="P32" s="10">
        <v>0</v>
      </c>
      <c r="Q32" s="41"/>
      <c r="R32" s="41">
        <v>0</v>
      </c>
      <c r="S32" s="41">
        <v>0</v>
      </c>
    </row>
    <row r="33" spans="2:19" ht="15" x14ac:dyDescent="0.25">
      <c r="B33" s="11"/>
      <c r="C33" s="3"/>
      <c r="D33" s="3" t="s">
        <v>87</v>
      </c>
      <c r="E33" s="3" t="s">
        <v>87</v>
      </c>
      <c r="F33" s="3" t="s">
        <v>87</v>
      </c>
      <c r="G33" s="3"/>
      <c r="H33" s="3"/>
      <c r="I33" s="3" t="s">
        <v>87</v>
      </c>
      <c r="J33" s="10">
        <v>0</v>
      </c>
      <c r="K33" s="3" t="s">
        <v>87</v>
      </c>
      <c r="L33" s="41">
        <v>0</v>
      </c>
      <c r="M33" s="41">
        <v>0</v>
      </c>
      <c r="N33" s="10">
        <v>0</v>
      </c>
      <c r="O33" s="10">
        <v>0</v>
      </c>
      <c r="P33" s="10">
        <v>0</v>
      </c>
      <c r="Q33" s="41">
        <v>0</v>
      </c>
      <c r="R33" s="41">
        <v>0</v>
      </c>
      <c r="S33" s="41">
        <v>0</v>
      </c>
    </row>
    <row r="34" spans="2:19" x14ac:dyDescent="0.2">
      <c r="B34" s="44"/>
      <c r="C34" s="45"/>
      <c r="D34" s="45"/>
      <c r="E34" s="45"/>
      <c r="F34" s="45"/>
      <c r="G34" s="45"/>
      <c r="H34" s="45"/>
      <c r="I34" s="45"/>
      <c r="J34" s="14"/>
      <c r="K34" s="45"/>
      <c r="L34" s="14"/>
      <c r="M34" s="14"/>
      <c r="N34" s="14"/>
      <c r="O34" s="14"/>
      <c r="P34" s="14"/>
      <c r="Q34" s="14"/>
      <c r="R34" s="14"/>
      <c r="S34" s="14"/>
    </row>
    <row r="35" spans="2:19" x14ac:dyDescent="0.2">
      <c r="B35" s="33"/>
      <c r="C35" s="48"/>
      <c r="D35" s="48"/>
      <c r="E35" s="48"/>
      <c r="F35" s="48"/>
      <c r="G35" s="48"/>
      <c r="H35" s="48"/>
      <c r="I35" s="48"/>
      <c r="J35" s="49"/>
      <c r="K35" s="48"/>
      <c r="L35" s="49"/>
      <c r="M35" s="49"/>
      <c r="N35" s="49"/>
      <c r="O35" s="49"/>
      <c r="P35" s="49"/>
      <c r="Q35" s="49"/>
      <c r="R35" s="49"/>
      <c r="S35" s="49"/>
    </row>
    <row r="37" spans="2:19" x14ac:dyDescent="0.2">
      <c r="B37" s="35" t="s">
        <v>55</v>
      </c>
    </row>
    <row r="39" spans="2:19" x14ac:dyDescent="0.2">
      <c r="B39" s="36" t="s">
        <v>56</v>
      </c>
    </row>
  </sheetData>
  <hyperlinks>
    <hyperlink ref="B39" r:id="rId1"/>
  </hyperlinks>
  <pageMargins left="0.7" right="0.7" top="0.75" bottom="0.75" header="0.3" footer="0.3"/>
  <pageSetup paperSize="9" fitToHeight="0" orientation="landscape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09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5" width="16.25" customWidth="1"/>
    <col min="6" max="6" width="18.75" bestFit="1" customWidth="1"/>
    <col min="7" max="19" width="16.25" customWidth="1"/>
  </cols>
  <sheetData>
    <row r="1" spans="2:19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2:19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2:19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2:19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2:19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L5" s="26"/>
      <c r="M5" s="26"/>
      <c r="N5" s="26"/>
      <c r="O5" s="26"/>
      <c r="P5" s="26"/>
      <c r="Q5" s="26"/>
      <c r="R5" s="26"/>
      <c r="S5" s="26"/>
    </row>
    <row r="6" spans="2:19" ht="15" x14ac:dyDescent="0.2">
      <c r="B6" s="50" t="s">
        <v>2110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2:19" ht="15" x14ac:dyDescent="0.2">
      <c r="B7" s="50" t="s">
        <v>1210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</row>
    <row r="8" spans="2:19" ht="30" x14ac:dyDescent="0.2">
      <c r="B8" s="50" t="s">
        <v>2011</v>
      </c>
      <c r="C8" s="27" t="s">
        <v>57</v>
      </c>
      <c r="D8" s="27" t="s">
        <v>237</v>
      </c>
      <c r="E8" s="27" t="s">
        <v>58</v>
      </c>
      <c r="F8" s="27" t="s">
        <v>238</v>
      </c>
      <c r="G8" s="27" t="s">
        <v>117</v>
      </c>
      <c r="H8" s="27" t="s">
        <v>59</v>
      </c>
      <c r="I8" s="27" t="s">
        <v>131</v>
      </c>
      <c r="J8" s="27" t="s">
        <v>227</v>
      </c>
      <c r="K8" s="27" t="s">
        <v>60</v>
      </c>
      <c r="L8" s="27" t="s">
        <v>118</v>
      </c>
      <c r="M8" s="27" t="s">
        <v>119</v>
      </c>
      <c r="N8" s="27" t="s">
        <v>132</v>
      </c>
      <c r="O8" s="27" t="s">
        <v>133</v>
      </c>
      <c r="P8" s="27" t="s">
        <v>0</v>
      </c>
      <c r="Q8" s="27" t="s">
        <v>134</v>
      </c>
      <c r="R8" s="27" t="s">
        <v>120</v>
      </c>
      <c r="S8" s="27" t="s">
        <v>121</v>
      </c>
    </row>
    <row r="9" spans="2:19" ht="15" x14ac:dyDescent="0.2">
      <c r="B9" s="50"/>
      <c r="C9" s="53"/>
      <c r="D9" s="53"/>
      <c r="E9" s="53"/>
      <c r="F9" s="53"/>
      <c r="G9" s="53"/>
      <c r="H9" s="53"/>
      <c r="I9" s="53" t="s">
        <v>228</v>
      </c>
      <c r="J9" s="53" t="s">
        <v>229</v>
      </c>
      <c r="K9" s="53"/>
      <c r="L9" s="53" t="s">
        <v>41</v>
      </c>
      <c r="M9" s="53" t="s">
        <v>41</v>
      </c>
      <c r="N9" s="53" t="s">
        <v>230</v>
      </c>
      <c r="O9" s="53" t="s">
        <v>231</v>
      </c>
      <c r="P9" s="53" t="s">
        <v>40</v>
      </c>
      <c r="Q9" s="53" t="s">
        <v>41</v>
      </c>
      <c r="R9" s="53" t="s">
        <v>41</v>
      </c>
      <c r="S9" s="53" t="s">
        <v>41</v>
      </c>
    </row>
    <row r="10" spans="2:19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  <c r="M10" s="53" t="s">
        <v>232</v>
      </c>
      <c r="N10" s="53" t="s">
        <v>233</v>
      </c>
      <c r="O10" s="53" t="s">
        <v>234</v>
      </c>
      <c r="P10" s="53" t="s">
        <v>235</v>
      </c>
      <c r="Q10" s="53" t="s">
        <v>236</v>
      </c>
      <c r="R10" s="53" t="s">
        <v>246</v>
      </c>
      <c r="S10" s="53" t="s">
        <v>247</v>
      </c>
    </row>
    <row r="11" spans="2:19" ht="15" x14ac:dyDescent="0.25">
      <c r="B11" s="16" t="s">
        <v>1209</v>
      </c>
      <c r="C11" s="46"/>
      <c r="D11" s="46"/>
      <c r="E11" s="46"/>
      <c r="F11" s="46"/>
      <c r="G11" s="46"/>
      <c r="H11" s="46"/>
      <c r="I11" s="46"/>
      <c r="J11" s="17">
        <v>4.6232140207643919</v>
      </c>
      <c r="K11" s="46"/>
      <c r="L11" s="47"/>
      <c r="M11" s="47">
        <v>2.4237743677895877E-2</v>
      </c>
      <c r="N11" s="17"/>
      <c r="O11" s="17"/>
      <c r="P11" s="17">
        <v>22108.761193172733</v>
      </c>
      <c r="Q11" s="47"/>
      <c r="R11" s="47">
        <v>1</v>
      </c>
      <c r="S11" s="47">
        <v>3.1155215782852682E-2</v>
      </c>
    </row>
    <row r="12" spans="2:19" ht="15" x14ac:dyDescent="0.25">
      <c r="B12" s="6" t="s">
        <v>62</v>
      </c>
      <c r="C12" s="38"/>
      <c r="D12" s="38"/>
      <c r="E12" s="38"/>
      <c r="F12" s="38"/>
      <c r="G12" s="38"/>
      <c r="H12" s="38"/>
      <c r="I12" s="38"/>
      <c r="J12" s="40">
        <v>4.6232140207643919</v>
      </c>
      <c r="K12" s="38"/>
      <c r="L12" s="39"/>
      <c r="M12" s="39">
        <v>2.4237743677895877E-2</v>
      </c>
      <c r="N12" s="40"/>
      <c r="O12" s="40"/>
      <c r="P12" s="40">
        <v>22108.761193172733</v>
      </c>
      <c r="Q12" s="39"/>
      <c r="R12" s="39">
        <v>1</v>
      </c>
      <c r="S12" s="39">
        <v>3.1155215782852682E-2</v>
      </c>
    </row>
    <row r="13" spans="2:19" ht="15" x14ac:dyDescent="0.25">
      <c r="B13" s="9" t="s">
        <v>135</v>
      </c>
      <c r="C13" s="37"/>
      <c r="D13" s="37"/>
      <c r="E13" s="37"/>
      <c r="F13" s="37"/>
      <c r="G13" s="37"/>
      <c r="H13" s="37"/>
      <c r="I13" s="37"/>
      <c r="J13" s="10">
        <v>4.901779812606768</v>
      </c>
      <c r="K13" s="37"/>
      <c r="L13" s="41"/>
      <c r="M13" s="41">
        <v>2.1776394640431566E-2</v>
      </c>
      <c r="N13" s="10"/>
      <c r="O13" s="10"/>
      <c r="P13" s="10">
        <v>17375.235861262827</v>
      </c>
      <c r="Q13" s="41"/>
      <c r="R13" s="41">
        <v>0.78589821064367749</v>
      </c>
      <c r="S13" s="41">
        <v>2.4484828335961582E-2</v>
      </c>
    </row>
    <row r="14" spans="2:19" ht="15" x14ac:dyDescent="0.25">
      <c r="B14" s="11" t="s">
        <v>2128</v>
      </c>
      <c r="C14" s="3" t="s">
        <v>2129</v>
      </c>
      <c r="D14" s="3"/>
      <c r="E14" s="3" t="s">
        <v>2130</v>
      </c>
      <c r="F14" s="3" t="s">
        <v>213</v>
      </c>
      <c r="G14" s="3" t="s">
        <v>68</v>
      </c>
      <c r="H14" s="3" t="s">
        <v>69</v>
      </c>
      <c r="I14" s="3" t="s">
        <v>2131</v>
      </c>
      <c r="J14" s="10">
        <v>12.429999999999998</v>
      </c>
      <c r="K14" s="3" t="s">
        <v>54</v>
      </c>
      <c r="L14" s="41">
        <v>4.0999999999999995E-2</v>
      </c>
      <c r="M14" s="41">
        <v>2.350000000000016E-2</v>
      </c>
      <c r="N14" s="10">
        <v>663467.06458740472</v>
      </c>
      <c r="O14" s="10">
        <v>127.77</v>
      </c>
      <c r="P14" s="10">
        <v>847.7118684304811</v>
      </c>
      <c r="Q14" s="41">
        <v>2.39017268964535E-4</v>
      </c>
      <c r="R14" s="41">
        <v>3.834280270267959E-2</v>
      </c>
      <c r="S14" s="41">
        <v>1.1945782919213297E-3</v>
      </c>
    </row>
    <row r="15" spans="2:19" ht="15" x14ac:dyDescent="0.25">
      <c r="B15" s="11" t="s">
        <v>2132</v>
      </c>
      <c r="C15" s="3" t="s">
        <v>2133</v>
      </c>
      <c r="D15" s="3"/>
      <c r="E15" s="3" t="s">
        <v>2130</v>
      </c>
      <c r="F15" s="3" t="s">
        <v>213</v>
      </c>
      <c r="G15" s="3" t="s">
        <v>68</v>
      </c>
      <c r="H15" s="3" t="s">
        <v>69</v>
      </c>
      <c r="I15" s="3" t="s">
        <v>2131</v>
      </c>
      <c r="J15" s="10">
        <v>3.3599999999999395</v>
      </c>
      <c r="K15" s="3" t="s">
        <v>54</v>
      </c>
      <c r="L15" s="41">
        <v>3.3000000000000002E-2</v>
      </c>
      <c r="M15" s="41">
        <v>1.0699999999999165E-2</v>
      </c>
      <c r="N15" s="10">
        <v>109730.18921712092</v>
      </c>
      <c r="O15" s="10">
        <v>112.24</v>
      </c>
      <c r="P15" s="10">
        <v>123.16116437728473</v>
      </c>
      <c r="Q15" s="41">
        <v>4.4344746862824078E-4</v>
      </c>
      <c r="R15" s="41">
        <v>5.5706949521584842E-3</v>
      </c>
      <c r="S15" s="41">
        <v>1.7355620329494577E-4</v>
      </c>
    </row>
    <row r="16" spans="2:19" ht="15" x14ac:dyDescent="0.25">
      <c r="B16" s="11" t="s">
        <v>2134</v>
      </c>
      <c r="C16" s="3" t="s">
        <v>2135</v>
      </c>
      <c r="D16" s="3"/>
      <c r="E16" s="3" t="s">
        <v>2130</v>
      </c>
      <c r="F16" s="3" t="s">
        <v>213</v>
      </c>
      <c r="G16" s="3" t="s">
        <v>68</v>
      </c>
      <c r="H16" s="3" t="s">
        <v>69</v>
      </c>
      <c r="I16" s="3" t="s">
        <v>2136</v>
      </c>
      <c r="J16" s="10">
        <v>1.9599999999999733</v>
      </c>
      <c r="K16" s="3" t="s">
        <v>54</v>
      </c>
      <c r="L16" s="41">
        <v>4.9000000000000002E-2</v>
      </c>
      <c r="M16" s="41">
        <v>1.169999999999864E-2</v>
      </c>
      <c r="N16" s="10">
        <v>72767.849781873883</v>
      </c>
      <c r="O16" s="10">
        <v>128.13</v>
      </c>
      <c r="P16" s="10">
        <v>93.237445935649973</v>
      </c>
      <c r="Q16" s="41">
        <v>1.6982704076702674E-4</v>
      </c>
      <c r="R16" s="41">
        <v>4.2172171077790666E-3</v>
      </c>
      <c r="S16" s="41">
        <v>1.3138830899599469E-4</v>
      </c>
    </row>
    <row r="17" spans="2:19" ht="15" x14ac:dyDescent="0.25">
      <c r="B17" s="11" t="s">
        <v>2137</v>
      </c>
      <c r="C17" s="3" t="s">
        <v>2138</v>
      </c>
      <c r="D17" s="3"/>
      <c r="E17" s="3" t="s">
        <v>2130</v>
      </c>
      <c r="F17" s="3" t="s">
        <v>213</v>
      </c>
      <c r="G17" s="3" t="s">
        <v>68</v>
      </c>
      <c r="H17" s="3" t="s">
        <v>69</v>
      </c>
      <c r="I17" s="3" t="s">
        <v>2139</v>
      </c>
      <c r="J17" s="10">
        <v>10.489999999999998</v>
      </c>
      <c r="K17" s="3" t="s">
        <v>54</v>
      </c>
      <c r="L17" s="41">
        <v>4.9000000000000002E-2</v>
      </c>
      <c r="M17" s="41">
        <v>1.7300000000000121E-2</v>
      </c>
      <c r="N17" s="10">
        <v>1329936.6927416574</v>
      </c>
      <c r="O17" s="10">
        <v>162.94</v>
      </c>
      <c r="P17" s="10">
        <v>2166.9988471446368</v>
      </c>
      <c r="Q17" s="41">
        <v>6.7746905137468997E-4</v>
      </c>
      <c r="R17" s="41">
        <v>9.8015389836216327E-2</v>
      </c>
      <c r="S17" s="41">
        <v>3.0536906203877455E-3</v>
      </c>
    </row>
    <row r="18" spans="2:19" ht="15" x14ac:dyDescent="0.25">
      <c r="B18" s="11" t="s">
        <v>2140</v>
      </c>
      <c r="C18" s="3" t="s">
        <v>2141</v>
      </c>
      <c r="D18" s="3"/>
      <c r="E18" s="3" t="s">
        <v>2130</v>
      </c>
      <c r="F18" s="3" t="s">
        <v>213</v>
      </c>
      <c r="G18" s="3" t="s">
        <v>68</v>
      </c>
      <c r="H18" s="3" t="s">
        <v>69</v>
      </c>
      <c r="I18" s="3" t="s">
        <v>2142</v>
      </c>
      <c r="J18" s="10">
        <v>1.0000000000027147E-2</v>
      </c>
      <c r="K18" s="3" t="s">
        <v>54</v>
      </c>
      <c r="L18" s="41">
        <v>4.8899999999999999E-2</v>
      </c>
      <c r="M18" s="41">
        <v>1.3299999999999625E-2</v>
      </c>
      <c r="N18" s="10">
        <v>166410.34867586405</v>
      </c>
      <c r="O18" s="10">
        <v>125.58</v>
      </c>
      <c r="P18" s="10">
        <v>208.97811588834077</v>
      </c>
      <c r="Q18" s="41">
        <v>3.9863524947712087E-3</v>
      </c>
      <c r="R18" s="41">
        <v>9.4522761389667538E-3</v>
      </c>
      <c r="S18" s="41">
        <v>2.9448770274861881E-4</v>
      </c>
    </row>
    <row r="19" spans="2:19" ht="15" x14ac:dyDescent="0.25">
      <c r="B19" s="11" t="s">
        <v>2143</v>
      </c>
      <c r="C19" s="3" t="s">
        <v>2144</v>
      </c>
      <c r="D19" s="3"/>
      <c r="E19" s="3" t="s">
        <v>2145</v>
      </c>
      <c r="F19" s="3" t="s">
        <v>582</v>
      </c>
      <c r="G19" s="3" t="s">
        <v>75</v>
      </c>
      <c r="H19" s="3" t="s">
        <v>84</v>
      </c>
      <c r="I19" s="3" t="s">
        <v>2146</v>
      </c>
      <c r="J19" s="10">
        <v>4.3800000000007158</v>
      </c>
      <c r="K19" s="3" t="s">
        <v>54</v>
      </c>
      <c r="L19" s="41">
        <v>4.9000000000000002E-2</v>
      </c>
      <c r="M19" s="41">
        <v>1.1399999999990498E-2</v>
      </c>
      <c r="N19" s="10">
        <v>10389.663942652522</v>
      </c>
      <c r="O19" s="10">
        <v>141.55000000000001</v>
      </c>
      <c r="P19" s="10">
        <v>14.706569287781734</v>
      </c>
      <c r="Q19" s="41">
        <v>2.8463758115248474E-5</v>
      </c>
      <c r="R19" s="41">
        <v>6.6519191913489827E-4</v>
      </c>
      <c r="S19" s="41">
        <v>2.0724197777657648E-5</v>
      </c>
    </row>
    <row r="20" spans="2:19" ht="15" x14ac:dyDescent="0.25">
      <c r="B20" s="11" t="s">
        <v>2147</v>
      </c>
      <c r="C20" s="3" t="s">
        <v>2148</v>
      </c>
      <c r="D20" s="3"/>
      <c r="E20" s="3" t="s">
        <v>2149</v>
      </c>
      <c r="F20" s="3" t="s">
        <v>582</v>
      </c>
      <c r="G20" s="3" t="s">
        <v>75</v>
      </c>
      <c r="H20" s="3" t="s">
        <v>69</v>
      </c>
      <c r="I20" s="3" t="s">
        <v>2150</v>
      </c>
      <c r="J20" s="10">
        <v>2.4899999999999709</v>
      </c>
      <c r="K20" s="3" t="s">
        <v>54</v>
      </c>
      <c r="L20" s="41">
        <v>5.9000000000000004E-2</v>
      </c>
      <c r="M20" s="41">
        <v>1.3200000000000663E-2</v>
      </c>
      <c r="N20" s="10">
        <v>62396.763863710199</v>
      </c>
      <c r="O20" s="10">
        <v>136.88</v>
      </c>
      <c r="P20" s="10">
        <v>85.408690352130279</v>
      </c>
      <c r="Q20" s="41">
        <v>2.1609268870548988E-3</v>
      </c>
      <c r="R20" s="41">
        <v>3.8631151517663866E-3</v>
      </c>
      <c r="S20" s="41">
        <v>1.2035618614728946E-4</v>
      </c>
    </row>
    <row r="21" spans="2:19" ht="15" x14ac:dyDescent="0.25">
      <c r="B21" s="11" t="s">
        <v>2151</v>
      </c>
      <c r="C21" s="3" t="s">
        <v>2152</v>
      </c>
      <c r="D21" s="3"/>
      <c r="E21" s="3" t="s">
        <v>298</v>
      </c>
      <c r="F21" s="3" t="s">
        <v>299</v>
      </c>
      <c r="G21" s="3" t="s">
        <v>75</v>
      </c>
      <c r="H21" s="3" t="s">
        <v>69</v>
      </c>
      <c r="I21" s="3" t="s">
        <v>2153</v>
      </c>
      <c r="J21" s="10">
        <v>1.1399999999998511</v>
      </c>
      <c r="K21" s="3" t="s">
        <v>54</v>
      </c>
      <c r="L21" s="41">
        <v>4.8000000000000001E-2</v>
      </c>
      <c r="M21" s="41">
        <v>1.3200000000000664E-2</v>
      </c>
      <c r="N21" s="10">
        <v>48324.307317710067</v>
      </c>
      <c r="O21" s="10">
        <v>125.09</v>
      </c>
      <c r="P21" s="10">
        <v>60.448876017730115</v>
      </c>
      <c r="Q21" s="41">
        <v>1.0883852999484249E-4</v>
      </c>
      <c r="R21" s="41">
        <v>2.7341593447758146E-3</v>
      </c>
      <c r="S21" s="41">
        <v>8.5183324371193602E-5</v>
      </c>
    </row>
    <row r="22" spans="2:19" ht="15" x14ac:dyDescent="0.25">
      <c r="B22" s="11" t="s">
        <v>2154</v>
      </c>
      <c r="C22" s="3" t="s">
        <v>2155</v>
      </c>
      <c r="D22" s="3"/>
      <c r="E22" s="3" t="s">
        <v>2156</v>
      </c>
      <c r="F22" s="3" t="s">
        <v>798</v>
      </c>
      <c r="G22" s="3" t="s">
        <v>75</v>
      </c>
      <c r="H22" s="3" t="s">
        <v>141</v>
      </c>
      <c r="I22" s="3" t="s">
        <v>2157</v>
      </c>
      <c r="J22" s="10">
        <v>1.2199999999999012</v>
      </c>
      <c r="K22" s="3" t="s">
        <v>54</v>
      </c>
      <c r="L22" s="41">
        <v>4.7E-2</v>
      </c>
      <c r="M22" s="41">
        <v>1.1700000000000568E-2</v>
      </c>
      <c r="N22" s="10">
        <v>117888.24616100505</v>
      </c>
      <c r="O22" s="10">
        <v>124.5</v>
      </c>
      <c r="P22" s="10">
        <v>146.77086646567543</v>
      </c>
      <c r="Q22" s="41">
        <v>4.3296315208403132E-4</v>
      </c>
      <c r="R22" s="41">
        <v>6.6385839162711119E-3</v>
      </c>
      <c r="S22" s="41">
        <v>2.0682651440400172E-4</v>
      </c>
    </row>
    <row r="23" spans="2:19" ht="15" x14ac:dyDescent="0.25">
      <c r="B23" s="11" t="s">
        <v>2158</v>
      </c>
      <c r="C23" s="3" t="s">
        <v>2159</v>
      </c>
      <c r="D23" s="3"/>
      <c r="E23" s="3" t="s">
        <v>251</v>
      </c>
      <c r="F23" s="3" t="s">
        <v>252</v>
      </c>
      <c r="G23" s="3" t="s">
        <v>75</v>
      </c>
      <c r="H23" s="3" t="s">
        <v>84</v>
      </c>
      <c r="I23" s="3" t="s">
        <v>2160</v>
      </c>
      <c r="J23" s="10">
        <v>4.8599999999997232</v>
      </c>
      <c r="K23" s="3" t="s">
        <v>54</v>
      </c>
      <c r="L23" s="41">
        <v>6.6000000000000003E-2</v>
      </c>
      <c r="M23" s="41">
        <v>1.4100000000001556E-2</v>
      </c>
      <c r="N23" s="10">
        <v>28625.266752277832</v>
      </c>
      <c r="O23" s="10">
        <v>161.72999999999999</v>
      </c>
      <c r="P23" s="10">
        <v>46.295643918465323</v>
      </c>
      <c r="Q23" s="41">
        <v>0</v>
      </c>
      <c r="R23" s="41">
        <v>2.0939953855380004E-3</v>
      </c>
      <c r="S23" s="41">
        <v>6.5238878084734197E-5</v>
      </c>
    </row>
    <row r="24" spans="2:19" ht="15" x14ac:dyDescent="0.25">
      <c r="B24" s="11" t="s">
        <v>2161</v>
      </c>
      <c r="C24" s="3" t="s">
        <v>2162</v>
      </c>
      <c r="D24" s="3"/>
      <c r="E24" s="3" t="s">
        <v>268</v>
      </c>
      <c r="F24" s="3" t="s">
        <v>252</v>
      </c>
      <c r="G24" s="3" t="s">
        <v>75</v>
      </c>
      <c r="H24" s="3" t="s">
        <v>84</v>
      </c>
      <c r="I24" s="3" t="s">
        <v>2163</v>
      </c>
      <c r="J24" s="10">
        <v>0.26</v>
      </c>
      <c r="K24" s="3" t="s">
        <v>54</v>
      </c>
      <c r="L24" s="41">
        <v>5.9000000000000004E-2</v>
      </c>
      <c r="M24" s="41">
        <v>1.1300000000000001E-2</v>
      </c>
      <c r="N24" s="10">
        <v>65986.859724399998</v>
      </c>
      <c r="O24" s="10">
        <v>129.07</v>
      </c>
      <c r="P24" s="10">
        <v>85.169239980457988</v>
      </c>
      <c r="Q24" s="41">
        <v>0</v>
      </c>
      <c r="R24" s="41">
        <v>3.8522845869246878E-3</v>
      </c>
      <c r="S24" s="41">
        <v>1.2001875756259615E-4</v>
      </c>
    </row>
    <row r="25" spans="2:19" ht="15" x14ac:dyDescent="0.25">
      <c r="B25" s="11" t="s">
        <v>2161</v>
      </c>
      <c r="C25" s="3" t="s">
        <v>2164</v>
      </c>
      <c r="D25" s="3"/>
      <c r="E25" s="3" t="s">
        <v>268</v>
      </c>
      <c r="F25" s="3" t="s">
        <v>252</v>
      </c>
      <c r="G25" s="3" t="s">
        <v>75</v>
      </c>
      <c r="H25" s="3" t="s">
        <v>84</v>
      </c>
      <c r="I25" s="3" t="s">
        <v>2165</v>
      </c>
      <c r="J25" s="10">
        <v>0.31000000000000005</v>
      </c>
      <c r="K25" s="3" t="s">
        <v>54</v>
      </c>
      <c r="L25" s="41">
        <v>5.8499999999999996E-2</v>
      </c>
      <c r="M25" s="41">
        <v>1.1900000000000003E-2</v>
      </c>
      <c r="N25" s="10">
        <v>16365.98281757</v>
      </c>
      <c r="O25" s="10">
        <v>129.69</v>
      </c>
      <c r="P25" s="10">
        <v>21.225043076159</v>
      </c>
      <c r="Q25" s="41">
        <v>0</v>
      </c>
      <c r="R25" s="41">
        <v>9.6002860091108915E-4</v>
      </c>
      <c r="S25" s="41">
        <v>2.9909898219095142E-5</v>
      </c>
    </row>
    <row r="26" spans="2:19" ht="15" x14ac:dyDescent="0.25">
      <c r="B26" s="11" t="s">
        <v>2166</v>
      </c>
      <c r="C26" s="3" t="s">
        <v>2167</v>
      </c>
      <c r="D26" s="3"/>
      <c r="E26" s="3" t="s">
        <v>268</v>
      </c>
      <c r="F26" s="3" t="s">
        <v>252</v>
      </c>
      <c r="G26" s="3" t="s">
        <v>75</v>
      </c>
      <c r="H26" s="3" t="s">
        <v>84</v>
      </c>
      <c r="I26" s="3" t="s">
        <v>2168</v>
      </c>
      <c r="J26" s="10">
        <v>0.21999999999999997</v>
      </c>
      <c r="K26" s="3" t="s">
        <v>54</v>
      </c>
      <c r="L26" s="41">
        <v>0.06</v>
      </c>
      <c r="M26" s="41">
        <v>1.1399999999999999E-2</v>
      </c>
      <c r="N26" s="10">
        <v>13158.768905567</v>
      </c>
      <c r="O26" s="10">
        <v>129.62</v>
      </c>
      <c r="P26" s="10">
        <v>17.056396335352002</v>
      </c>
      <c r="Q26" s="41">
        <v>0</v>
      </c>
      <c r="R26" s="41">
        <v>7.7147679991310775E-4</v>
      </c>
      <c r="S26" s="41">
        <v>2.4035526172757535E-5</v>
      </c>
    </row>
    <row r="27" spans="2:19" ht="15" x14ac:dyDescent="0.25">
      <c r="B27" s="11" t="s">
        <v>2169</v>
      </c>
      <c r="C27" s="3" t="s">
        <v>2170</v>
      </c>
      <c r="D27" s="3"/>
      <c r="E27" s="3" t="s">
        <v>1222</v>
      </c>
      <c r="F27" s="3" t="s">
        <v>252</v>
      </c>
      <c r="G27" s="3" t="s">
        <v>75</v>
      </c>
      <c r="H27" s="3" t="s">
        <v>69</v>
      </c>
      <c r="I27" s="3" t="s">
        <v>2171</v>
      </c>
      <c r="J27" s="10">
        <v>2.37</v>
      </c>
      <c r="K27" s="3" t="s">
        <v>54</v>
      </c>
      <c r="L27" s="41">
        <v>6.0999999999999999E-2</v>
      </c>
      <c r="M27" s="41">
        <v>1.1399999999999999E-2</v>
      </c>
      <c r="N27" s="10">
        <v>43563.284538076994</v>
      </c>
      <c r="O27" s="10">
        <v>151.09</v>
      </c>
      <c r="P27" s="10">
        <v>65.81976651249299</v>
      </c>
      <c r="Q27" s="41">
        <v>0</v>
      </c>
      <c r="R27" s="41">
        <v>2.9770897581008916E-3</v>
      </c>
      <c r="S27" s="41">
        <v>9.2751873818553966E-5</v>
      </c>
    </row>
    <row r="28" spans="2:19" ht="15" x14ac:dyDescent="0.25">
      <c r="B28" s="11" t="s">
        <v>2172</v>
      </c>
      <c r="C28" s="3" t="s">
        <v>2173</v>
      </c>
      <c r="D28" s="3"/>
      <c r="E28" s="3" t="s">
        <v>251</v>
      </c>
      <c r="F28" s="3" t="s">
        <v>252</v>
      </c>
      <c r="G28" s="3" t="s">
        <v>75</v>
      </c>
      <c r="H28" s="3" t="s">
        <v>84</v>
      </c>
      <c r="I28" s="3" t="s">
        <v>2174</v>
      </c>
      <c r="J28" s="10">
        <v>1.4399999999998432</v>
      </c>
      <c r="K28" s="3" t="s">
        <v>54</v>
      </c>
      <c r="L28" s="41">
        <v>6.9000000000000006E-2</v>
      </c>
      <c r="M28" s="41">
        <v>1.3499999999998527E-2</v>
      </c>
      <c r="N28" s="10">
        <v>26239.827856252141</v>
      </c>
      <c r="O28" s="10">
        <v>139.09</v>
      </c>
      <c r="P28" s="10">
        <v>36.496976565274785</v>
      </c>
      <c r="Q28" s="41">
        <v>0</v>
      </c>
      <c r="R28" s="41">
        <v>1.6507924730104365E-3</v>
      </c>
      <c r="S28" s="41">
        <v>5.143079570934916E-5</v>
      </c>
    </row>
    <row r="29" spans="2:19" ht="15" x14ac:dyDescent="0.25">
      <c r="B29" s="11" t="s">
        <v>2175</v>
      </c>
      <c r="C29" s="3" t="s">
        <v>2176</v>
      </c>
      <c r="D29" s="3"/>
      <c r="E29" s="3" t="s">
        <v>251</v>
      </c>
      <c r="F29" s="3" t="s">
        <v>252</v>
      </c>
      <c r="G29" s="3" t="s">
        <v>75</v>
      </c>
      <c r="H29" s="3" t="s">
        <v>84</v>
      </c>
      <c r="I29" s="3" t="s">
        <v>2174</v>
      </c>
      <c r="J29" s="10">
        <v>1.4400000000001216</v>
      </c>
      <c r="K29" s="3" t="s">
        <v>54</v>
      </c>
      <c r="L29" s="41">
        <v>6.9000000000000006E-2</v>
      </c>
      <c r="M29" s="41">
        <v>1.3500000000006885E-2</v>
      </c>
      <c r="N29" s="10">
        <v>7156.3166880770823</v>
      </c>
      <c r="O29" s="10">
        <v>139.09</v>
      </c>
      <c r="P29" s="10">
        <v>9.9537208814413489</v>
      </c>
      <c r="Q29" s="41">
        <v>0</v>
      </c>
      <c r="R29" s="41">
        <v>4.5021612900297164E-4</v>
      </c>
      <c r="S29" s="41">
        <v>1.4026580648008222E-5</v>
      </c>
    </row>
    <row r="30" spans="2:19" ht="15" x14ac:dyDescent="0.25">
      <c r="B30" s="11" t="s">
        <v>2177</v>
      </c>
      <c r="C30" s="3" t="s">
        <v>2178</v>
      </c>
      <c r="D30" s="3"/>
      <c r="E30" s="3" t="s">
        <v>251</v>
      </c>
      <c r="F30" s="3" t="s">
        <v>252</v>
      </c>
      <c r="G30" s="3" t="s">
        <v>75</v>
      </c>
      <c r="H30" s="3" t="s">
        <v>84</v>
      </c>
      <c r="I30" s="3" t="s">
        <v>2179</v>
      </c>
      <c r="J30" s="10">
        <v>6.0000000000000005E-2</v>
      </c>
      <c r="K30" s="3" t="s">
        <v>54</v>
      </c>
      <c r="L30" s="41">
        <v>6.4000000000000001E-2</v>
      </c>
      <c r="M30" s="41">
        <v>1.4499999999999999E-2</v>
      </c>
      <c r="N30" s="10">
        <v>91482.9</v>
      </c>
      <c r="O30" s="10">
        <v>139.62</v>
      </c>
      <c r="P30" s="10">
        <v>127.72842498</v>
      </c>
      <c r="Q30" s="41">
        <v>0</v>
      </c>
      <c r="R30" s="41">
        <v>5.7772764319080436E-3</v>
      </c>
      <c r="S30" s="41">
        <v>1.7999229387328432E-4</v>
      </c>
    </row>
    <row r="31" spans="2:19" ht="15" x14ac:dyDescent="0.25">
      <c r="B31" s="11" t="s">
        <v>2180</v>
      </c>
      <c r="C31" s="3" t="s">
        <v>2181</v>
      </c>
      <c r="D31" s="3"/>
      <c r="E31" s="3" t="s">
        <v>251</v>
      </c>
      <c r="F31" s="3" t="s">
        <v>252</v>
      </c>
      <c r="G31" s="3" t="s">
        <v>75</v>
      </c>
      <c r="H31" s="3" t="s">
        <v>84</v>
      </c>
      <c r="I31" s="3" t="s">
        <v>2182</v>
      </c>
      <c r="J31" s="10">
        <v>1.1400000000000001</v>
      </c>
      <c r="K31" s="3" t="s">
        <v>54</v>
      </c>
      <c r="L31" s="41">
        <v>5.9000000000000004E-2</v>
      </c>
      <c r="M31" s="41">
        <v>1.32E-2</v>
      </c>
      <c r="N31" s="10">
        <v>44224.785495199998</v>
      </c>
      <c r="O31" s="10">
        <v>131.33000000000001</v>
      </c>
      <c r="P31" s="10">
        <v>58.080410754252995</v>
      </c>
      <c r="Q31" s="41">
        <v>0</v>
      </c>
      <c r="R31" s="41">
        <v>2.6270314400152115E-3</v>
      </c>
      <c r="S31" s="41">
        <v>8.1845731382012137E-5</v>
      </c>
    </row>
    <row r="32" spans="2:19" ht="15" x14ac:dyDescent="0.25">
      <c r="B32" s="11" t="s">
        <v>2183</v>
      </c>
      <c r="C32" s="3" t="s">
        <v>2184</v>
      </c>
      <c r="D32" s="3"/>
      <c r="E32" s="3" t="s">
        <v>251</v>
      </c>
      <c r="F32" s="3" t="s">
        <v>252</v>
      </c>
      <c r="G32" s="3" t="s">
        <v>75</v>
      </c>
      <c r="H32" s="3" t="s">
        <v>84</v>
      </c>
      <c r="I32" s="3" t="s">
        <v>2185</v>
      </c>
      <c r="J32" s="10">
        <v>1.6299999999950596</v>
      </c>
      <c r="K32" s="3" t="s">
        <v>54</v>
      </c>
      <c r="L32" s="41">
        <v>5.0999999999999997E-2</v>
      </c>
      <c r="M32" s="41">
        <v>1.2799999999933842E-2</v>
      </c>
      <c r="N32" s="10">
        <v>1073.4475032115622</v>
      </c>
      <c r="O32" s="10">
        <v>152.86000000000001</v>
      </c>
      <c r="P32" s="10">
        <v>1.6408718534072242</v>
      </c>
      <c r="Q32" s="41">
        <v>0</v>
      </c>
      <c r="R32" s="41">
        <v>7.4218172563821956E-5</v>
      </c>
      <c r="S32" s="41">
        <v>2.3122831812348697E-6</v>
      </c>
    </row>
    <row r="33" spans="2:19" ht="15" x14ac:dyDescent="0.25">
      <c r="B33" s="11" t="s">
        <v>2186</v>
      </c>
      <c r="C33" s="3" t="s">
        <v>2187</v>
      </c>
      <c r="D33" s="3"/>
      <c r="E33" s="3" t="s">
        <v>2188</v>
      </c>
      <c r="F33" s="3" t="s">
        <v>473</v>
      </c>
      <c r="G33" s="3" t="s">
        <v>80</v>
      </c>
      <c r="H33" s="3" t="s">
        <v>84</v>
      </c>
      <c r="I33" s="3" t="s">
        <v>2189</v>
      </c>
      <c r="J33" s="10">
        <v>1.9400000000011781</v>
      </c>
      <c r="K33" s="3" t="s">
        <v>54</v>
      </c>
      <c r="L33" s="41">
        <v>4.9000000000000002E-2</v>
      </c>
      <c r="M33" s="41">
        <v>1.9600000000007712E-2</v>
      </c>
      <c r="N33" s="10">
        <v>8873.8326931972842</v>
      </c>
      <c r="O33" s="10">
        <v>126.75</v>
      </c>
      <c r="P33" s="10">
        <v>11.247582938658129</v>
      </c>
      <c r="Q33" s="41">
        <v>4.8423470596946672E-5</v>
      </c>
      <c r="R33" s="41">
        <v>5.087387230964086E-4</v>
      </c>
      <c r="S33" s="41">
        <v>1.5849864695161553E-5</v>
      </c>
    </row>
    <row r="34" spans="2:19" ht="15" x14ac:dyDescent="0.25">
      <c r="B34" s="11" t="s">
        <v>2190</v>
      </c>
      <c r="C34" s="3" t="s">
        <v>2191</v>
      </c>
      <c r="D34" s="3"/>
      <c r="E34" s="3" t="s">
        <v>2192</v>
      </c>
      <c r="F34" s="3" t="s">
        <v>582</v>
      </c>
      <c r="G34" s="3" t="s">
        <v>80</v>
      </c>
      <c r="H34" s="3" t="s">
        <v>141</v>
      </c>
      <c r="I34" s="3" t="s">
        <v>2193</v>
      </c>
      <c r="J34" s="10">
        <v>2.2799999999994629</v>
      </c>
      <c r="K34" s="3" t="s">
        <v>54</v>
      </c>
      <c r="L34" s="41">
        <v>4.9500000000000002E-2</v>
      </c>
      <c r="M34" s="41">
        <v>1.2799999999996555E-2</v>
      </c>
      <c r="N34" s="10">
        <v>18595.335582753636</v>
      </c>
      <c r="O34" s="10">
        <v>132.79</v>
      </c>
      <c r="P34" s="10">
        <v>24.692746116860558</v>
      </c>
      <c r="Q34" s="41">
        <v>5.6924393288613128E-4</v>
      </c>
      <c r="R34" s="41">
        <v>1.1168760610832311E-3</v>
      </c>
      <c r="S34" s="41">
        <v>3.479651468575062E-5</v>
      </c>
    </row>
    <row r="35" spans="2:19" ht="15" x14ac:dyDescent="0.25">
      <c r="B35" s="11" t="s">
        <v>2194</v>
      </c>
      <c r="C35" s="3" t="s">
        <v>2195</v>
      </c>
      <c r="D35" s="3"/>
      <c r="E35" s="3" t="s">
        <v>2196</v>
      </c>
      <c r="F35" s="3" t="s">
        <v>322</v>
      </c>
      <c r="G35" s="3" t="s">
        <v>80</v>
      </c>
      <c r="H35" s="3" t="s">
        <v>69</v>
      </c>
      <c r="I35" s="3" t="s">
        <v>2197</v>
      </c>
      <c r="J35" s="10">
        <v>2.2899999999999876</v>
      </c>
      <c r="K35" s="3" t="s">
        <v>54</v>
      </c>
      <c r="L35" s="41">
        <v>5.3499999999999999E-2</v>
      </c>
      <c r="M35" s="41">
        <v>7.8999999999990606E-3</v>
      </c>
      <c r="N35" s="10">
        <v>266656.54223399673</v>
      </c>
      <c r="O35" s="10">
        <v>117.5</v>
      </c>
      <c r="P35" s="10">
        <v>313.32143711303502</v>
      </c>
      <c r="Q35" s="41">
        <v>3.3658726392059052E-4</v>
      </c>
      <c r="R35" s="41">
        <v>1.4171822399971909E-2</v>
      </c>
      <c r="S35" s="41">
        <v>4.4152618490738999E-4</v>
      </c>
    </row>
    <row r="36" spans="2:19" ht="15" x14ac:dyDescent="0.25">
      <c r="B36" s="11" t="s">
        <v>2198</v>
      </c>
      <c r="C36" s="3" t="s">
        <v>2199</v>
      </c>
      <c r="D36" s="3"/>
      <c r="E36" s="3" t="s">
        <v>2196</v>
      </c>
      <c r="F36" s="3" t="s">
        <v>322</v>
      </c>
      <c r="G36" s="3" t="s">
        <v>80</v>
      </c>
      <c r="H36" s="3" t="s">
        <v>69</v>
      </c>
      <c r="I36" s="3" t="s">
        <v>2200</v>
      </c>
      <c r="J36" s="10">
        <v>0.95999999951638593</v>
      </c>
      <c r="K36" s="3" t="s">
        <v>54</v>
      </c>
      <c r="L36" s="41">
        <v>8.4000000000000005E-2</v>
      </c>
      <c r="M36" s="41">
        <v>1.340000017410118E-2</v>
      </c>
      <c r="N36" s="10">
        <v>334839.23534748715</v>
      </c>
      <c r="O36" s="10">
        <v>131.82</v>
      </c>
      <c r="P36" s="10">
        <v>441.38508001396093</v>
      </c>
      <c r="Q36" s="41">
        <v>1.098151705667224E-3</v>
      </c>
      <c r="R36" s="41">
        <v>1.9964261052774962E-2</v>
      </c>
      <c r="S36" s="41">
        <v>6.219908610444057E-4</v>
      </c>
    </row>
    <row r="37" spans="2:19" ht="15" x14ac:dyDescent="0.25">
      <c r="B37" s="11" t="s">
        <v>2201</v>
      </c>
      <c r="C37" s="3" t="s">
        <v>2202</v>
      </c>
      <c r="D37" s="3"/>
      <c r="E37" s="3" t="s">
        <v>2203</v>
      </c>
      <c r="F37" s="3" t="s">
        <v>345</v>
      </c>
      <c r="G37" s="3" t="s">
        <v>80</v>
      </c>
      <c r="H37" s="3" t="s">
        <v>69</v>
      </c>
      <c r="I37" s="3" t="s">
        <v>2204</v>
      </c>
      <c r="J37" s="10">
        <v>1.6700000000003334</v>
      </c>
      <c r="K37" s="3" t="s">
        <v>54</v>
      </c>
      <c r="L37" s="41">
        <v>5.5500000000000001E-2</v>
      </c>
      <c r="M37" s="41">
        <v>1.2000000000009108E-2</v>
      </c>
      <c r="N37" s="10">
        <v>11579.073260229041</v>
      </c>
      <c r="O37" s="10">
        <v>138.62</v>
      </c>
      <c r="P37" s="10">
        <v>16.050911334952779</v>
      </c>
      <c r="Q37" s="41">
        <v>1.4473841575286301E-4</v>
      </c>
      <c r="R37" s="41">
        <v>7.2599777050870494E-4</v>
      </c>
      <c r="S37" s="41">
        <v>2.2618617198068664E-5</v>
      </c>
    </row>
    <row r="38" spans="2:19" ht="15" x14ac:dyDescent="0.25">
      <c r="B38" s="11" t="s">
        <v>2205</v>
      </c>
      <c r="C38" s="3" t="s">
        <v>2206</v>
      </c>
      <c r="D38" s="3"/>
      <c r="E38" s="3" t="s">
        <v>416</v>
      </c>
      <c r="F38" s="3" t="s">
        <v>417</v>
      </c>
      <c r="G38" s="3" t="s">
        <v>80</v>
      </c>
      <c r="H38" s="3" t="s">
        <v>69</v>
      </c>
      <c r="I38" s="3" t="s">
        <v>2207</v>
      </c>
      <c r="J38" s="10">
        <v>0.63000000000000844</v>
      </c>
      <c r="K38" s="3" t="s">
        <v>54</v>
      </c>
      <c r="L38" s="41">
        <v>6.5000000000000002E-2</v>
      </c>
      <c r="M38" s="41">
        <v>1.800000000000011E-2</v>
      </c>
      <c r="N38" s="10">
        <v>752746.50698677637</v>
      </c>
      <c r="O38" s="10">
        <v>126.95</v>
      </c>
      <c r="P38" s="10">
        <v>955.61169061969269</v>
      </c>
      <c r="Q38" s="41">
        <v>6.0700223528392867E-4</v>
      </c>
      <c r="R38" s="41">
        <v>4.3223212837216272E-2</v>
      </c>
      <c r="S38" s="41">
        <v>1.3466285227716412E-3</v>
      </c>
    </row>
    <row r="39" spans="2:19" ht="15" x14ac:dyDescent="0.25">
      <c r="B39" s="11" t="s">
        <v>2208</v>
      </c>
      <c r="C39" s="3" t="s">
        <v>2209</v>
      </c>
      <c r="D39" s="3"/>
      <c r="E39" s="3" t="s">
        <v>416</v>
      </c>
      <c r="F39" s="3" t="s">
        <v>417</v>
      </c>
      <c r="G39" s="3" t="s">
        <v>80</v>
      </c>
      <c r="H39" s="3" t="s">
        <v>69</v>
      </c>
      <c r="I39" s="3" t="s">
        <v>2210</v>
      </c>
      <c r="J39" s="10">
        <v>1.2199999999999993</v>
      </c>
      <c r="K39" s="3" t="s">
        <v>54</v>
      </c>
      <c r="L39" s="41">
        <v>6.5000000000000002E-2</v>
      </c>
      <c r="M39" s="41">
        <v>1.7399999999999853E-2</v>
      </c>
      <c r="N39" s="10">
        <v>688800.96309591178</v>
      </c>
      <c r="O39" s="10">
        <v>131.97</v>
      </c>
      <c r="P39" s="10">
        <v>909.01063098429108</v>
      </c>
      <c r="Q39" s="41">
        <v>5.729479157708349E-4</v>
      </c>
      <c r="R39" s="41">
        <v>4.1115403212415039E-2</v>
      </c>
      <c r="S39" s="41">
        <v>1.2809592590817848E-3</v>
      </c>
    </row>
    <row r="40" spans="2:19" ht="15" x14ac:dyDescent="0.25">
      <c r="B40" s="11" t="s">
        <v>2211</v>
      </c>
      <c r="C40" s="3" t="s">
        <v>2212</v>
      </c>
      <c r="D40" s="3"/>
      <c r="E40" s="3" t="s">
        <v>416</v>
      </c>
      <c r="F40" s="3" t="s">
        <v>417</v>
      </c>
      <c r="G40" s="3" t="s">
        <v>80</v>
      </c>
      <c r="H40" s="3" t="s">
        <v>69</v>
      </c>
      <c r="I40" s="3" t="s">
        <v>2213</v>
      </c>
      <c r="J40" s="10">
        <v>3.6300000000000034</v>
      </c>
      <c r="K40" s="3" t="s">
        <v>54</v>
      </c>
      <c r="L40" s="41">
        <v>6.8499999999999991E-2</v>
      </c>
      <c r="M40" s="41">
        <v>1.2799999999999761E-2</v>
      </c>
      <c r="N40" s="10">
        <v>404570.43676568323</v>
      </c>
      <c r="O40" s="10">
        <v>139.36000000000001</v>
      </c>
      <c r="P40" s="10">
        <v>563.80936067665914</v>
      </c>
      <c r="Q40" s="41">
        <v>8.010486797683466E-4</v>
      </c>
      <c r="R40" s="41">
        <v>2.5501626063551924E-2</v>
      </c>
      <c r="S40" s="41">
        <v>7.9450866282358029E-4</v>
      </c>
    </row>
    <row r="41" spans="2:19" ht="15" x14ac:dyDescent="0.25">
      <c r="B41" s="11" t="s">
        <v>2214</v>
      </c>
      <c r="C41" s="3" t="s">
        <v>2215</v>
      </c>
      <c r="D41" s="3"/>
      <c r="E41" s="3" t="s">
        <v>416</v>
      </c>
      <c r="F41" s="3" t="s">
        <v>417</v>
      </c>
      <c r="G41" s="3" t="s">
        <v>80</v>
      </c>
      <c r="H41" s="3" t="s">
        <v>69</v>
      </c>
      <c r="I41" s="3" t="s">
        <v>2216</v>
      </c>
      <c r="J41" s="10">
        <v>1.9199999999999906</v>
      </c>
      <c r="K41" s="3" t="s">
        <v>54</v>
      </c>
      <c r="L41" s="41">
        <v>6.5000000000000002E-2</v>
      </c>
      <c r="M41" s="41">
        <v>1.4900000000000047E-2</v>
      </c>
      <c r="N41" s="10">
        <v>535053.94437819719</v>
      </c>
      <c r="O41" s="10">
        <v>139.08000000000001</v>
      </c>
      <c r="P41" s="10">
        <v>744.15302584118922</v>
      </c>
      <c r="Q41" s="41">
        <v>6.4350128552363966E-4</v>
      </c>
      <c r="R41" s="41">
        <v>3.3658739145953888E-2</v>
      </c>
      <c r="S41" s="41">
        <v>1.0486452810709438E-3</v>
      </c>
    </row>
    <row r="42" spans="2:19" ht="15" x14ac:dyDescent="0.25">
      <c r="B42" s="11" t="s">
        <v>2217</v>
      </c>
      <c r="C42" s="3" t="s">
        <v>2218</v>
      </c>
      <c r="D42" s="3"/>
      <c r="E42" s="3" t="s">
        <v>801</v>
      </c>
      <c r="F42" s="3" t="s">
        <v>345</v>
      </c>
      <c r="G42" s="3" t="s">
        <v>80</v>
      </c>
      <c r="H42" s="3" t="s">
        <v>84</v>
      </c>
      <c r="I42" s="3" t="s">
        <v>2219</v>
      </c>
      <c r="J42" s="10">
        <v>5.490000000000026</v>
      </c>
      <c r="K42" s="3" t="s">
        <v>54</v>
      </c>
      <c r="L42" s="41">
        <v>3.5000000000000003E-2</v>
      </c>
      <c r="M42" s="41">
        <v>2.2900000000000361E-2</v>
      </c>
      <c r="N42" s="10">
        <v>304510.81683307118</v>
      </c>
      <c r="O42" s="10">
        <v>109.31</v>
      </c>
      <c r="P42" s="10">
        <v>332.86077388022176</v>
      </c>
      <c r="Q42" s="41">
        <v>6.0902163366614241E-4</v>
      </c>
      <c r="R42" s="41">
        <v>1.505560492385301E-2</v>
      </c>
      <c r="S42" s="41">
        <v>4.6906062014401983E-4</v>
      </c>
    </row>
    <row r="43" spans="2:19" ht="15" x14ac:dyDescent="0.25">
      <c r="B43" s="11" t="s">
        <v>2220</v>
      </c>
      <c r="C43" s="3" t="s">
        <v>2221</v>
      </c>
      <c r="D43" s="3"/>
      <c r="E43" s="3" t="s">
        <v>801</v>
      </c>
      <c r="F43" s="3" t="s">
        <v>345</v>
      </c>
      <c r="G43" s="3" t="s">
        <v>80</v>
      </c>
      <c r="H43" s="3" t="s">
        <v>84</v>
      </c>
      <c r="I43" s="3" t="s">
        <v>2081</v>
      </c>
      <c r="J43" s="10">
        <v>8.1799999999999944</v>
      </c>
      <c r="K43" s="3" t="s">
        <v>54</v>
      </c>
      <c r="L43" s="41">
        <v>2.35E-2</v>
      </c>
      <c r="M43" s="41">
        <v>2.2099999999999693E-2</v>
      </c>
      <c r="N43" s="10">
        <v>287163.90518116503</v>
      </c>
      <c r="O43" s="10">
        <v>102.16</v>
      </c>
      <c r="P43" s="10">
        <v>293.36664553309714</v>
      </c>
      <c r="Q43" s="41">
        <v>8.8451747443806688E-4</v>
      </c>
      <c r="R43" s="41">
        <v>1.3269248465340963E-2</v>
      </c>
      <c r="S43" s="41">
        <v>4.1340629921398454E-4</v>
      </c>
    </row>
    <row r="44" spans="2:19" ht="15" x14ac:dyDescent="0.25">
      <c r="B44" s="11" t="s">
        <v>2222</v>
      </c>
      <c r="C44" s="3" t="s">
        <v>2223</v>
      </c>
      <c r="D44" s="3"/>
      <c r="E44" s="3" t="s">
        <v>2224</v>
      </c>
      <c r="F44" s="3" t="s">
        <v>582</v>
      </c>
      <c r="G44" s="3" t="s">
        <v>80</v>
      </c>
      <c r="H44" s="3" t="s">
        <v>69</v>
      </c>
      <c r="I44" s="3" t="s">
        <v>2225</v>
      </c>
      <c r="J44" s="10">
        <v>9.0099999999999536</v>
      </c>
      <c r="K44" s="3" t="s">
        <v>54</v>
      </c>
      <c r="L44" s="41">
        <v>4.8000000000000001E-2</v>
      </c>
      <c r="M44" s="41">
        <v>2.5200000000000524E-2</v>
      </c>
      <c r="N44" s="10">
        <v>216039.65905730199</v>
      </c>
      <c r="O44" s="10">
        <v>124.63</v>
      </c>
      <c r="P44" s="10">
        <v>269.25022708312622</v>
      </c>
      <c r="Q44" s="41">
        <v>2.5535999037528903E-4</v>
      </c>
      <c r="R44" s="41">
        <v>1.2178440245049627E-2</v>
      </c>
      <c r="S44" s="41">
        <v>3.7942193373309839E-4</v>
      </c>
    </row>
    <row r="45" spans="2:19" ht="15" x14ac:dyDescent="0.25">
      <c r="B45" s="11" t="s">
        <v>2226</v>
      </c>
      <c r="C45" s="3" t="s">
        <v>2227</v>
      </c>
      <c r="D45" s="3"/>
      <c r="E45" s="3" t="s">
        <v>2224</v>
      </c>
      <c r="F45" s="3" t="s">
        <v>582</v>
      </c>
      <c r="G45" s="3" t="s">
        <v>80</v>
      </c>
      <c r="H45" s="3" t="s">
        <v>69</v>
      </c>
      <c r="I45" s="3" t="s">
        <v>2228</v>
      </c>
      <c r="J45" s="10">
        <v>11.670000000000222</v>
      </c>
      <c r="K45" s="3" t="s">
        <v>54</v>
      </c>
      <c r="L45" s="41">
        <v>2.9500000000000002E-2</v>
      </c>
      <c r="M45" s="41">
        <v>2.4400000000001552E-2</v>
      </c>
      <c r="N45" s="10">
        <v>52422.405179027715</v>
      </c>
      <c r="O45" s="10">
        <v>106.16</v>
      </c>
      <c r="P45" s="10">
        <v>55.651625338060093</v>
      </c>
      <c r="Q45" s="41">
        <v>4.4632589983949108E-5</v>
      </c>
      <c r="R45" s="41">
        <v>2.5171751981854832E-3</v>
      </c>
      <c r="S45" s="41">
        <v>7.8423136462713692E-5</v>
      </c>
    </row>
    <row r="46" spans="2:19" ht="15" x14ac:dyDescent="0.25">
      <c r="B46" s="11" t="s">
        <v>2229</v>
      </c>
      <c r="C46" s="3" t="s">
        <v>2230</v>
      </c>
      <c r="D46" s="3"/>
      <c r="E46" s="3" t="s">
        <v>2224</v>
      </c>
      <c r="F46" s="3" t="s">
        <v>582</v>
      </c>
      <c r="G46" s="3" t="s">
        <v>80</v>
      </c>
      <c r="H46" s="3" t="s">
        <v>69</v>
      </c>
      <c r="I46" s="3" t="s">
        <v>2231</v>
      </c>
      <c r="J46" s="10">
        <v>5.8599999999999923</v>
      </c>
      <c r="K46" s="3" t="s">
        <v>54</v>
      </c>
      <c r="L46" s="41">
        <v>5.5999999999999994E-2</v>
      </c>
      <c r="M46" s="41">
        <v>1.4499999999999158E-2</v>
      </c>
      <c r="N46" s="10">
        <v>59816.700359969924</v>
      </c>
      <c r="O46" s="10">
        <v>150.87</v>
      </c>
      <c r="P46" s="10">
        <v>90.245455814181625</v>
      </c>
      <c r="Q46" s="41">
        <v>6.0228244107706725E-5</v>
      </c>
      <c r="R46" s="41">
        <v>4.0818865890165637E-3</v>
      </c>
      <c r="S46" s="41">
        <v>1.2717205748194354E-4</v>
      </c>
    </row>
    <row r="47" spans="2:19" ht="15" x14ac:dyDescent="0.25">
      <c r="B47" s="11" t="s">
        <v>2232</v>
      </c>
      <c r="C47" s="3">
        <v>1131994</v>
      </c>
      <c r="D47" s="3"/>
      <c r="E47" s="3" t="s">
        <v>2224</v>
      </c>
      <c r="F47" s="3" t="s">
        <v>582</v>
      </c>
      <c r="G47" s="3" t="s">
        <v>80</v>
      </c>
      <c r="H47" s="3" t="s">
        <v>69</v>
      </c>
      <c r="I47" s="3" t="s">
        <v>2228</v>
      </c>
      <c r="J47" s="10">
        <v>11.669999999999984</v>
      </c>
      <c r="K47" s="3" t="s">
        <v>54</v>
      </c>
      <c r="L47" s="41">
        <v>2.9500000000000002E-2</v>
      </c>
      <c r="M47" s="41">
        <v>2.4400000000000217E-2</v>
      </c>
      <c r="N47" s="10">
        <v>635676.52789027488</v>
      </c>
      <c r="O47" s="10">
        <v>106.16</v>
      </c>
      <c r="P47" s="10">
        <v>674.83420200832973</v>
      </c>
      <c r="Q47" s="41">
        <v>5.4121686585829496E-4</v>
      </c>
      <c r="R47" s="41">
        <v>3.0523383744210916E-2</v>
      </c>
      <c r="S47" s="41">
        <v>9.5096260697370889E-4</v>
      </c>
    </row>
    <row r="48" spans="2:19" ht="15" x14ac:dyDescent="0.25">
      <c r="B48" s="11" t="s">
        <v>2233</v>
      </c>
      <c r="C48" s="3" t="s">
        <v>2234</v>
      </c>
      <c r="D48" s="3"/>
      <c r="E48" s="3" t="s">
        <v>2235</v>
      </c>
      <c r="F48" s="3" t="s">
        <v>582</v>
      </c>
      <c r="G48" s="3" t="s">
        <v>80</v>
      </c>
      <c r="H48" s="3" t="s">
        <v>69</v>
      </c>
      <c r="I48" s="3" t="s">
        <v>2236</v>
      </c>
      <c r="J48" s="10">
        <v>2.4500000000010189</v>
      </c>
      <c r="K48" s="3" t="s">
        <v>54</v>
      </c>
      <c r="L48" s="41">
        <v>5.9000000000000004E-2</v>
      </c>
      <c r="M48" s="41">
        <v>1.1300000000016639E-2</v>
      </c>
      <c r="N48" s="10">
        <v>6215.9557310965383</v>
      </c>
      <c r="O48" s="10">
        <v>135.85</v>
      </c>
      <c r="P48" s="10">
        <v>8.44437587891818</v>
      </c>
      <c r="Q48" s="41">
        <v>0</v>
      </c>
      <c r="R48" s="41">
        <v>3.8194703923645593E-4</v>
      </c>
      <c r="S48" s="41">
        <v>1.1899642425033484E-5</v>
      </c>
    </row>
    <row r="49" spans="2:19" ht="15" x14ac:dyDescent="0.25">
      <c r="B49" s="11" t="s">
        <v>2237</v>
      </c>
      <c r="C49" s="3" t="s">
        <v>2238</v>
      </c>
      <c r="D49" s="3"/>
      <c r="E49" s="3" t="s">
        <v>2239</v>
      </c>
      <c r="F49" s="3" t="s">
        <v>213</v>
      </c>
      <c r="G49" s="3" t="s">
        <v>83</v>
      </c>
      <c r="H49" s="3" t="s">
        <v>69</v>
      </c>
      <c r="I49" s="3" t="s">
        <v>2240</v>
      </c>
      <c r="J49" s="10">
        <v>4.4599999999992637</v>
      </c>
      <c r="K49" s="3" t="s">
        <v>54</v>
      </c>
      <c r="L49" s="41">
        <v>7.7499999999999999E-2</v>
      </c>
      <c r="M49" s="41">
        <v>1.4099999999991257E-2</v>
      </c>
      <c r="N49" s="10">
        <v>10278.405116462178</v>
      </c>
      <c r="O49" s="10">
        <v>160.69999999999999</v>
      </c>
      <c r="P49" s="10">
        <v>16.517397031001696</v>
      </c>
      <c r="Q49" s="41">
        <v>3.5085389229920662E-4</v>
      </c>
      <c r="R49" s="41">
        <v>7.4709735596141535E-4</v>
      </c>
      <c r="S49" s="41">
        <v>2.3275979335776598E-5</v>
      </c>
    </row>
    <row r="50" spans="2:19" ht="15" x14ac:dyDescent="0.25">
      <c r="B50" s="11" t="s">
        <v>2241</v>
      </c>
      <c r="C50" s="3" t="s">
        <v>2242</v>
      </c>
      <c r="D50" s="3"/>
      <c r="E50" s="3" t="s">
        <v>2243</v>
      </c>
      <c r="F50" s="3" t="s">
        <v>299</v>
      </c>
      <c r="G50" s="3" t="s">
        <v>83</v>
      </c>
      <c r="H50" s="3" t="s">
        <v>141</v>
      </c>
      <c r="I50" s="3" t="s">
        <v>2244</v>
      </c>
      <c r="J50" s="10">
        <v>3.580000000000048</v>
      </c>
      <c r="K50" s="3" t="s">
        <v>54</v>
      </c>
      <c r="L50" s="41">
        <v>5.2999999999999999E-2</v>
      </c>
      <c r="M50" s="41">
        <v>1.1900000000000259E-2</v>
      </c>
      <c r="N50" s="10">
        <v>97164.898133620984</v>
      </c>
      <c r="O50" s="10">
        <v>140.12</v>
      </c>
      <c r="P50" s="10">
        <v>136.14745527395092</v>
      </c>
      <c r="Q50" s="41">
        <v>4.7830281538602004E-4</v>
      </c>
      <c r="R50" s="41">
        <v>6.1580770665700512E-3</v>
      </c>
      <c r="S50" s="41">
        <v>1.9185621981642639E-4</v>
      </c>
    </row>
    <row r="51" spans="2:19" ht="15" x14ac:dyDescent="0.25">
      <c r="B51" s="11" t="s">
        <v>2245</v>
      </c>
      <c r="C51" s="3" t="s">
        <v>2246</v>
      </c>
      <c r="D51" s="3"/>
      <c r="E51" s="3" t="s">
        <v>2239</v>
      </c>
      <c r="F51" s="3" t="s">
        <v>213</v>
      </c>
      <c r="G51" s="3" t="s">
        <v>83</v>
      </c>
      <c r="H51" s="3" t="s">
        <v>69</v>
      </c>
      <c r="I51" s="3" t="s">
        <v>2247</v>
      </c>
      <c r="J51" s="10">
        <v>4.4599999999999875</v>
      </c>
      <c r="K51" s="3" t="s">
        <v>54</v>
      </c>
      <c r="L51" s="41">
        <v>7.7499999999999999E-2</v>
      </c>
      <c r="M51" s="41">
        <v>1.3500000000000113E-2</v>
      </c>
      <c r="N51" s="10">
        <v>643403.53423016751</v>
      </c>
      <c r="O51" s="10">
        <v>162.21</v>
      </c>
      <c r="P51" s="10">
        <v>1043.6648729010935</v>
      </c>
      <c r="Q51" s="41">
        <v>0</v>
      </c>
      <c r="R51" s="41">
        <v>4.7205940838665403E-2</v>
      </c>
      <c r="S51" s="41">
        <v>1.4707112730611982E-3</v>
      </c>
    </row>
    <row r="52" spans="2:19" ht="15" x14ac:dyDescent="0.25">
      <c r="B52" s="11" t="s">
        <v>2248</v>
      </c>
      <c r="C52" s="3" t="s">
        <v>2249</v>
      </c>
      <c r="D52" s="3"/>
      <c r="E52" s="3" t="s">
        <v>416</v>
      </c>
      <c r="F52" s="3" t="s">
        <v>417</v>
      </c>
      <c r="G52" s="3" t="s">
        <v>83</v>
      </c>
      <c r="H52" s="3" t="s">
        <v>84</v>
      </c>
      <c r="I52" s="3" t="s">
        <v>2250</v>
      </c>
      <c r="J52" s="10">
        <v>8.4899999999999896</v>
      </c>
      <c r="K52" s="3" t="s">
        <v>54</v>
      </c>
      <c r="L52" s="41">
        <v>0.06</v>
      </c>
      <c r="M52" s="41">
        <v>2.5599999999999921E-2</v>
      </c>
      <c r="N52" s="10">
        <v>317535.31320534711</v>
      </c>
      <c r="O52" s="10">
        <v>133.4</v>
      </c>
      <c r="P52" s="10">
        <v>423.5921078159347</v>
      </c>
      <c r="Q52" s="41">
        <v>4.1433250067896926E-4</v>
      </c>
      <c r="R52" s="41">
        <v>1.9159468235910998E-2</v>
      </c>
      <c r="S52" s="41">
        <v>5.9691736717451896E-4</v>
      </c>
    </row>
    <row r="53" spans="2:19" ht="15" x14ac:dyDescent="0.25">
      <c r="B53" s="11" t="s">
        <v>2251</v>
      </c>
      <c r="C53" s="3" t="s">
        <v>2252</v>
      </c>
      <c r="D53" s="3"/>
      <c r="E53" s="3" t="s">
        <v>416</v>
      </c>
      <c r="F53" s="3" t="s">
        <v>417</v>
      </c>
      <c r="G53" s="3" t="s">
        <v>83</v>
      </c>
      <c r="H53" s="3" t="s">
        <v>84</v>
      </c>
      <c r="I53" s="3" t="s">
        <v>2253</v>
      </c>
      <c r="J53" s="10">
        <v>4.9499999999999869</v>
      </c>
      <c r="K53" s="3" t="s">
        <v>54</v>
      </c>
      <c r="L53" s="41">
        <v>0.06</v>
      </c>
      <c r="M53" s="41">
        <v>2.6899999999999986E-2</v>
      </c>
      <c r="N53" s="10">
        <v>1366931.7118466145</v>
      </c>
      <c r="O53" s="10">
        <v>125.96</v>
      </c>
      <c r="P53" s="10">
        <v>1721.7871842381785</v>
      </c>
      <c r="Q53" s="41">
        <v>3.6936625265649196E-4</v>
      </c>
      <c r="R53" s="41">
        <v>7.7878048851053344E-2</v>
      </c>
      <c r="S53" s="41">
        <v>2.4263074167021094E-3</v>
      </c>
    </row>
    <row r="54" spans="2:19" ht="15" x14ac:dyDescent="0.25">
      <c r="B54" s="11" t="s">
        <v>2254</v>
      </c>
      <c r="C54" s="3" t="s">
        <v>2255</v>
      </c>
      <c r="D54" s="3"/>
      <c r="E54" s="3" t="s">
        <v>446</v>
      </c>
      <c r="F54" s="3" t="s">
        <v>345</v>
      </c>
      <c r="G54" s="3" t="s">
        <v>83</v>
      </c>
      <c r="H54" s="3" t="s">
        <v>84</v>
      </c>
      <c r="I54" s="3" t="s">
        <v>2256</v>
      </c>
      <c r="J54" s="10">
        <v>4.1099999999999826</v>
      </c>
      <c r="K54" s="3" t="s">
        <v>54</v>
      </c>
      <c r="L54" s="41">
        <v>4.4999999999999998E-2</v>
      </c>
      <c r="M54" s="41">
        <v>2.270000000000047E-2</v>
      </c>
      <c r="N54" s="10">
        <v>195605.98947398493</v>
      </c>
      <c r="O54" s="10">
        <v>119.37</v>
      </c>
      <c r="P54" s="10">
        <v>233.49486963507758</v>
      </c>
      <c r="Q54" s="41">
        <v>7.8242395789593973E-4</v>
      </c>
      <c r="R54" s="41">
        <v>1.0561191900122457E-2</v>
      </c>
      <c r="S54" s="41">
        <v>3.2903621257243106E-4</v>
      </c>
    </row>
    <row r="55" spans="2:19" ht="15" x14ac:dyDescent="0.25">
      <c r="B55" s="11" t="s">
        <v>2257</v>
      </c>
      <c r="C55" s="3" t="s">
        <v>2258</v>
      </c>
      <c r="D55" s="3"/>
      <c r="E55" s="3" t="s">
        <v>2259</v>
      </c>
      <c r="F55" s="3" t="s">
        <v>252</v>
      </c>
      <c r="G55" s="3" t="s">
        <v>83</v>
      </c>
      <c r="H55" s="3" t="s">
        <v>84</v>
      </c>
      <c r="I55" s="3" t="s">
        <v>2260</v>
      </c>
      <c r="J55" s="10">
        <v>4.22</v>
      </c>
      <c r="K55" s="3" t="s">
        <v>54</v>
      </c>
      <c r="L55" s="41">
        <v>3.4500000000000003E-2</v>
      </c>
      <c r="M55" s="41">
        <v>1.2400000000000001E-2</v>
      </c>
      <c r="N55" s="10">
        <v>457414.5</v>
      </c>
      <c r="O55" s="10">
        <v>118.06</v>
      </c>
      <c r="P55" s="10">
        <v>540.02355869999997</v>
      </c>
      <c r="Q55" s="41">
        <v>0</v>
      </c>
      <c r="R55" s="41">
        <v>2.4425771936365265E-2</v>
      </c>
      <c r="S55" s="41">
        <v>7.6099019534020724E-4</v>
      </c>
    </row>
    <row r="56" spans="2:19" ht="15" x14ac:dyDescent="0.25">
      <c r="B56" s="11" t="s">
        <v>2261</v>
      </c>
      <c r="C56" s="3" t="s">
        <v>2262</v>
      </c>
      <c r="D56" s="3"/>
      <c r="E56" s="3" t="s">
        <v>277</v>
      </c>
      <c r="F56" s="3" t="s">
        <v>252</v>
      </c>
      <c r="G56" s="3" t="s">
        <v>83</v>
      </c>
      <c r="H56" s="3" t="s">
        <v>84</v>
      </c>
      <c r="I56" s="3" t="s">
        <v>2263</v>
      </c>
      <c r="J56" s="10">
        <v>1.94</v>
      </c>
      <c r="K56" s="3" t="s">
        <v>54</v>
      </c>
      <c r="L56" s="41">
        <v>5.5E-2</v>
      </c>
      <c r="M56" s="41">
        <v>2.3300000000000001E-2</v>
      </c>
      <c r="N56" s="10">
        <v>91482.9</v>
      </c>
      <c r="O56" s="10">
        <v>131.30000000000001</v>
      </c>
      <c r="P56" s="10">
        <v>120.1170477</v>
      </c>
      <c r="Q56" s="41">
        <v>0</v>
      </c>
      <c r="R56" s="41">
        <v>5.4330067003976953E-3</v>
      </c>
      <c r="S56" s="41">
        <v>1.6926649610057466E-4</v>
      </c>
    </row>
    <row r="57" spans="2:19" ht="15" x14ac:dyDescent="0.25">
      <c r="B57" s="11" t="s">
        <v>2264</v>
      </c>
      <c r="C57" s="3" t="s">
        <v>2265</v>
      </c>
      <c r="D57" s="3"/>
      <c r="E57" s="3" t="s">
        <v>277</v>
      </c>
      <c r="F57" s="3" t="s">
        <v>252</v>
      </c>
      <c r="G57" s="3" t="s">
        <v>83</v>
      </c>
      <c r="H57" s="3" t="s">
        <v>84</v>
      </c>
      <c r="I57" s="3" t="s">
        <v>2266</v>
      </c>
      <c r="J57" s="10">
        <v>1.5799999999999998</v>
      </c>
      <c r="K57" s="3" t="s">
        <v>54</v>
      </c>
      <c r="L57" s="41">
        <v>5.5E-2</v>
      </c>
      <c r="M57" s="41">
        <v>1.3199999999999996E-2</v>
      </c>
      <c r="N57" s="10">
        <v>60988.6</v>
      </c>
      <c r="O57" s="10">
        <v>138.38</v>
      </c>
      <c r="P57" s="10">
        <v>84.396024679999996</v>
      </c>
      <c r="Q57" s="41">
        <v>0</v>
      </c>
      <c r="R57" s="41">
        <v>3.8173113338463216E-3</v>
      </c>
      <c r="S57" s="41">
        <v>1.1892915831631134E-4</v>
      </c>
    </row>
    <row r="58" spans="2:19" ht="15" x14ac:dyDescent="0.25">
      <c r="B58" s="11" t="s">
        <v>2267</v>
      </c>
      <c r="C58" s="3" t="s">
        <v>2268</v>
      </c>
      <c r="D58" s="3"/>
      <c r="E58" s="3" t="s">
        <v>277</v>
      </c>
      <c r="F58" s="3" t="s">
        <v>252</v>
      </c>
      <c r="G58" s="3" t="s">
        <v>83</v>
      </c>
      <c r="H58" s="3" t="s">
        <v>84</v>
      </c>
      <c r="I58" s="3" t="s">
        <v>2269</v>
      </c>
      <c r="J58" s="10">
        <v>0.5</v>
      </c>
      <c r="K58" s="3" t="s">
        <v>54</v>
      </c>
      <c r="L58" s="41">
        <v>0.05</v>
      </c>
      <c r="M58" s="41">
        <v>1.3699999999999997E-2</v>
      </c>
      <c r="N58" s="10">
        <v>121977.2</v>
      </c>
      <c r="O58" s="10">
        <v>138.13999999999999</v>
      </c>
      <c r="P58" s="10">
        <v>168.49930408</v>
      </c>
      <c r="Q58" s="41">
        <v>0</v>
      </c>
      <c r="R58" s="41">
        <v>7.6213815241730149E-3</v>
      </c>
      <c r="S58" s="41">
        <v>2.3744578594905692E-4</v>
      </c>
    </row>
    <row r="59" spans="2:19" ht="15" x14ac:dyDescent="0.25">
      <c r="B59" s="11" t="s">
        <v>2267</v>
      </c>
      <c r="C59" s="3" t="s">
        <v>2270</v>
      </c>
      <c r="D59" s="3"/>
      <c r="E59" s="3" t="s">
        <v>277</v>
      </c>
      <c r="F59" s="3" t="s">
        <v>252</v>
      </c>
      <c r="G59" s="3" t="s">
        <v>83</v>
      </c>
      <c r="H59" s="3" t="s">
        <v>84</v>
      </c>
      <c r="I59" s="3" t="s">
        <v>2271</v>
      </c>
      <c r="J59" s="10">
        <v>0.57999999999999996</v>
      </c>
      <c r="K59" s="3" t="s">
        <v>54</v>
      </c>
      <c r="L59" s="41">
        <v>4.9500000000000002E-2</v>
      </c>
      <c r="M59" s="41">
        <v>1.41E-2</v>
      </c>
      <c r="N59" s="10">
        <v>60988.6</v>
      </c>
      <c r="O59" s="10">
        <v>137.99</v>
      </c>
      <c r="P59" s="10">
        <v>84.158169139999998</v>
      </c>
      <c r="Q59" s="41">
        <v>0</v>
      </c>
      <c r="R59" s="41">
        <v>3.8065529047366232E-3</v>
      </c>
      <c r="S59" s="41">
        <v>1.1859397713591417E-4</v>
      </c>
    </row>
    <row r="60" spans="2:19" ht="15" x14ac:dyDescent="0.25">
      <c r="B60" s="11" t="s">
        <v>2272</v>
      </c>
      <c r="C60" s="3" t="s">
        <v>2273</v>
      </c>
      <c r="D60" s="3"/>
      <c r="E60" s="3" t="s">
        <v>277</v>
      </c>
      <c r="F60" s="3" t="s">
        <v>252</v>
      </c>
      <c r="G60" s="3" t="s">
        <v>83</v>
      </c>
      <c r="H60" s="3" t="s">
        <v>84</v>
      </c>
      <c r="I60" s="3" t="s">
        <v>2274</v>
      </c>
      <c r="J60" s="10">
        <v>2.7800000000000002</v>
      </c>
      <c r="K60" s="3" t="s">
        <v>54</v>
      </c>
      <c r="L60" s="41">
        <v>6.4500000000000002E-2</v>
      </c>
      <c r="M60" s="41">
        <v>3.6999999999999997E-3</v>
      </c>
      <c r="N60" s="10">
        <v>457414.5</v>
      </c>
      <c r="O60" s="10">
        <v>130.93</v>
      </c>
      <c r="P60" s="10">
        <v>598.89280484999995</v>
      </c>
      <c r="Q60" s="41">
        <v>0</v>
      </c>
      <c r="R60" s="41">
        <v>2.7088483141015619E-2</v>
      </c>
      <c r="S60" s="41">
        <v>8.4394753748850862E-4</v>
      </c>
    </row>
    <row r="61" spans="2:19" ht="15" x14ac:dyDescent="0.25">
      <c r="B61" s="11" t="s">
        <v>2275</v>
      </c>
      <c r="C61" s="3" t="s">
        <v>2276</v>
      </c>
      <c r="D61" s="3"/>
      <c r="E61" s="3" t="s">
        <v>268</v>
      </c>
      <c r="F61" s="3" t="s">
        <v>252</v>
      </c>
      <c r="G61" s="3" t="s">
        <v>214</v>
      </c>
      <c r="H61" s="3" t="s">
        <v>69</v>
      </c>
      <c r="I61" s="3" t="s">
        <v>2277</v>
      </c>
      <c r="J61" s="10">
        <v>2.8500000000000214</v>
      </c>
      <c r="K61" s="3" t="s">
        <v>54</v>
      </c>
      <c r="L61" s="41">
        <v>5.7500000000000002E-2</v>
      </c>
      <c r="M61" s="41">
        <v>1.7499999999999974E-2</v>
      </c>
      <c r="N61" s="10">
        <v>283869.86530182586</v>
      </c>
      <c r="O61" s="10">
        <v>140.02000000000001</v>
      </c>
      <c r="P61" s="10">
        <v>397.4745853956012</v>
      </c>
      <c r="Q61" s="41">
        <v>6.1791437810584655E-4</v>
      </c>
      <c r="R61" s="41">
        <v>1.7978148206618777E-2</v>
      </c>
      <c r="S61" s="41">
        <v>5.6011308675331395E-4</v>
      </c>
    </row>
    <row r="62" spans="2:19" ht="15" x14ac:dyDescent="0.25">
      <c r="B62" s="11" t="s">
        <v>2278</v>
      </c>
      <c r="C62" s="3" t="s">
        <v>2279</v>
      </c>
      <c r="D62" s="3"/>
      <c r="E62" s="3" t="s">
        <v>251</v>
      </c>
      <c r="F62" s="3" t="s">
        <v>252</v>
      </c>
      <c r="G62" s="3" t="s">
        <v>214</v>
      </c>
      <c r="H62" s="3" t="s">
        <v>69</v>
      </c>
      <c r="I62" s="3" t="s">
        <v>2174</v>
      </c>
      <c r="J62" s="10">
        <v>1.4399999999995896</v>
      </c>
      <c r="K62" s="3" t="s">
        <v>54</v>
      </c>
      <c r="L62" s="41">
        <v>6.9000000000000006E-2</v>
      </c>
      <c r="M62" s="41">
        <v>1.7499999999995325E-2</v>
      </c>
      <c r="N62" s="10">
        <v>19417.472613643051</v>
      </c>
      <c r="O62" s="10">
        <v>138.32</v>
      </c>
      <c r="P62" s="10">
        <v>26.858248119187188</v>
      </c>
      <c r="Q62" s="41">
        <v>0</v>
      </c>
      <c r="R62" s="41">
        <v>1.2148237472247479E-3</v>
      </c>
      <c r="S62" s="41">
        <v>3.7848095982920702E-5</v>
      </c>
    </row>
    <row r="63" spans="2:19" ht="15" x14ac:dyDescent="0.25">
      <c r="B63" s="11" t="s">
        <v>2280</v>
      </c>
      <c r="C63" s="3" t="s">
        <v>2281</v>
      </c>
      <c r="D63" s="3"/>
      <c r="E63" s="3" t="s">
        <v>1315</v>
      </c>
      <c r="F63" s="3" t="s">
        <v>473</v>
      </c>
      <c r="G63" s="3" t="s">
        <v>543</v>
      </c>
      <c r="H63" s="3" t="s">
        <v>69</v>
      </c>
      <c r="I63" s="3" t="s">
        <v>2282</v>
      </c>
      <c r="J63" s="10">
        <v>0.1000000000000746</v>
      </c>
      <c r="K63" s="3" t="s">
        <v>54</v>
      </c>
      <c r="L63" s="41">
        <v>0.05</v>
      </c>
      <c r="M63" s="41">
        <v>2.2599999999999856E-2</v>
      </c>
      <c r="N63" s="10">
        <v>55644.336057006803</v>
      </c>
      <c r="O63" s="10">
        <v>122.49</v>
      </c>
      <c r="P63" s="10">
        <v>68.158747255498952</v>
      </c>
      <c r="Q63" s="41">
        <v>5.6111935896893824E-4</v>
      </c>
      <c r="R63" s="41">
        <v>3.0828840503531523E-3</v>
      </c>
      <c r="S63" s="41">
        <v>9.6047917822267336E-5</v>
      </c>
    </row>
    <row r="64" spans="2:19" ht="15" x14ac:dyDescent="0.25">
      <c r="B64" s="11" t="s">
        <v>2283</v>
      </c>
      <c r="C64" s="3" t="s">
        <v>2284</v>
      </c>
      <c r="D64" s="3"/>
      <c r="E64" s="3" t="s">
        <v>490</v>
      </c>
      <c r="F64" s="3" t="s">
        <v>473</v>
      </c>
      <c r="G64" s="3" t="s">
        <v>543</v>
      </c>
      <c r="H64" s="3" t="s">
        <v>69</v>
      </c>
      <c r="I64" s="3" t="s">
        <v>2285</v>
      </c>
      <c r="J64" s="10">
        <v>2.3800000000000043</v>
      </c>
      <c r="K64" s="3" t="s">
        <v>54</v>
      </c>
      <c r="L64" s="41">
        <v>5.4000000000000006E-2</v>
      </c>
      <c r="M64" s="41">
        <v>3.0100000000000057E-2</v>
      </c>
      <c r="N64" s="10">
        <v>246086.94318605642</v>
      </c>
      <c r="O64" s="10">
        <v>126.06</v>
      </c>
      <c r="P64" s="10">
        <v>310.21720059371791</v>
      </c>
      <c r="Q64" s="41">
        <v>6.8924868953121874E-4</v>
      </c>
      <c r="R64" s="41">
        <v>1.4031414871382035E-2</v>
      </c>
      <c r="S64" s="41">
        <v>4.3715175805663541E-4</v>
      </c>
    </row>
    <row r="65" spans="2:19" ht="15" x14ac:dyDescent="0.25">
      <c r="B65" s="11" t="s">
        <v>2286</v>
      </c>
      <c r="C65" s="3" t="s">
        <v>2287</v>
      </c>
      <c r="D65" s="3"/>
      <c r="E65" s="3" t="s">
        <v>490</v>
      </c>
      <c r="F65" s="3" t="s">
        <v>473</v>
      </c>
      <c r="G65" s="3" t="s">
        <v>543</v>
      </c>
      <c r="H65" s="3" t="s">
        <v>69</v>
      </c>
      <c r="I65" s="3" t="s">
        <v>2288</v>
      </c>
      <c r="J65" s="10">
        <v>1.2600000000000793</v>
      </c>
      <c r="K65" s="3" t="s">
        <v>54</v>
      </c>
      <c r="L65" s="41">
        <v>5.3499999999999999E-2</v>
      </c>
      <c r="M65" s="41">
        <v>1.6499999999999834E-2</v>
      </c>
      <c r="N65" s="10">
        <v>119946.82992946905</v>
      </c>
      <c r="O65" s="10">
        <v>125.59</v>
      </c>
      <c r="P65" s="10">
        <v>150.64122370849014</v>
      </c>
      <c r="Q65" s="41">
        <v>3.0201667549131528E-4</v>
      </c>
      <c r="R65" s="41">
        <v>6.8136438035708985E-3</v>
      </c>
      <c r="S65" s="41">
        <v>2.1228054296774845E-4</v>
      </c>
    </row>
    <row r="66" spans="2:19" ht="15" x14ac:dyDescent="0.25">
      <c r="B66" s="11" t="s">
        <v>2289</v>
      </c>
      <c r="C66" s="3" t="s">
        <v>2290</v>
      </c>
      <c r="D66" s="3"/>
      <c r="E66" s="3" t="s">
        <v>2291</v>
      </c>
      <c r="F66" s="3" t="s">
        <v>299</v>
      </c>
      <c r="G66" s="3" t="s">
        <v>222</v>
      </c>
      <c r="H66" s="3" t="s">
        <v>69</v>
      </c>
      <c r="I66" s="3" t="s">
        <v>2292</v>
      </c>
      <c r="J66" s="10">
        <v>2.6100000000000461</v>
      </c>
      <c r="K66" s="3" t="s">
        <v>54</v>
      </c>
      <c r="L66" s="41">
        <v>6.7000000000000004E-2</v>
      </c>
      <c r="M66" s="41">
        <v>6.8600000000001715E-2</v>
      </c>
      <c r="N66" s="10">
        <v>22492.928383303039</v>
      </c>
      <c r="O66" s="10">
        <v>122.2</v>
      </c>
      <c r="P66" s="10">
        <v>27.486358464258849</v>
      </c>
      <c r="Q66" s="41">
        <v>2.8190983224867791E-4</v>
      </c>
      <c r="R66" s="41">
        <v>1.2432337671070752E-3</v>
      </c>
      <c r="S66" s="41">
        <v>3.8733216282749743E-5</v>
      </c>
    </row>
    <row r="67" spans="2:19" ht="15" x14ac:dyDescent="0.25">
      <c r="B67" s="11" t="s">
        <v>2293</v>
      </c>
      <c r="C67" s="3" t="s">
        <v>2294</v>
      </c>
      <c r="D67" s="3"/>
      <c r="E67" s="3" t="s">
        <v>2291</v>
      </c>
      <c r="F67" s="3" t="s">
        <v>299</v>
      </c>
      <c r="G67" s="3" t="s">
        <v>222</v>
      </c>
      <c r="H67" s="3" t="s">
        <v>69</v>
      </c>
      <c r="I67" s="3" t="s">
        <v>2295</v>
      </c>
      <c r="J67" s="10">
        <v>2.3099999999999041</v>
      </c>
      <c r="K67" s="3" t="s">
        <v>54</v>
      </c>
      <c r="L67" s="41">
        <v>6.7000000000000004E-2</v>
      </c>
      <c r="M67" s="41">
        <v>7.6300000000001145E-2</v>
      </c>
      <c r="N67" s="10">
        <v>57388.501952770195</v>
      </c>
      <c r="O67" s="10">
        <v>122.91</v>
      </c>
      <c r="P67" s="10">
        <v>70.536207640071424</v>
      </c>
      <c r="Q67" s="41">
        <v>2.2845562242080125E-4</v>
      </c>
      <c r="R67" s="41">
        <v>3.1904188128755611E-3</v>
      </c>
      <c r="S67" s="41">
        <v>9.9398186552810796E-5</v>
      </c>
    </row>
    <row r="68" spans="2:19" ht="15" x14ac:dyDescent="0.25">
      <c r="B68" s="11" t="s">
        <v>2296</v>
      </c>
      <c r="C68" s="3" t="s">
        <v>2297</v>
      </c>
      <c r="D68" s="3"/>
      <c r="E68" s="3" t="s">
        <v>2291</v>
      </c>
      <c r="F68" s="3" t="s">
        <v>299</v>
      </c>
      <c r="G68" s="3" t="s">
        <v>222</v>
      </c>
      <c r="H68" s="3" t="s">
        <v>69</v>
      </c>
      <c r="I68" s="3" t="s">
        <v>2298</v>
      </c>
      <c r="J68" s="10">
        <v>2.2799999999999301</v>
      </c>
      <c r="K68" s="3" t="s">
        <v>54</v>
      </c>
      <c r="L68" s="41">
        <v>7.0000000000000007E-2</v>
      </c>
      <c r="M68" s="41">
        <v>7.120000000000018E-2</v>
      </c>
      <c r="N68" s="10">
        <v>69775.288634054377</v>
      </c>
      <c r="O68" s="10">
        <v>124.2</v>
      </c>
      <c r="P68" s="10">
        <v>86.660908501430754</v>
      </c>
      <c r="Q68" s="41">
        <v>5.7707128913664862E-4</v>
      </c>
      <c r="R68" s="41">
        <v>3.9197541528555643E-3</v>
      </c>
      <c r="S68" s="41">
        <v>1.22120786447948E-4</v>
      </c>
    </row>
    <row r="69" spans="2:19" ht="15" x14ac:dyDescent="0.25">
      <c r="B69" s="11" t="s">
        <v>2299</v>
      </c>
      <c r="C69" s="3" t="s">
        <v>2300</v>
      </c>
      <c r="D69" s="3"/>
      <c r="E69" s="3" t="s">
        <v>2301</v>
      </c>
      <c r="F69" s="3" t="s">
        <v>582</v>
      </c>
      <c r="G69" s="3" t="s">
        <v>222</v>
      </c>
      <c r="H69" s="3" t="s">
        <v>69</v>
      </c>
      <c r="I69" s="3" t="s">
        <v>2302</v>
      </c>
      <c r="J69" s="10">
        <v>3.0400000000004819</v>
      </c>
      <c r="K69" s="3" t="s">
        <v>54</v>
      </c>
      <c r="L69" s="41">
        <v>7.9693E-2</v>
      </c>
      <c r="M69" s="41">
        <v>1.5800000000019031E-2</v>
      </c>
      <c r="N69" s="10">
        <v>5225.5052805060832</v>
      </c>
      <c r="O69" s="10">
        <v>144.02000000000001</v>
      </c>
      <c r="P69" s="10">
        <v>7.5257727009531976</v>
      </c>
      <c r="Q69" s="41">
        <v>1.081072243111041E-4</v>
      </c>
      <c r="R69" s="41">
        <v>3.4039775612923912E-4</v>
      </c>
      <c r="S69" s="41">
        <v>1.0605165544205308E-5</v>
      </c>
    </row>
    <row r="70" spans="2:19" ht="15" x14ac:dyDescent="0.25">
      <c r="B70" s="11" t="s">
        <v>2303</v>
      </c>
      <c r="C70" s="3" t="s">
        <v>2304</v>
      </c>
      <c r="D70" s="3"/>
      <c r="E70" s="3" t="s">
        <v>2305</v>
      </c>
      <c r="F70" s="3" t="s">
        <v>299</v>
      </c>
      <c r="G70" s="3" t="s">
        <v>222</v>
      </c>
      <c r="H70" s="3" t="s">
        <v>141</v>
      </c>
      <c r="I70" s="3" t="s">
        <v>2306</v>
      </c>
      <c r="J70" s="10">
        <v>0.89000000201688556</v>
      </c>
      <c r="K70" s="3" t="s">
        <v>54</v>
      </c>
      <c r="L70" s="41">
        <v>6.5000000000000002E-2</v>
      </c>
      <c r="M70" s="41">
        <v>1.7299996721088975E-2</v>
      </c>
      <c r="N70" s="10">
        <v>54423.784749524595</v>
      </c>
      <c r="O70" s="10">
        <v>122.25</v>
      </c>
      <c r="P70" s="10">
        <v>66.533076955764102</v>
      </c>
      <c r="Q70" s="41">
        <v>4.6999426364934921E-4</v>
      </c>
      <c r="R70" s="41">
        <v>3.0093534583163239E-3</v>
      </c>
      <c r="S70" s="41">
        <v>9.3757056360719033E-5</v>
      </c>
    </row>
    <row r="71" spans="2:19" ht="15" x14ac:dyDescent="0.25">
      <c r="B71" s="11" t="s">
        <v>2307</v>
      </c>
      <c r="C71" s="3" t="s">
        <v>2308</v>
      </c>
      <c r="D71" s="3"/>
      <c r="E71" s="3" t="s">
        <v>2309</v>
      </c>
      <c r="F71" s="3" t="s">
        <v>299</v>
      </c>
      <c r="G71" s="3" t="s">
        <v>654</v>
      </c>
      <c r="H71" s="3" t="s">
        <v>141</v>
      </c>
      <c r="I71" s="3" t="s">
        <v>2310</v>
      </c>
      <c r="J71" s="10">
        <v>1.8900000000000527</v>
      </c>
      <c r="K71" s="3" t="s">
        <v>54</v>
      </c>
      <c r="L71" s="41">
        <v>6.5040000000000001E-2</v>
      </c>
      <c r="M71" s="41">
        <v>6.9299999999998529E-2</v>
      </c>
      <c r="N71" s="10">
        <v>76198.059722844337</v>
      </c>
      <c r="O71" s="10">
        <v>117</v>
      </c>
      <c r="P71" s="10">
        <v>89.151729885737936</v>
      </c>
      <c r="Q71" s="41">
        <v>3.1412585799703638E-4</v>
      </c>
      <c r="R71" s="41">
        <v>4.0324163396938005E-3</v>
      </c>
      <c r="S71" s="41">
        <v>1.2563080118946135E-4</v>
      </c>
    </row>
    <row r="72" spans="2:19" ht="15" x14ac:dyDescent="0.25">
      <c r="B72" s="11" t="s">
        <v>2311</v>
      </c>
      <c r="C72" s="3" t="s">
        <v>2312</v>
      </c>
      <c r="D72" s="3"/>
      <c r="E72" s="3" t="s">
        <v>2313</v>
      </c>
      <c r="F72" s="3" t="s">
        <v>473</v>
      </c>
      <c r="G72" s="3" t="s">
        <v>679</v>
      </c>
      <c r="H72" s="3" t="s">
        <v>69</v>
      </c>
      <c r="I72" s="3" t="s">
        <v>2314</v>
      </c>
      <c r="J72" s="10">
        <v>3.4800000000000058</v>
      </c>
      <c r="K72" s="3" t="s">
        <v>54</v>
      </c>
      <c r="L72" s="41">
        <v>5.3499999999999999E-2</v>
      </c>
      <c r="M72" s="41">
        <v>6.7400000000000126E-2</v>
      </c>
      <c r="N72" s="10">
        <v>436427.01670880406</v>
      </c>
      <c r="O72" s="10">
        <v>118.31</v>
      </c>
      <c r="P72" s="10">
        <v>516.33680351453097</v>
      </c>
      <c r="Q72" s="41">
        <v>2.9918950597799572E-4</v>
      </c>
      <c r="R72" s="41">
        <v>2.3354397788419627E-2</v>
      </c>
      <c r="S72" s="41">
        <v>7.2761130257679096E-4</v>
      </c>
    </row>
    <row r="73" spans="2:19" ht="15" x14ac:dyDescent="0.25">
      <c r="B73" s="11" t="s">
        <v>2315</v>
      </c>
      <c r="C73" s="3" t="s">
        <v>2316</v>
      </c>
      <c r="D73" s="3"/>
      <c r="E73" s="3" t="s">
        <v>653</v>
      </c>
      <c r="F73" s="3" t="s">
        <v>365</v>
      </c>
      <c r="G73" s="3" t="s">
        <v>679</v>
      </c>
      <c r="H73" s="3" t="s">
        <v>141</v>
      </c>
      <c r="I73" s="3" t="s">
        <v>2317</v>
      </c>
      <c r="J73" s="10">
        <v>1.6600000000000179</v>
      </c>
      <c r="K73" s="3" t="s">
        <v>54</v>
      </c>
      <c r="L73" s="41">
        <v>6.5000000000000002E-2</v>
      </c>
      <c r="M73" s="41">
        <v>4.020000000000018E-2</v>
      </c>
      <c r="N73" s="10">
        <v>161777.41183967757</v>
      </c>
      <c r="O73" s="10">
        <v>129.18</v>
      </c>
      <c r="P73" s="10">
        <v>208.98406049075913</v>
      </c>
      <c r="Q73" s="41">
        <v>3.9004330625186296E-3</v>
      </c>
      <c r="R73" s="41">
        <v>9.4525450189083485E-3</v>
      </c>
      <c r="S73" s="41">
        <v>2.9449607976121889E-4</v>
      </c>
    </row>
    <row r="74" spans="2:19" ht="15" x14ac:dyDescent="0.25">
      <c r="B74" s="11" t="s">
        <v>2318</v>
      </c>
      <c r="C74" s="3" t="s">
        <v>2319</v>
      </c>
      <c r="D74" s="3"/>
      <c r="E74" s="3" t="s">
        <v>693</v>
      </c>
      <c r="F74" s="3" t="s">
        <v>299</v>
      </c>
      <c r="G74" s="3" t="s">
        <v>694</v>
      </c>
      <c r="H74" s="3" t="s">
        <v>69</v>
      </c>
      <c r="I74" s="3" t="s">
        <v>2320</v>
      </c>
      <c r="J74" s="10">
        <v>1.6700000000000688</v>
      </c>
      <c r="K74" s="3" t="s">
        <v>54</v>
      </c>
      <c r="L74" s="41">
        <v>5.5999999999999994E-2</v>
      </c>
      <c r="M74" s="41">
        <v>2.7899999999998624E-2</v>
      </c>
      <c r="N74" s="10">
        <v>80803.079605583247</v>
      </c>
      <c r="O74" s="10">
        <v>124.92</v>
      </c>
      <c r="P74" s="10">
        <v>100.93920701984116</v>
      </c>
      <c r="Q74" s="41">
        <v>2.0494354605269491E-3</v>
      </c>
      <c r="R74" s="41">
        <v>4.5655749835052523E-3</v>
      </c>
      <c r="S74" s="41">
        <v>1.422414737839002E-4</v>
      </c>
    </row>
    <row r="75" spans="2:19" ht="15" x14ac:dyDescent="0.25">
      <c r="B75" s="11" t="s">
        <v>2321</v>
      </c>
      <c r="C75" s="3" t="s">
        <v>2322</v>
      </c>
      <c r="D75" s="3"/>
      <c r="E75" s="3" t="s">
        <v>2323</v>
      </c>
      <c r="F75" s="3" t="s">
        <v>582</v>
      </c>
      <c r="G75" s="3" t="s">
        <v>710</v>
      </c>
      <c r="H75" s="3" t="s">
        <v>141</v>
      </c>
      <c r="I75" s="3" t="s">
        <v>2324</v>
      </c>
      <c r="J75" s="10">
        <v>2.7599999999999887</v>
      </c>
      <c r="K75" s="3" t="s">
        <v>54</v>
      </c>
      <c r="L75" s="41">
        <v>4.6300000000000001E-2</v>
      </c>
      <c r="M75" s="41">
        <v>4.2900000000000028E-2</v>
      </c>
      <c r="N75" s="10">
        <v>43413.283606977813</v>
      </c>
      <c r="O75" s="10">
        <v>110.75</v>
      </c>
      <c r="P75" s="10">
        <v>48.080211605324699</v>
      </c>
      <c r="Q75" s="41">
        <v>1.8088868169574088E-4</v>
      </c>
      <c r="R75" s="41">
        <v>2.1747130553914549E-3</v>
      </c>
      <c r="S75" s="41">
        <v>6.7753654506507626E-5</v>
      </c>
    </row>
    <row r="76" spans="2:19" ht="15" x14ac:dyDescent="0.25">
      <c r="B76" s="11" t="s">
        <v>2325</v>
      </c>
      <c r="C76" s="3">
        <v>3780038</v>
      </c>
      <c r="D76" s="3"/>
      <c r="E76" s="3" t="s">
        <v>2326</v>
      </c>
      <c r="F76" s="3" t="s">
        <v>590</v>
      </c>
      <c r="G76" s="3" t="s">
        <v>2327</v>
      </c>
      <c r="H76" s="3" t="s">
        <v>69</v>
      </c>
      <c r="I76" s="3" t="s">
        <v>2328</v>
      </c>
      <c r="J76" s="10">
        <v>0.50000000000000011</v>
      </c>
      <c r="K76" s="3" t="s">
        <v>54</v>
      </c>
      <c r="L76" s="41">
        <v>6.0999999999999999E-2</v>
      </c>
      <c r="M76" s="41">
        <v>0.5</v>
      </c>
      <c r="N76" s="10">
        <v>3477.5961970979997</v>
      </c>
      <c r="O76" s="10">
        <v>83.93</v>
      </c>
      <c r="P76" s="10">
        <v>2.918746372407</v>
      </c>
      <c r="Q76" s="41">
        <v>0</v>
      </c>
      <c r="R76" s="41">
        <v>1.320176353122996E-4</v>
      </c>
      <c r="S76" s="41">
        <v>4.1130379152966469E-6</v>
      </c>
    </row>
    <row r="77" spans="2:19" ht="15" x14ac:dyDescent="0.25">
      <c r="B77" s="11" t="s">
        <v>2329</v>
      </c>
      <c r="C77" s="3">
        <v>3780038</v>
      </c>
      <c r="D77" s="3"/>
      <c r="E77" s="3" t="s">
        <v>2326</v>
      </c>
      <c r="F77" s="3" t="s">
        <v>590</v>
      </c>
      <c r="G77" s="3" t="s">
        <v>2327</v>
      </c>
      <c r="H77" s="3" t="s">
        <v>69</v>
      </c>
      <c r="I77" s="3" t="s">
        <v>2330</v>
      </c>
      <c r="J77" s="10">
        <v>2.06</v>
      </c>
      <c r="K77" s="3" t="s">
        <v>54</v>
      </c>
      <c r="L77" s="41">
        <v>6.4420000000000005E-2</v>
      </c>
      <c r="M77" s="41">
        <v>0.25140000000000001</v>
      </c>
      <c r="N77" s="10">
        <v>7750.6971982959994</v>
      </c>
      <c r="O77" s="10">
        <v>84.180400000000006</v>
      </c>
      <c r="P77" s="10">
        <v>6.5245707960619992</v>
      </c>
      <c r="Q77" s="41">
        <v>1.2693969870462564E-4</v>
      </c>
      <c r="R77" s="41">
        <v>2.9511245515089331E-4</v>
      </c>
      <c r="S77" s="41">
        <v>9.1942922204335169E-6</v>
      </c>
    </row>
    <row r="78" spans="2:19" ht="15" x14ac:dyDescent="0.25">
      <c r="B78" s="11" t="s">
        <v>2331</v>
      </c>
      <c r="C78" s="3" t="s">
        <v>2332</v>
      </c>
      <c r="D78" s="3"/>
      <c r="E78" s="3" t="s">
        <v>773</v>
      </c>
      <c r="F78" s="3" t="s">
        <v>299</v>
      </c>
      <c r="G78" s="3" t="s">
        <v>88</v>
      </c>
      <c r="H78" s="3" t="s">
        <v>737</v>
      </c>
      <c r="I78" s="3" t="s">
        <v>2333</v>
      </c>
      <c r="J78" s="10">
        <v>0.89999999999999991</v>
      </c>
      <c r="K78" s="3" t="s">
        <v>54</v>
      </c>
      <c r="L78" s="41">
        <v>0.06</v>
      </c>
      <c r="M78" s="41">
        <v>0.5</v>
      </c>
      <c r="N78" s="10">
        <v>2803.2208514579997</v>
      </c>
      <c r="O78" s="10">
        <v>17.806000000000001</v>
      </c>
      <c r="P78" s="10">
        <v>0.49914259517699999</v>
      </c>
      <c r="Q78" s="41">
        <v>5.6064417029159995E-4</v>
      </c>
      <c r="R78" s="41">
        <v>2.2576687622422603E-5</v>
      </c>
      <c r="S78" s="41">
        <v>7.0338157453863543E-7</v>
      </c>
    </row>
    <row r="79" spans="2:19" ht="15" x14ac:dyDescent="0.25">
      <c r="B79" s="11" t="s">
        <v>2334</v>
      </c>
      <c r="C79" s="3" t="s">
        <v>2335</v>
      </c>
      <c r="D79" s="3"/>
      <c r="E79" s="3" t="s">
        <v>2336</v>
      </c>
      <c r="F79" s="3" t="s">
        <v>473</v>
      </c>
      <c r="G79" s="3" t="s">
        <v>88</v>
      </c>
      <c r="H79" s="3" t="s">
        <v>737</v>
      </c>
      <c r="I79" s="3" t="s">
        <v>2337</v>
      </c>
      <c r="J79" s="10">
        <v>30</v>
      </c>
      <c r="K79" s="3" t="s">
        <v>54</v>
      </c>
      <c r="L79" s="41">
        <v>2.6354000000000002E-2</v>
      </c>
      <c r="M79" s="41">
        <v>0.5</v>
      </c>
      <c r="N79" s="10">
        <v>10137.410738375</v>
      </c>
      <c r="O79" s="10">
        <v>1E-4</v>
      </c>
      <c r="P79" s="10">
        <v>1.0063119000000001E-5</v>
      </c>
      <c r="Q79" s="41">
        <v>0</v>
      </c>
      <c r="R79" s="41">
        <v>4.5516430848724028E-10</v>
      </c>
      <c r="S79" s="41">
        <v>1.4180742247572895E-11</v>
      </c>
    </row>
    <row r="80" spans="2:19" ht="15" x14ac:dyDescent="0.25">
      <c r="B80" s="11" t="s">
        <v>2338</v>
      </c>
      <c r="C80" s="3" t="s">
        <v>2339</v>
      </c>
      <c r="D80" s="3"/>
      <c r="E80" s="3" t="s">
        <v>2336</v>
      </c>
      <c r="F80" s="3" t="s">
        <v>473</v>
      </c>
      <c r="G80" s="3" t="s">
        <v>88</v>
      </c>
      <c r="H80" s="3" t="s">
        <v>737</v>
      </c>
      <c r="I80" s="3" t="s">
        <v>2340</v>
      </c>
      <c r="J80" s="10">
        <v>29.999999999999996</v>
      </c>
      <c r="K80" s="3" t="s">
        <v>54</v>
      </c>
      <c r="L80" s="41">
        <v>6.9500000000000006E-2</v>
      </c>
      <c r="M80" s="41">
        <v>0.49999999999999989</v>
      </c>
      <c r="N80" s="10">
        <v>134293.864236922</v>
      </c>
      <c r="O80" s="10">
        <v>1E-4</v>
      </c>
      <c r="P80" s="10">
        <v>1.3417491999999999E-4</v>
      </c>
      <c r="Q80" s="41">
        <v>0</v>
      </c>
      <c r="R80" s="41">
        <v>6.0688574464965366E-9</v>
      </c>
      <c r="S80" s="41">
        <v>1.8907656330097191E-10</v>
      </c>
    </row>
    <row r="81" spans="2:19" ht="15" x14ac:dyDescent="0.25">
      <c r="B81" s="11" t="s">
        <v>2341</v>
      </c>
      <c r="C81" s="3" t="s">
        <v>2342</v>
      </c>
      <c r="D81" s="3"/>
      <c r="E81" s="3" t="s">
        <v>2343</v>
      </c>
      <c r="F81" s="3" t="s">
        <v>299</v>
      </c>
      <c r="G81" s="3" t="s">
        <v>88</v>
      </c>
      <c r="H81" s="3" t="s">
        <v>737</v>
      </c>
      <c r="I81" s="3" t="s">
        <v>2344</v>
      </c>
      <c r="J81" s="10">
        <v>0.61999999999999988</v>
      </c>
      <c r="K81" s="3" t="s">
        <v>54</v>
      </c>
      <c r="L81" s="41">
        <v>0.05</v>
      </c>
      <c r="M81" s="41">
        <v>0.5</v>
      </c>
      <c r="N81" s="10">
        <v>81030.304141083994</v>
      </c>
      <c r="O81" s="10">
        <v>31</v>
      </c>
      <c r="P81" s="10">
        <v>25.119394198351998</v>
      </c>
      <c r="Q81" s="41">
        <v>0</v>
      </c>
      <c r="R81" s="41">
        <v>1.1361737538740505E-3</v>
      </c>
      <c r="S81" s="41">
        <v>3.5397738468759802E-5</v>
      </c>
    </row>
    <row r="82" spans="2:19" ht="15" x14ac:dyDescent="0.25">
      <c r="B82" s="11" t="s">
        <v>2345</v>
      </c>
      <c r="C82" s="3" t="s">
        <v>2346</v>
      </c>
      <c r="D82" s="3"/>
      <c r="E82" s="3" t="s">
        <v>2347</v>
      </c>
      <c r="F82" s="3" t="s">
        <v>299</v>
      </c>
      <c r="G82" s="3" t="s">
        <v>88</v>
      </c>
      <c r="H82" s="3" t="s">
        <v>737</v>
      </c>
      <c r="I82" s="3" t="s">
        <v>2348</v>
      </c>
      <c r="J82" s="10">
        <v>0.72000000000000008</v>
      </c>
      <c r="K82" s="3" t="s">
        <v>54</v>
      </c>
      <c r="L82" s="41">
        <v>5.4000000000000006E-2</v>
      </c>
      <c r="M82" s="41">
        <v>5.2300000000000006E-2</v>
      </c>
      <c r="N82" s="10">
        <v>55382.933462189998</v>
      </c>
      <c r="O82" s="10">
        <v>122.12</v>
      </c>
      <c r="P82" s="10">
        <v>67.633638223268989</v>
      </c>
      <c r="Q82" s="41">
        <v>0</v>
      </c>
      <c r="R82" s="41">
        <v>3.0591328764342754E-3</v>
      </c>
      <c r="S82" s="41">
        <v>9.5307944873728671E-5</v>
      </c>
    </row>
    <row r="83" spans="2:19" ht="15" x14ac:dyDescent="0.25">
      <c r="B83" s="11" t="s">
        <v>2349</v>
      </c>
      <c r="C83" s="3" t="s">
        <v>2350</v>
      </c>
      <c r="D83" s="3"/>
      <c r="E83" s="3" t="s">
        <v>2351</v>
      </c>
      <c r="F83" s="3" t="s">
        <v>299</v>
      </c>
      <c r="G83" s="3" t="s">
        <v>88</v>
      </c>
      <c r="H83" s="3" t="s">
        <v>737</v>
      </c>
      <c r="I83" s="3" t="s">
        <v>2352</v>
      </c>
      <c r="J83" s="10">
        <v>0</v>
      </c>
      <c r="K83" s="3" t="s">
        <v>54</v>
      </c>
      <c r="L83" s="41">
        <v>0.06</v>
      </c>
      <c r="M83" s="41">
        <v>0</v>
      </c>
      <c r="N83" s="10">
        <v>7060.9996866779993</v>
      </c>
      <c r="O83" s="10">
        <v>29</v>
      </c>
      <c r="P83" s="10">
        <v>2.0476898054559998</v>
      </c>
      <c r="Q83" s="41">
        <v>1.0863076441043077E-4</v>
      </c>
      <c r="R83" s="41">
        <v>9.2618930005374252E-5</v>
      </c>
      <c r="S83" s="41">
        <v>2.8855627498943637E-6</v>
      </c>
    </row>
    <row r="84" spans="2:19" ht="15" x14ac:dyDescent="0.25">
      <c r="B84" s="11" t="s">
        <v>2353</v>
      </c>
      <c r="C84" s="3" t="s">
        <v>2354</v>
      </c>
      <c r="D84" s="3"/>
      <c r="E84" s="3" t="s">
        <v>2355</v>
      </c>
      <c r="F84" s="3" t="s">
        <v>299</v>
      </c>
      <c r="G84" s="3" t="s">
        <v>88</v>
      </c>
      <c r="H84" s="3" t="s">
        <v>737</v>
      </c>
      <c r="I84" s="3" t="s">
        <v>2356</v>
      </c>
      <c r="J84" s="10">
        <v>2.9699999999999993</v>
      </c>
      <c r="K84" s="3" t="s">
        <v>54</v>
      </c>
      <c r="L84" s="41">
        <v>0.04</v>
      </c>
      <c r="M84" s="41">
        <v>0.49999999999999994</v>
      </c>
      <c r="N84" s="10">
        <v>8527.2894375359992</v>
      </c>
      <c r="O84" s="10">
        <v>32.75</v>
      </c>
      <c r="P84" s="10">
        <v>2.792687205409</v>
      </c>
      <c r="Q84" s="41">
        <v>2.5805797605211268E-4</v>
      </c>
      <c r="R84" s="41">
        <v>1.2631586098416913E-4</v>
      </c>
      <c r="S84" s="41">
        <v>3.9353979057586111E-6</v>
      </c>
    </row>
    <row r="85" spans="2:19" x14ac:dyDescent="0.2">
      <c r="B85" s="44"/>
      <c r="C85" s="45"/>
      <c r="D85" s="45"/>
      <c r="E85" s="45"/>
      <c r="F85" s="45"/>
      <c r="G85" s="45"/>
      <c r="H85" s="45"/>
      <c r="I85" s="45"/>
      <c r="J85" s="14"/>
      <c r="K85" s="45"/>
      <c r="L85" s="14"/>
      <c r="M85" s="14"/>
      <c r="N85" s="14"/>
      <c r="O85" s="14"/>
      <c r="P85" s="14"/>
      <c r="Q85" s="14"/>
      <c r="R85" s="14"/>
      <c r="S85" s="14"/>
    </row>
    <row r="86" spans="2:19" ht="15" x14ac:dyDescent="0.25">
      <c r="B86" s="9" t="s">
        <v>2112</v>
      </c>
      <c r="C86" s="37"/>
      <c r="D86" s="37"/>
      <c r="E86" s="37"/>
      <c r="F86" s="37"/>
      <c r="G86" s="37"/>
      <c r="H86" s="37"/>
      <c r="I86" s="37"/>
      <c r="J86" s="10">
        <v>2.4921737194138216</v>
      </c>
      <c r="K86" s="37"/>
      <c r="L86" s="41"/>
      <c r="M86" s="41">
        <v>2.4329079557676801E-2</v>
      </c>
      <c r="N86" s="10"/>
      <c r="O86" s="10"/>
      <c r="P86" s="10">
        <v>2903.2525235200001</v>
      </c>
      <c r="Q86" s="41"/>
      <c r="R86" s="41">
        <v>0.13131683399866542</v>
      </c>
      <c r="S86" s="41">
        <v>4.0912042991494667E-3</v>
      </c>
    </row>
    <row r="87" spans="2:19" ht="15" x14ac:dyDescent="0.25">
      <c r="B87" s="11" t="s">
        <v>2357</v>
      </c>
      <c r="C87" s="3" t="s">
        <v>2358</v>
      </c>
      <c r="D87" s="3"/>
      <c r="E87" s="3" t="s">
        <v>321</v>
      </c>
      <c r="F87" s="3" t="s">
        <v>322</v>
      </c>
      <c r="G87" s="3" t="s">
        <v>80</v>
      </c>
      <c r="H87" s="3" t="s">
        <v>84</v>
      </c>
      <c r="I87" s="3" t="s">
        <v>2359</v>
      </c>
      <c r="J87" s="10">
        <v>2.8800000000000003</v>
      </c>
      <c r="K87" s="3" t="s">
        <v>54</v>
      </c>
      <c r="L87" s="41">
        <v>6.6500000000000004E-2</v>
      </c>
      <c r="M87" s="41">
        <v>2.63E-2</v>
      </c>
      <c r="N87" s="10">
        <v>2165095.2999999998</v>
      </c>
      <c r="O87" s="10">
        <v>112.78</v>
      </c>
      <c r="P87" s="10">
        <v>2441.7944793400002</v>
      </c>
      <c r="Q87" s="41">
        <v>0</v>
      </c>
      <c r="R87" s="41">
        <v>0.11044465395438055</v>
      </c>
      <c r="S87" s="41">
        <v>3.44092702601122E-3</v>
      </c>
    </row>
    <row r="88" spans="2:19" ht="15" x14ac:dyDescent="0.25">
      <c r="B88" s="11" t="s">
        <v>2360</v>
      </c>
      <c r="C88" s="3" t="s">
        <v>2361</v>
      </c>
      <c r="D88" s="3"/>
      <c r="E88" s="3" t="s">
        <v>2259</v>
      </c>
      <c r="F88" s="3" t="s">
        <v>252</v>
      </c>
      <c r="G88" s="3" t="s">
        <v>83</v>
      </c>
      <c r="H88" s="3" t="s">
        <v>84</v>
      </c>
      <c r="I88" s="3" t="s">
        <v>2362</v>
      </c>
      <c r="J88" s="10">
        <v>0.44</v>
      </c>
      <c r="K88" s="3" t="s">
        <v>54</v>
      </c>
      <c r="L88" s="41">
        <v>8.7499999999999994E-2</v>
      </c>
      <c r="M88" s="41">
        <v>1.3900000000000001E-2</v>
      </c>
      <c r="N88" s="10">
        <v>426920.19999999995</v>
      </c>
      <c r="O88" s="10">
        <v>108.09</v>
      </c>
      <c r="P88" s="10">
        <v>461.45804417999994</v>
      </c>
      <c r="Q88" s="41">
        <v>0</v>
      </c>
      <c r="R88" s="41">
        <v>2.0872180044284882E-2</v>
      </c>
      <c r="S88" s="41">
        <v>6.5027727313824715E-4</v>
      </c>
    </row>
    <row r="89" spans="2:19" x14ac:dyDescent="0.2">
      <c r="B89" s="44"/>
      <c r="C89" s="45"/>
      <c r="D89" s="45"/>
      <c r="E89" s="45"/>
      <c r="F89" s="45"/>
      <c r="G89" s="45"/>
      <c r="H89" s="45"/>
      <c r="I89" s="45"/>
      <c r="J89" s="14"/>
      <c r="K89" s="45"/>
      <c r="L89" s="14"/>
      <c r="M89" s="14"/>
      <c r="N89" s="14"/>
      <c r="O89" s="14"/>
      <c r="P89" s="14"/>
      <c r="Q89" s="14"/>
      <c r="R89" s="14"/>
      <c r="S89" s="14"/>
    </row>
    <row r="90" spans="2:19" ht="15" x14ac:dyDescent="0.25">
      <c r="B90" s="9" t="s">
        <v>240</v>
      </c>
      <c r="C90" s="37"/>
      <c r="D90" s="37"/>
      <c r="E90" s="37"/>
      <c r="F90" s="37"/>
      <c r="G90" s="37"/>
      <c r="H90" s="37"/>
      <c r="I90" s="37"/>
      <c r="J90" s="10">
        <v>5.3590615896647487</v>
      </c>
      <c r="K90" s="37"/>
      <c r="L90" s="41"/>
      <c r="M90" s="41">
        <v>4.7459062786472592E-2</v>
      </c>
      <c r="N90" s="10"/>
      <c r="O90" s="10"/>
      <c r="P90" s="10">
        <v>1830.2728083899058</v>
      </c>
      <c r="Q90" s="41"/>
      <c r="R90" s="41">
        <v>8.2784955357657064E-2</v>
      </c>
      <c r="S90" s="41">
        <v>2.5791831477416324E-3</v>
      </c>
    </row>
    <row r="91" spans="2:19" ht="15" x14ac:dyDescent="0.25">
      <c r="B91" s="11" t="s">
        <v>2363</v>
      </c>
      <c r="C91" s="3" t="s">
        <v>2364</v>
      </c>
      <c r="D91" s="3"/>
      <c r="E91" s="3" t="s">
        <v>2365</v>
      </c>
      <c r="F91" s="3" t="s">
        <v>213</v>
      </c>
      <c r="G91" s="3" t="s">
        <v>80</v>
      </c>
      <c r="H91" s="3" t="s">
        <v>69</v>
      </c>
      <c r="I91" s="3" t="s">
        <v>2292</v>
      </c>
      <c r="J91" s="10">
        <v>5.29</v>
      </c>
      <c r="K91" s="3" t="s">
        <v>48</v>
      </c>
      <c r="L91" s="41">
        <v>7.9699999999999993E-2</v>
      </c>
      <c r="M91" s="41">
        <v>3.9599999999999996E-2</v>
      </c>
      <c r="N91" s="10">
        <v>263999.36733612703</v>
      </c>
      <c r="O91" s="10">
        <v>126.79</v>
      </c>
      <c r="P91" s="10">
        <v>1306.0961612773629</v>
      </c>
      <c r="Q91" s="41">
        <v>2.6349627916025195E-3</v>
      </c>
      <c r="R91" s="41">
        <v>5.9075954091932122E-2</v>
      </c>
      <c r="S91" s="41">
        <v>1.8405240973120441E-3</v>
      </c>
    </row>
    <row r="92" spans="2:19" ht="15" x14ac:dyDescent="0.25">
      <c r="B92" s="11" t="s">
        <v>2366</v>
      </c>
      <c r="C92" s="3">
        <v>6510069</v>
      </c>
      <c r="D92" s="3"/>
      <c r="E92" s="3" t="s">
        <v>2367</v>
      </c>
      <c r="F92" s="3" t="s">
        <v>213</v>
      </c>
      <c r="G92" s="3" t="s">
        <v>1188</v>
      </c>
      <c r="H92" s="3" t="s">
        <v>141</v>
      </c>
      <c r="I92" s="3" t="s">
        <v>2368</v>
      </c>
      <c r="J92" s="10">
        <v>3.1699999999999995</v>
      </c>
      <c r="K92" s="3" t="s">
        <v>48</v>
      </c>
      <c r="L92" s="41">
        <v>3.1265999999999995E-2</v>
      </c>
      <c r="M92" s="41">
        <v>2.7900000000000001E-2</v>
      </c>
      <c r="N92" s="10">
        <v>39426.466527838005</v>
      </c>
      <c r="O92" s="10">
        <v>101.29</v>
      </c>
      <c r="P92" s="10">
        <v>155.82663474761401</v>
      </c>
      <c r="Q92" s="41">
        <v>9.8314731310006234E-4</v>
      </c>
      <c r="R92" s="41">
        <v>7.0481848071946174E-3</v>
      </c>
      <c r="S92" s="41">
        <v>2.1958771854557226E-4</v>
      </c>
    </row>
    <row r="93" spans="2:19" ht="15" x14ac:dyDescent="0.25">
      <c r="B93" s="11" t="s">
        <v>2369</v>
      </c>
      <c r="C93" s="3">
        <v>6510044</v>
      </c>
      <c r="D93" s="3"/>
      <c r="E93" s="3" t="s">
        <v>2367</v>
      </c>
      <c r="F93" s="3" t="s">
        <v>213</v>
      </c>
      <c r="G93" s="3" t="s">
        <v>2327</v>
      </c>
      <c r="H93" s="3" t="s">
        <v>141</v>
      </c>
      <c r="I93" s="3" t="s">
        <v>2368</v>
      </c>
      <c r="J93" s="10">
        <v>6.5300000000000011</v>
      </c>
      <c r="K93" s="3" t="s">
        <v>48</v>
      </c>
      <c r="L93" s="41">
        <v>0.03</v>
      </c>
      <c r="M93" s="41">
        <v>8.3599999999999994E-2</v>
      </c>
      <c r="N93" s="10">
        <v>131348.70004253901</v>
      </c>
      <c r="O93" s="10">
        <v>71.87</v>
      </c>
      <c r="P93" s="10">
        <v>368.35001236492894</v>
      </c>
      <c r="Q93" s="41">
        <v>3.6929347176568693E-4</v>
      </c>
      <c r="R93" s="41">
        <v>1.666081645853033E-2</v>
      </c>
      <c r="S93" s="41">
        <v>5.1907133188401589E-4</v>
      </c>
    </row>
    <row r="94" spans="2:19" x14ac:dyDescent="0.2">
      <c r="B94" s="44"/>
      <c r="C94" s="45"/>
      <c r="D94" s="45"/>
      <c r="E94" s="45"/>
      <c r="F94" s="45"/>
      <c r="G94" s="45"/>
      <c r="H94" s="45"/>
      <c r="I94" s="45"/>
      <c r="J94" s="14"/>
      <c r="K94" s="45"/>
      <c r="L94" s="14"/>
      <c r="M94" s="14"/>
      <c r="N94" s="14"/>
      <c r="O94" s="14"/>
      <c r="P94" s="14"/>
      <c r="Q94" s="14"/>
      <c r="R94" s="14"/>
      <c r="S94" s="14"/>
    </row>
    <row r="95" spans="2:19" ht="15" x14ac:dyDescent="0.25">
      <c r="B95" s="9" t="s">
        <v>1863</v>
      </c>
      <c r="C95" s="37"/>
      <c r="D95" s="37"/>
      <c r="E95" s="37"/>
      <c r="F95" s="37"/>
      <c r="G95" s="37"/>
      <c r="H95" s="37"/>
      <c r="I95" s="37"/>
      <c r="J95" s="10">
        <v>0</v>
      </c>
      <c r="K95" s="37"/>
      <c r="L95" s="41"/>
      <c r="M95" s="41">
        <v>0</v>
      </c>
      <c r="N95" s="10"/>
      <c r="O95" s="10"/>
      <c r="P95" s="10">
        <v>0</v>
      </c>
      <c r="Q95" s="41"/>
      <c r="R95" s="41">
        <v>0</v>
      </c>
      <c r="S95" s="41">
        <v>0</v>
      </c>
    </row>
    <row r="96" spans="2:19" ht="15" x14ac:dyDescent="0.25">
      <c r="B96" s="11"/>
      <c r="C96" s="3"/>
      <c r="D96" s="3" t="s">
        <v>87</v>
      </c>
      <c r="E96" s="3" t="s">
        <v>87</v>
      </c>
      <c r="F96" s="3" t="s">
        <v>87</v>
      </c>
      <c r="G96" s="3"/>
      <c r="H96" s="3"/>
      <c r="I96" s="3" t="s">
        <v>87</v>
      </c>
      <c r="J96" s="10">
        <v>0</v>
      </c>
      <c r="K96" s="3" t="s">
        <v>87</v>
      </c>
      <c r="L96" s="41">
        <v>0</v>
      </c>
      <c r="M96" s="41">
        <v>0</v>
      </c>
      <c r="N96" s="10">
        <v>0</v>
      </c>
      <c r="O96" s="10">
        <v>0</v>
      </c>
      <c r="P96" s="10">
        <v>0</v>
      </c>
      <c r="Q96" s="41">
        <v>0</v>
      </c>
      <c r="R96" s="41">
        <v>0</v>
      </c>
      <c r="S96" s="41">
        <v>0</v>
      </c>
    </row>
    <row r="97" spans="2:19" x14ac:dyDescent="0.2">
      <c r="B97" s="44"/>
      <c r="C97" s="45"/>
      <c r="D97" s="45"/>
      <c r="E97" s="45"/>
      <c r="F97" s="45"/>
      <c r="G97" s="45"/>
      <c r="H97" s="45"/>
      <c r="I97" s="45"/>
      <c r="J97" s="14"/>
      <c r="K97" s="45"/>
      <c r="L97" s="14"/>
      <c r="M97" s="14"/>
      <c r="N97" s="14"/>
      <c r="O97" s="14"/>
      <c r="P97" s="14"/>
      <c r="Q97" s="14"/>
      <c r="R97" s="14"/>
      <c r="S97" s="14"/>
    </row>
    <row r="98" spans="2:19" ht="15" x14ac:dyDescent="0.25">
      <c r="B98" s="15" t="s">
        <v>113</v>
      </c>
      <c r="C98" s="37"/>
      <c r="D98" s="37"/>
      <c r="E98" s="37"/>
      <c r="F98" s="37"/>
      <c r="G98" s="37"/>
      <c r="H98" s="37"/>
      <c r="I98" s="37"/>
      <c r="J98" s="10">
        <v>0</v>
      </c>
      <c r="K98" s="37"/>
      <c r="L98" s="41"/>
      <c r="M98" s="41">
        <v>0</v>
      </c>
      <c r="N98" s="10"/>
      <c r="O98" s="10"/>
      <c r="P98" s="10">
        <v>0</v>
      </c>
      <c r="Q98" s="41"/>
      <c r="R98" s="41">
        <v>0</v>
      </c>
      <c r="S98" s="41">
        <v>0</v>
      </c>
    </row>
    <row r="99" spans="2:19" ht="15" x14ac:dyDescent="0.25">
      <c r="B99" s="9" t="s">
        <v>2370</v>
      </c>
      <c r="C99" s="37"/>
      <c r="D99" s="37"/>
      <c r="E99" s="37"/>
      <c r="F99" s="37"/>
      <c r="G99" s="37"/>
      <c r="H99" s="37"/>
      <c r="I99" s="37"/>
      <c r="J99" s="10">
        <v>0</v>
      </c>
      <c r="K99" s="37"/>
      <c r="L99" s="41"/>
      <c r="M99" s="41">
        <v>0</v>
      </c>
      <c r="N99" s="10"/>
      <c r="O99" s="10"/>
      <c r="P99" s="10">
        <v>0</v>
      </c>
      <c r="Q99" s="41"/>
      <c r="R99" s="41">
        <v>0</v>
      </c>
      <c r="S99" s="41">
        <v>0</v>
      </c>
    </row>
    <row r="100" spans="2:19" ht="15" x14ac:dyDescent="0.25">
      <c r="B100" s="11"/>
      <c r="C100" s="3"/>
      <c r="D100" s="3" t="s">
        <v>87</v>
      </c>
      <c r="E100" s="3" t="s">
        <v>87</v>
      </c>
      <c r="F100" s="3" t="s">
        <v>87</v>
      </c>
      <c r="G100" s="3"/>
      <c r="H100" s="3"/>
      <c r="I100" s="3" t="s">
        <v>87</v>
      </c>
      <c r="J100" s="10">
        <v>0</v>
      </c>
      <c r="K100" s="3" t="s">
        <v>87</v>
      </c>
      <c r="L100" s="41">
        <v>0</v>
      </c>
      <c r="M100" s="41">
        <v>0</v>
      </c>
      <c r="N100" s="10">
        <v>0</v>
      </c>
      <c r="O100" s="10">
        <v>0</v>
      </c>
      <c r="P100" s="10">
        <v>0</v>
      </c>
      <c r="Q100" s="41">
        <v>0</v>
      </c>
      <c r="R100" s="41">
        <v>0</v>
      </c>
      <c r="S100" s="41">
        <v>0</v>
      </c>
    </row>
    <row r="101" spans="2:19" x14ac:dyDescent="0.2">
      <c r="B101" s="44"/>
      <c r="C101" s="45"/>
      <c r="D101" s="45"/>
      <c r="E101" s="45"/>
      <c r="F101" s="45"/>
      <c r="G101" s="45"/>
      <c r="H101" s="45"/>
      <c r="I101" s="45"/>
      <c r="J101" s="14"/>
      <c r="K101" s="45"/>
      <c r="L101" s="14"/>
      <c r="M101" s="14"/>
      <c r="N101" s="14"/>
      <c r="O101" s="14"/>
      <c r="P101" s="14"/>
      <c r="Q101" s="14"/>
      <c r="R101" s="14"/>
      <c r="S101" s="14"/>
    </row>
    <row r="102" spans="2:19" ht="15" x14ac:dyDescent="0.25">
      <c r="B102" s="9" t="s">
        <v>2371</v>
      </c>
      <c r="C102" s="37"/>
      <c r="D102" s="37"/>
      <c r="E102" s="37"/>
      <c r="F102" s="37"/>
      <c r="G102" s="37"/>
      <c r="H102" s="37"/>
      <c r="I102" s="37"/>
      <c r="J102" s="10">
        <v>0</v>
      </c>
      <c r="K102" s="37"/>
      <c r="L102" s="41"/>
      <c r="M102" s="41">
        <v>0</v>
      </c>
      <c r="N102" s="10"/>
      <c r="O102" s="10"/>
      <c r="P102" s="10">
        <v>0</v>
      </c>
      <c r="Q102" s="41"/>
      <c r="R102" s="41">
        <v>0</v>
      </c>
      <c r="S102" s="41">
        <v>0</v>
      </c>
    </row>
    <row r="103" spans="2:19" ht="15" x14ac:dyDescent="0.25">
      <c r="B103" s="11"/>
      <c r="C103" s="3"/>
      <c r="D103" s="3" t="s">
        <v>87</v>
      </c>
      <c r="E103" s="3" t="s">
        <v>87</v>
      </c>
      <c r="F103" s="3" t="s">
        <v>87</v>
      </c>
      <c r="G103" s="3"/>
      <c r="H103" s="3"/>
      <c r="I103" s="3" t="s">
        <v>87</v>
      </c>
      <c r="J103" s="10">
        <v>0</v>
      </c>
      <c r="K103" s="3" t="s">
        <v>87</v>
      </c>
      <c r="L103" s="41">
        <v>0</v>
      </c>
      <c r="M103" s="41">
        <v>0</v>
      </c>
      <c r="N103" s="10">
        <v>0</v>
      </c>
      <c r="O103" s="10">
        <v>0</v>
      </c>
      <c r="P103" s="10">
        <v>0</v>
      </c>
      <c r="Q103" s="41">
        <v>0</v>
      </c>
      <c r="R103" s="41">
        <v>0</v>
      </c>
      <c r="S103" s="41">
        <v>0</v>
      </c>
    </row>
    <row r="104" spans="2:19" x14ac:dyDescent="0.2">
      <c r="B104" s="44"/>
      <c r="C104" s="45"/>
      <c r="D104" s="45"/>
      <c r="E104" s="45"/>
      <c r="F104" s="45"/>
      <c r="G104" s="45"/>
      <c r="H104" s="45"/>
      <c r="I104" s="45"/>
      <c r="J104" s="14"/>
      <c r="K104" s="45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2">
      <c r="B105" s="33"/>
      <c r="C105" s="48"/>
      <c r="D105" s="48"/>
      <c r="E105" s="48"/>
      <c r="F105" s="48"/>
      <c r="G105" s="48"/>
      <c r="H105" s="48"/>
      <c r="I105" s="48"/>
      <c r="J105" s="49"/>
      <c r="K105" s="48"/>
      <c r="L105" s="49"/>
      <c r="M105" s="49"/>
      <c r="N105" s="49"/>
      <c r="O105" s="49"/>
      <c r="P105" s="49"/>
      <c r="Q105" s="49"/>
      <c r="R105" s="49"/>
      <c r="S105" s="49"/>
    </row>
    <row r="107" spans="2:19" x14ac:dyDescent="0.2">
      <c r="B107" s="35" t="s">
        <v>55</v>
      </c>
    </row>
    <row r="109" spans="2:19" x14ac:dyDescent="0.2">
      <c r="B109" s="36" t="s">
        <v>56</v>
      </c>
    </row>
  </sheetData>
  <hyperlinks>
    <hyperlink ref="B109" r:id="rId1"/>
  </hyperlinks>
  <pageMargins left="0.7" right="0.7" top="0.75" bottom="0.75" header="0.3" footer="0.3"/>
  <pageSetup paperSize="9" fitToHeight="0" orientation="landscape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78"/>
  <sheetViews>
    <sheetView showGridLines="0" rightToLeft="1" zoomScale="80" zoomScaleNormal="80" workbookViewId="0">
      <pane ySplit="10" topLeftCell="A11" activePane="bottomLeft" state="frozen"/>
      <selection pane="bottomLeft" activeCell="A11" sqref="A11"/>
    </sheetView>
  </sheetViews>
  <sheetFormatPr defaultRowHeight="14.25" x14ac:dyDescent="0.2"/>
  <cols>
    <col min="2" max="2" width="52" bestFit="1" customWidth="1"/>
    <col min="3" max="3" width="28" bestFit="1" customWidth="1"/>
    <col min="4" max="4" width="20.25" bestFit="1" customWidth="1"/>
    <col min="5" max="5" width="16.25" customWidth="1"/>
    <col min="6" max="6" width="30.25" bestFit="1" customWidth="1"/>
    <col min="7" max="13" width="16.25" customWidth="1"/>
  </cols>
  <sheetData>
    <row r="1" spans="2:13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2:13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2:13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2:13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2:13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2:13" ht="15" x14ac:dyDescent="0.2">
      <c r="B6" s="50" t="s">
        <v>2110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2:13" ht="15" x14ac:dyDescent="0.2">
      <c r="B7" s="50" t="s">
        <v>1808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2:13" ht="30" x14ac:dyDescent="0.2">
      <c r="B8" s="50" t="s">
        <v>2011</v>
      </c>
      <c r="C8" s="27" t="s">
        <v>57</v>
      </c>
      <c r="D8" s="27" t="s">
        <v>237</v>
      </c>
      <c r="E8" s="27" t="s">
        <v>58</v>
      </c>
      <c r="F8" s="27" t="s">
        <v>238</v>
      </c>
      <c r="G8" s="27" t="s">
        <v>60</v>
      </c>
      <c r="H8" s="27" t="s">
        <v>132</v>
      </c>
      <c r="I8" s="27" t="s">
        <v>133</v>
      </c>
      <c r="J8" s="27" t="s">
        <v>0</v>
      </c>
      <c r="K8" s="27" t="s">
        <v>134</v>
      </c>
      <c r="L8" s="27" t="s">
        <v>120</v>
      </c>
      <c r="M8" s="27" t="s">
        <v>121</v>
      </c>
    </row>
    <row r="9" spans="2:13" ht="15" x14ac:dyDescent="0.2">
      <c r="B9" s="50"/>
      <c r="C9" s="53"/>
      <c r="D9" s="53"/>
      <c r="E9" s="53"/>
      <c r="F9" s="53"/>
      <c r="G9" s="53"/>
      <c r="H9" s="53" t="s">
        <v>230</v>
      </c>
      <c r="I9" s="53" t="s">
        <v>231</v>
      </c>
      <c r="J9" s="53" t="s">
        <v>40</v>
      </c>
      <c r="K9" s="53" t="s">
        <v>41</v>
      </c>
      <c r="L9" s="53" t="s">
        <v>41</v>
      </c>
      <c r="M9" s="53" t="s">
        <v>41</v>
      </c>
    </row>
    <row r="10" spans="2:13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  <c r="M10" s="53" t="s">
        <v>232</v>
      </c>
    </row>
    <row r="11" spans="2:13" ht="15" x14ac:dyDescent="0.25">
      <c r="B11" s="16" t="s">
        <v>1807</v>
      </c>
      <c r="C11" s="46"/>
      <c r="D11" s="46"/>
      <c r="E11" s="46"/>
      <c r="F11" s="46"/>
      <c r="G11" s="46"/>
      <c r="H11" s="17"/>
      <c r="I11" s="17"/>
      <c r="J11" s="17">
        <v>28360.924297262223</v>
      </c>
      <c r="K11" s="47"/>
      <c r="L11" s="47">
        <v>1</v>
      </c>
      <c r="M11" s="47">
        <v>3.9965636634367835E-2</v>
      </c>
    </row>
    <row r="12" spans="2:13" ht="15" x14ac:dyDescent="0.25">
      <c r="B12" s="6" t="s">
        <v>62</v>
      </c>
      <c r="C12" s="38"/>
      <c r="D12" s="38"/>
      <c r="E12" s="38"/>
      <c r="F12" s="38"/>
      <c r="G12" s="38"/>
      <c r="H12" s="40"/>
      <c r="I12" s="40"/>
      <c r="J12" s="40">
        <v>7385.4435939249361</v>
      </c>
      <c r="K12" s="39"/>
      <c r="L12" s="39">
        <v>0.26040912900140839</v>
      </c>
      <c r="M12" s="39">
        <v>1.0407416625942507E-2</v>
      </c>
    </row>
    <row r="13" spans="2:13" ht="15" x14ac:dyDescent="0.25">
      <c r="B13" s="9" t="s">
        <v>2372</v>
      </c>
      <c r="C13" s="37"/>
      <c r="D13" s="37"/>
      <c r="E13" s="37"/>
      <c r="F13" s="37"/>
      <c r="G13" s="37"/>
      <c r="H13" s="10"/>
      <c r="I13" s="10"/>
      <c r="J13" s="10">
        <v>7385.4435939249361</v>
      </c>
      <c r="K13" s="41"/>
      <c r="L13" s="41">
        <v>0.26040912900140839</v>
      </c>
      <c r="M13" s="41">
        <v>1.0407416625942507E-2</v>
      </c>
    </row>
    <row r="14" spans="2:13" ht="15" x14ac:dyDescent="0.25">
      <c r="B14" s="11" t="s">
        <v>2373</v>
      </c>
      <c r="C14" s="3" t="s">
        <v>2374</v>
      </c>
      <c r="D14" s="3"/>
      <c r="E14" s="3" t="s">
        <v>2367</v>
      </c>
      <c r="F14" s="3" t="s">
        <v>213</v>
      </c>
      <c r="G14" s="3" t="s">
        <v>54</v>
      </c>
      <c r="H14" s="10">
        <v>60.417136817999996</v>
      </c>
      <c r="I14" s="10">
        <v>818842.3</v>
      </c>
      <c r="J14" s="10">
        <v>494.72107262378501</v>
      </c>
      <c r="K14" s="41">
        <v>6.0417136817999998E-6</v>
      </c>
      <c r="L14" s="41">
        <v>1.7443757031273557E-2</v>
      </c>
      <c r="M14" s="41">
        <v>6.9715085505007806E-4</v>
      </c>
    </row>
    <row r="15" spans="2:13" ht="15" x14ac:dyDescent="0.25">
      <c r="B15" s="11" t="s">
        <v>2375</v>
      </c>
      <c r="C15" s="3" t="s">
        <v>2376</v>
      </c>
      <c r="D15" s="3"/>
      <c r="E15" s="3" t="s">
        <v>2377</v>
      </c>
      <c r="F15" s="3" t="s">
        <v>213</v>
      </c>
      <c r="G15" s="3" t="s">
        <v>54</v>
      </c>
      <c r="H15" s="10">
        <v>235496.10117172697</v>
      </c>
      <c r="I15" s="10">
        <v>780.42619999999999</v>
      </c>
      <c r="J15" s="10">
        <v>1837.8731653348289</v>
      </c>
      <c r="K15" s="41">
        <v>6.0988599999999985E-3</v>
      </c>
      <c r="L15" s="41">
        <v>6.4803006632341842E-2</v>
      </c>
      <c r="M15" s="41">
        <v>2.5898934158827031E-3</v>
      </c>
    </row>
    <row r="16" spans="2:13" ht="15" x14ac:dyDescent="0.25">
      <c r="B16" s="11" t="s">
        <v>2375</v>
      </c>
      <c r="C16" s="3" t="s">
        <v>2378</v>
      </c>
      <c r="D16" s="3"/>
      <c r="E16" s="3" t="s">
        <v>2377</v>
      </c>
      <c r="F16" s="3" t="s">
        <v>213</v>
      </c>
      <c r="G16" s="3" t="s">
        <v>54</v>
      </c>
      <c r="H16" s="10">
        <v>520704.13888940006</v>
      </c>
      <c r="I16" s="10">
        <v>117.05970000000001</v>
      </c>
      <c r="J16" s="10">
        <v>609.53455715675898</v>
      </c>
      <c r="K16" s="41">
        <v>5.4889739999999998E-3</v>
      </c>
      <c r="L16" s="41">
        <v>2.1492055434018397E-2</v>
      </c>
      <c r="M16" s="41">
        <v>8.5894367800167003E-4</v>
      </c>
    </row>
    <row r="17" spans="2:13" ht="15" x14ac:dyDescent="0.25">
      <c r="B17" s="11" t="s">
        <v>2379</v>
      </c>
      <c r="C17" s="3" t="s">
        <v>2380</v>
      </c>
      <c r="D17" s="3"/>
      <c r="E17" s="3" t="s">
        <v>2381</v>
      </c>
      <c r="F17" s="3" t="s">
        <v>473</v>
      </c>
      <c r="G17" s="3" t="s">
        <v>54</v>
      </c>
      <c r="H17" s="10">
        <v>26127.516239999997</v>
      </c>
      <c r="I17" s="10">
        <v>1E-4</v>
      </c>
      <c r="J17" s="10">
        <v>2.6225097999999999E-5</v>
      </c>
      <c r="K17" s="41">
        <v>1.8296579999999998E-3</v>
      </c>
      <c r="L17" s="41">
        <v>9.2469123097414697E-10</v>
      </c>
      <c r="M17" s="41">
        <v>3.6955873736099054E-11</v>
      </c>
    </row>
    <row r="18" spans="2:13" ht="15" x14ac:dyDescent="0.25">
      <c r="B18" s="11" t="s">
        <v>2382</v>
      </c>
      <c r="C18" s="3" t="s">
        <v>2383</v>
      </c>
      <c r="D18" s="3"/>
      <c r="E18" s="3"/>
      <c r="F18" s="3" t="s">
        <v>1355</v>
      </c>
      <c r="G18" s="3" t="s">
        <v>48</v>
      </c>
      <c r="H18" s="10">
        <v>3328.2698791999997</v>
      </c>
      <c r="I18" s="10">
        <v>0</v>
      </c>
      <c r="J18" s="10">
        <v>0</v>
      </c>
      <c r="K18" s="41">
        <v>0</v>
      </c>
      <c r="L18" s="41">
        <v>0</v>
      </c>
      <c r="M18" s="41">
        <v>0</v>
      </c>
    </row>
    <row r="19" spans="2:13" ht="15" x14ac:dyDescent="0.25">
      <c r="B19" s="11" t="s">
        <v>2384</v>
      </c>
      <c r="C19" s="3" t="s">
        <v>2385</v>
      </c>
      <c r="D19" s="3"/>
      <c r="E19" s="3" t="s">
        <v>2386</v>
      </c>
      <c r="F19" s="3" t="s">
        <v>299</v>
      </c>
      <c r="G19" s="3" t="s">
        <v>54</v>
      </c>
      <c r="H19" s="10">
        <v>1230034.9481478999</v>
      </c>
      <c r="I19" s="10">
        <v>159.75020000000001</v>
      </c>
      <c r="J19" s="10">
        <v>1926.5863635129879</v>
      </c>
      <c r="K19" s="41">
        <v>1.0587620273354857E-2</v>
      </c>
      <c r="L19" s="41">
        <v>6.7931014635477446E-2</v>
      </c>
      <c r="M19" s="41">
        <v>2.7149062471254148E-3</v>
      </c>
    </row>
    <row r="20" spans="2:13" ht="15" x14ac:dyDescent="0.25">
      <c r="B20" s="11" t="s">
        <v>2387</v>
      </c>
      <c r="C20" s="3" t="s">
        <v>2388</v>
      </c>
      <c r="D20" s="3"/>
      <c r="E20" s="3" t="s">
        <v>2389</v>
      </c>
      <c r="F20" s="3" t="s">
        <v>299</v>
      </c>
      <c r="G20" s="3" t="s">
        <v>54</v>
      </c>
      <c r="H20" s="10">
        <v>220967.2782569</v>
      </c>
      <c r="I20" s="10">
        <v>701.89390000000003</v>
      </c>
      <c r="J20" s="10">
        <v>1550.9558251302819</v>
      </c>
      <c r="K20" s="41">
        <v>7.1720270536366701E-4</v>
      </c>
      <c r="L20" s="41">
        <v>5.4686363846047185E-2</v>
      </c>
      <c r="M20" s="41">
        <v>2.1855753463259522E-3</v>
      </c>
    </row>
    <row r="21" spans="2:13" ht="15" x14ac:dyDescent="0.25">
      <c r="B21" s="11" t="s">
        <v>2390</v>
      </c>
      <c r="C21" s="3" t="s">
        <v>2391</v>
      </c>
      <c r="D21" s="3"/>
      <c r="E21" s="3" t="s">
        <v>2392</v>
      </c>
      <c r="F21" s="3" t="s">
        <v>299</v>
      </c>
      <c r="G21" s="3" t="s">
        <v>54</v>
      </c>
      <c r="H21" s="10">
        <v>38468.559450000001</v>
      </c>
      <c r="I21" s="10">
        <v>744.66610000000003</v>
      </c>
      <c r="J21" s="10">
        <v>286.46230486983302</v>
      </c>
      <c r="K21" s="41">
        <v>3.6593160000000001E-3</v>
      </c>
      <c r="L21" s="41">
        <v>1.010059833971935E-2</v>
      </c>
      <c r="M21" s="41">
        <v>4.0367684303492263E-4</v>
      </c>
    </row>
    <row r="22" spans="2:13" ht="15" x14ac:dyDescent="0.25">
      <c r="B22" s="11" t="s">
        <v>2393</v>
      </c>
      <c r="C22" s="3" t="s">
        <v>2394</v>
      </c>
      <c r="D22" s="3"/>
      <c r="E22" s="3" t="s">
        <v>904</v>
      </c>
      <c r="F22" s="3" t="s">
        <v>299</v>
      </c>
      <c r="G22" s="3" t="s">
        <v>54</v>
      </c>
      <c r="H22" s="10">
        <v>30744.804575639999</v>
      </c>
      <c r="I22" s="10">
        <v>908.2</v>
      </c>
      <c r="J22" s="10">
        <v>279.22431504618299</v>
      </c>
      <c r="K22" s="41">
        <v>6.6084887917512128E-4</v>
      </c>
      <c r="L22" s="41">
        <v>9.8453883984711121E-3</v>
      </c>
      <c r="M22" s="41">
        <v>3.934772152575172E-4</v>
      </c>
    </row>
    <row r="23" spans="2:13" ht="15" x14ac:dyDescent="0.25">
      <c r="B23" s="11" t="s">
        <v>2395</v>
      </c>
      <c r="C23" s="3" t="s">
        <v>2396</v>
      </c>
      <c r="D23" s="3"/>
      <c r="E23" s="3" t="s">
        <v>2397</v>
      </c>
      <c r="F23" s="3" t="s">
        <v>299</v>
      </c>
      <c r="G23" s="3" t="s">
        <v>46</v>
      </c>
      <c r="H23" s="10">
        <v>19821.294999999998</v>
      </c>
      <c r="I23" s="10">
        <v>48.369100000000003</v>
      </c>
      <c r="J23" s="10">
        <v>40.715692955403995</v>
      </c>
      <c r="K23" s="41">
        <v>8.5528781014023727E-4</v>
      </c>
      <c r="L23" s="41">
        <v>1.4356264460440881E-3</v>
      </c>
      <c r="M23" s="41">
        <v>5.7375724885286913E-5</v>
      </c>
    </row>
    <row r="24" spans="2:13" ht="15" x14ac:dyDescent="0.25">
      <c r="B24" s="11" t="s">
        <v>2395</v>
      </c>
      <c r="C24" s="3" t="s">
        <v>2398</v>
      </c>
      <c r="D24" s="3"/>
      <c r="E24" s="3" t="s">
        <v>2397</v>
      </c>
      <c r="F24" s="3" t="s">
        <v>299</v>
      </c>
      <c r="G24" s="3" t="s">
        <v>46</v>
      </c>
      <c r="H24" s="10">
        <v>6490.7727435999996</v>
      </c>
      <c r="I24" s="10">
        <v>171.3075</v>
      </c>
      <c r="J24" s="10">
        <v>47.220936464125998</v>
      </c>
      <c r="K24" s="41">
        <v>1.4747811195959626E-3</v>
      </c>
      <c r="L24" s="41">
        <v>1.6649999121743856E-3</v>
      </c>
      <c r="M24" s="41">
        <v>6.6542781486215855E-5</v>
      </c>
    </row>
    <row r="25" spans="2:13" ht="15" x14ac:dyDescent="0.25">
      <c r="B25" s="11" t="s">
        <v>2395</v>
      </c>
      <c r="C25" s="3" t="s">
        <v>2399</v>
      </c>
      <c r="D25" s="3"/>
      <c r="E25" s="3" t="s">
        <v>2397</v>
      </c>
      <c r="F25" s="3" t="s">
        <v>299</v>
      </c>
      <c r="G25" s="3" t="s">
        <v>46</v>
      </c>
      <c r="H25" s="10">
        <v>5738.3158279810004</v>
      </c>
      <c r="I25" s="10">
        <v>179.62389999999999</v>
      </c>
      <c r="J25" s="10">
        <v>43.773410391314997</v>
      </c>
      <c r="K25" s="41">
        <v>3.3585999704900779E-3</v>
      </c>
      <c r="L25" s="41">
        <v>1.5434408953850843E-3</v>
      </c>
      <c r="M25" s="41">
        <v>6.168459799158362E-5</v>
      </c>
    </row>
    <row r="26" spans="2:13" ht="15" x14ac:dyDescent="0.25">
      <c r="B26" s="11" t="s">
        <v>2395</v>
      </c>
      <c r="C26" s="3" t="s">
        <v>2400</v>
      </c>
      <c r="D26" s="3"/>
      <c r="E26" s="3" t="s">
        <v>2397</v>
      </c>
      <c r="F26" s="3" t="s">
        <v>299</v>
      </c>
      <c r="G26" s="3" t="s">
        <v>46</v>
      </c>
      <c r="H26" s="10">
        <v>4930.9722217919998</v>
      </c>
      <c r="I26" s="10">
        <v>131.40260000000001</v>
      </c>
      <c r="J26" s="10">
        <v>27.516830449140002</v>
      </c>
      <c r="K26" s="41">
        <v>2.2675567509936423E-3</v>
      </c>
      <c r="L26" s="41">
        <v>9.7023743516695953E-4</v>
      </c>
      <c r="M26" s="41">
        <v>3.8776156782943727E-5</v>
      </c>
    </row>
    <row r="27" spans="2:13" ht="15" x14ac:dyDescent="0.25">
      <c r="B27" s="11" t="s">
        <v>2401</v>
      </c>
      <c r="C27" s="3" t="s">
        <v>2402</v>
      </c>
      <c r="D27" s="3"/>
      <c r="E27" s="3" t="s">
        <v>534</v>
      </c>
      <c r="F27" s="3" t="s">
        <v>322</v>
      </c>
      <c r="G27" s="3" t="s">
        <v>54</v>
      </c>
      <c r="H27" s="10">
        <v>14011.5819526</v>
      </c>
      <c r="I27" s="10">
        <v>1719</v>
      </c>
      <c r="J27" s="10">
        <v>240.85909376519402</v>
      </c>
      <c r="K27" s="41">
        <v>8.887117217628241E-5</v>
      </c>
      <c r="L27" s="41">
        <v>8.4926390705977444E-3</v>
      </c>
      <c r="M27" s="41">
        <v>3.3941372716234482E-4</v>
      </c>
    </row>
    <row r="28" spans="2:13" x14ac:dyDescent="0.2">
      <c r="B28" s="44"/>
      <c r="C28" s="45"/>
      <c r="D28" s="45"/>
      <c r="E28" s="45"/>
      <c r="F28" s="45"/>
      <c r="G28" s="45"/>
      <c r="H28" s="14"/>
      <c r="I28" s="14"/>
      <c r="J28" s="14"/>
      <c r="K28" s="14"/>
      <c r="L28" s="14"/>
      <c r="M28" s="14"/>
    </row>
    <row r="29" spans="2:13" ht="15" x14ac:dyDescent="0.25">
      <c r="B29" s="15" t="s">
        <v>113</v>
      </c>
      <c r="C29" s="37"/>
      <c r="D29" s="37"/>
      <c r="E29" s="37"/>
      <c r="F29" s="37"/>
      <c r="G29" s="37"/>
      <c r="H29" s="10"/>
      <c r="I29" s="10"/>
      <c r="J29" s="10">
        <v>20975.480703337289</v>
      </c>
      <c r="K29" s="41"/>
      <c r="L29" s="41">
        <v>0.73959087099859167</v>
      </c>
      <c r="M29" s="41">
        <v>2.9558220008425333E-2</v>
      </c>
    </row>
    <row r="30" spans="2:13" ht="15" x14ac:dyDescent="0.25">
      <c r="B30" s="9" t="s">
        <v>241</v>
      </c>
      <c r="C30" s="37"/>
      <c r="D30" s="37"/>
      <c r="E30" s="37"/>
      <c r="F30" s="37"/>
      <c r="G30" s="37"/>
      <c r="H30" s="10"/>
      <c r="I30" s="10"/>
      <c r="J30" s="10">
        <v>0</v>
      </c>
      <c r="K30" s="41"/>
      <c r="L30" s="41">
        <v>0</v>
      </c>
      <c r="M30" s="41">
        <v>0</v>
      </c>
    </row>
    <row r="31" spans="2:13" ht="15" x14ac:dyDescent="0.25">
      <c r="B31" s="11"/>
      <c r="C31" s="3"/>
      <c r="D31" s="3" t="s">
        <v>87</v>
      </c>
      <c r="E31" s="3" t="s">
        <v>87</v>
      </c>
      <c r="F31" s="3" t="s">
        <v>87</v>
      </c>
      <c r="G31" s="3" t="s">
        <v>87</v>
      </c>
      <c r="H31" s="10">
        <v>0</v>
      </c>
      <c r="I31" s="10">
        <v>0</v>
      </c>
      <c r="J31" s="10">
        <v>0</v>
      </c>
      <c r="K31" s="41">
        <v>0</v>
      </c>
      <c r="L31" s="41">
        <v>0</v>
      </c>
      <c r="M31" s="41">
        <v>0</v>
      </c>
    </row>
    <row r="32" spans="2:13" x14ac:dyDescent="0.2">
      <c r="B32" s="44"/>
      <c r="C32" s="45"/>
      <c r="D32" s="45"/>
      <c r="E32" s="45"/>
      <c r="F32" s="45"/>
      <c r="G32" s="45"/>
      <c r="H32" s="14"/>
      <c r="I32" s="14"/>
      <c r="J32" s="14"/>
      <c r="K32" s="14"/>
      <c r="L32" s="14"/>
      <c r="M32" s="14"/>
    </row>
    <row r="33" spans="2:13" ht="15" x14ac:dyDescent="0.25">
      <c r="B33" s="9" t="s">
        <v>242</v>
      </c>
      <c r="C33" s="37"/>
      <c r="D33" s="37"/>
      <c r="E33" s="37"/>
      <c r="F33" s="37"/>
      <c r="G33" s="37"/>
      <c r="H33" s="10"/>
      <c r="I33" s="10"/>
      <c r="J33" s="10">
        <v>20975.480703337289</v>
      </c>
      <c r="K33" s="41"/>
      <c r="L33" s="41">
        <v>0.73959087099859167</v>
      </c>
      <c r="M33" s="41">
        <v>2.9558220008425333E-2</v>
      </c>
    </row>
    <row r="34" spans="2:13" ht="15" x14ac:dyDescent="0.25">
      <c r="B34" s="11" t="s">
        <v>2403</v>
      </c>
      <c r="C34" s="3" t="s">
        <v>2404</v>
      </c>
      <c r="D34" s="3" t="s">
        <v>213</v>
      </c>
      <c r="E34" s="3"/>
      <c r="F34" s="3" t="s">
        <v>1020</v>
      </c>
      <c r="G34" s="3" t="s">
        <v>48</v>
      </c>
      <c r="H34" s="10">
        <v>635.886355009</v>
      </c>
      <c r="I34" s="10">
        <v>38.4026</v>
      </c>
      <c r="J34" s="10">
        <v>0.95285539209999992</v>
      </c>
      <c r="K34" s="41">
        <v>1.7500684465355689E-5</v>
      </c>
      <c r="L34" s="41">
        <v>3.3597473132847872E-5</v>
      </c>
      <c r="M34" s="41">
        <v>1.3427444030603341E-6</v>
      </c>
    </row>
    <row r="35" spans="2:13" ht="15" x14ac:dyDescent="0.25">
      <c r="B35" s="11" t="s">
        <v>2405</v>
      </c>
      <c r="C35" s="3" t="s">
        <v>2406</v>
      </c>
      <c r="D35" s="3" t="s">
        <v>213</v>
      </c>
      <c r="E35" s="3"/>
      <c r="F35" s="3" t="s">
        <v>1038</v>
      </c>
      <c r="G35" s="3" t="s">
        <v>48</v>
      </c>
      <c r="H35" s="10">
        <v>393490.1222561</v>
      </c>
      <c r="I35" s="10">
        <v>98.824600000000004</v>
      </c>
      <c r="J35" s="10">
        <v>1517.3513529242259</v>
      </c>
      <c r="K35" s="41">
        <v>6.6631664367678249E-3</v>
      </c>
      <c r="L35" s="41">
        <v>5.3501477491363039E-2</v>
      </c>
      <c r="M35" s="41">
        <v>2.1382206088216248E-3</v>
      </c>
    </row>
    <row r="36" spans="2:13" ht="15" x14ac:dyDescent="0.25">
      <c r="B36" s="11" t="s">
        <v>2407</v>
      </c>
      <c r="C36" s="3" t="s">
        <v>2408</v>
      </c>
      <c r="D36" s="3" t="s">
        <v>213</v>
      </c>
      <c r="E36" s="3"/>
      <c r="F36" s="3" t="s">
        <v>1038</v>
      </c>
      <c r="G36" s="3" t="s">
        <v>48</v>
      </c>
      <c r="H36" s="10">
        <v>72779.373566499999</v>
      </c>
      <c r="I36" s="10">
        <v>100</v>
      </c>
      <c r="J36" s="10">
        <v>283.985115656483</v>
      </c>
      <c r="K36" s="41">
        <v>3.6044222732679767E-3</v>
      </c>
      <c r="L36" s="41">
        <v>1.0013253188786131E-2</v>
      </c>
      <c r="M36" s="41">
        <v>4.0018603847095154E-4</v>
      </c>
    </row>
    <row r="37" spans="2:13" ht="15" x14ac:dyDescent="0.25">
      <c r="B37" s="11" t="s">
        <v>2409</v>
      </c>
      <c r="C37" s="3" t="s">
        <v>2410</v>
      </c>
      <c r="D37" s="3" t="s">
        <v>213</v>
      </c>
      <c r="E37" s="3"/>
      <c r="F37" s="3" t="s">
        <v>1038</v>
      </c>
      <c r="G37" s="3" t="s">
        <v>48</v>
      </c>
      <c r="H37" s="10">
        <v>122024.14231553399</v>
      </c>
      <c r="I37" s="10">
        <v>139.78989999999999</v>
      </c>
      <c r="J37" s="10">
        <v>665.5929039905609</v>
      </c>
      <c r="K37" s="41">
        <v>9.3799847832581028E-4</v>
      </c>
      <c r="L37" s="41">
        <v>2.3468660506766801E-2</v>
      </c>
      <c r="M37" s="41">
        <v>9.3793995810878084E-4</v>
      </c>
    </row>
    <row r="38" spans="2:13" ht="15" x14ac:dyDescent="0.25">
      <c r="B38" s="11" t="s">
        <v>2409</v>
      </c>
      <c r="C38" s="3" t="s">
        <v>2411</v>
      </c>
      <c r="D38" s="3" t="s">
        <v>213</v>
      </c>
      <c r="E38" s="3"/>
      <c r="F38" s="3" t="s">
        <v>1038</v>
      </c>
      <c r="G38" s="3" t="s">
        <v>48</v>
      </c>
      <c r="H38" s="10">
        <v>160462.38951650498</v>
      </c>
      <c r="I38" s="10">
        <v>141.05439999999999</v>
      </c>
      <c r="J38" s="10">
        <v>883.17595837719102</v>
      </c>
      <c r="K38" s="41">
        <v>7.0075178470364852E-4</v>
      </c>
      <c r="L38" s="41">
        <v>3.1140591509651434E-2</v>
      </c>
      <c r="M38" s="41">
        <v>1.2445535648540093E-3</v>
      </c>
    </row>
    <row r="39" spans="2:13" ht="15" x14ac:dyDescent="0.25">
      <c r="B39" s="11" t="s">
        <v>2412</v>
      </c>
      <c r="C39" s="3" t="s">
        <v>2413</v>
      </c>
      <c r="D39" s="3" t="s">
        <v>213</v>
      </c>
      <c r="E39" s="3"/>
      <c r="F39" s="3" t="s">
        <v>1038</v>
      </c>
      <c r="G39" s="3" t="s">
        <v>48</v>
      </c>
      <c r="H39" s="10">
        <v>67691.247139999992</v>
      </c>
      <c r="I39" s="10">
        <v>109.8712</v>
      </c>
      <c r="J39" s="10">
        <v>290.20429671104995</v>
      </c>
      <c r="K39" s="41">
        <v>2.3142307505719909E-3</v>
      </c>
      <c r="L39" s="41">
        <v>1.0232540155225631E-2</v>
      </c>
      <c r="M39" s="41">
        <v>4.0894998169032542E-4</v>
      </c>
    </row>
    <row r="40" spans="2:13" ht="15" x14ac:dyDescent="0.25">
      <c r="B40" s="11" t="s">
        <v>2414</v>
      </c>
      <c r="C40" s="3" t="s">
        <v>2415</v>
      </c>
      <c r="D40" s="3" t="s">
        <v>213</v>
      </c>
      <c r="E40" s="3"/>
      <c r="F40" s="3" t="s">
        <v>1038</v>
      </c>
      <c r="G40" s="3" t="s">
        <v>48</v>
      </c>
      <c r="H40" s="10">
        <v>72958.046074002996</v>
      </c>
      <c r="I40" s="10">
        <v>106.88549999999999</v>
      </c>
      <c r="J40" s="10">
        <v>304.28420053291404</v>
      </c>
      <c r="K40" s="41">
        <v>2.0069111573358155E-3</v>
      </c>
      <c r="L40" s="41">
        <v>1.0728994490574047E-2</v>
      </c>
      <c r="M40" s="41">
        <v>4.2879109526241686E-4</v>
      </c>
    </row>
    <row r="41" spans="2:13" ht="15" x14ac:dyDescent="0.25">
      <c r="B41" s="11" t="s">
        <v>2416</v>
      </c>
      <c r="C41" s="3" t="s">
        <v>2417</v>
      </c>
      <c r="D41" s="3" t="s">
        <v>213</v>
      </c>
      <c r="E41" s="3"/>
      <c r="F41" s="3" t="s">
        <v>1038</v>
      </c>
      <c r="G41" s="3" t="s">
        <v>46</v>
      </c>
      <c r="H41" s="10">
        <v>22698.335538068997</v>
      </c>
      <c r="I41" s="10">
        <v>95.332800000000006</v>
      </c>
      <c r="J41" s="10">
        <v>91.896283170344006</v>
      </c>
      <c r="K41" s="41">
        <v>2.1157456987388763E-3</v>
      </c>
      <c r="L41" s="41">
        <v>3.2402428851451455E-3</v>
      </c>
      <c r="M41" s="41">
        <v>1.2949836975480655E-4</v>
      </c>
    </row>
    <row r="42" spans="2:13" ht="15" x14ac:dyDescent="0.25">
      <c r="B42" s="11" t="s">
        <v>2418</v>
      </c>
      <c r="C42" s="3" t="s">
        <v>2419</v>
      </c>
      <c r="D42" s="3" t="s">
        <v>213</v>
      </c>
      <c r="E42" s="3"/>
      <c r="F42" s="3" t="s">
        <v>1038</v>
      </c>
      <c r="G42" s="3" t="s">
        <v>46</v>
      </c>
      <c r="H42" s="10">
        <v>1448.3084819200001</v>
      </c>
      <c r="I42" s="10">
        <v>95.332400000000007</v>
      </c>
      <c r="J42" s="10">
        <v>5.8635897667539991</v>
      </c>
      <c r="K42" s="41">
        <v>2.1157521034978442E-3</v>
      </c>
      <c r="L42" s="41">
        <v>2.0674889525092212E-4</v>
      </c>
      <c r="M42" s="41">
        <v>8.2628512221553302E-6</v>
      </c>
    </row>
    <row r="43" spans="2:13" ht="15" x14ac:dyDescent="0.25">
      <c r="B43" s="11" t="s">
        <v>2420</v>
      </c>
      <c r="C43" s="3" t="s">
        <v>2421</v>
      </c>
      <c r="D43" s="3" t="s">
        <v>213</v>
      </c>
      <c r="E43" s="3"/>
      <c r="F43" s="3" t="s">
        <v>1038</v>
      </c>
      <c r="G43" s="3" t="s">
        <v>46</v>
      </c>
      <c r="H43" s="10">
        <v>39365.47914761</v>
      </c>
      <c r="I43" s="10">
        <v>111.19119999999999</v>
      </c>
      <c r="J43" s="10">
        <v>185.88642116197099</v>
      </c>
      <c r="K43" s="41">
        <v>2.1157444106308667E-3</v>
      </c>
      <c r="L43" s="41">
        <v>6.5543146342347961E-3</v>
      </c>
      <c r="M43" s="41">
        <v>2.6194735705914739E-4</v>
      </c>
    </row>
    <row r="44" spans="2:13" ht="15" x14ac:dyDescent="0.25">
      <c r="B44" s="11" t="s">
        <v>2422</v>
      </c>
      <c r="C44" s="3" t="s">
        <v>2423</v>
      </c>
      <c r="D44" s="3" t="s">
        <v>213</v>
      </c>
      <c r="E44" s="3"/>
      <c r="F44" s="3" t="s">
        <v>1038</v>
      </c>
      <c r="G44" s="3" t="s">
        <v>46</v>
      </c>
      <c r="H44" s="10">
        <v>39302.609354242995</v>
      </c>
      <c r="I44" s="10">
        <v>111.19110000000001</v>
      </c>
      <c r="J44" s="10">
        <v>185.58937893015798</v>
      </c>
      <c r="K44" s="41">
        <v>2.1157446142932258E-3</v>
      </c>
      <c r="L44" s="41">
        <v>6.5438409899804834E-3</v>
      </c>
      <c r="M44" s="41">
        <v>2.6152877119864191E-4</v>
      </c>
    </row>
    <row r="45" spans="2:13" ht="15" x14ac:dyDescent="0.25">
      <c r="B45" s="11" t="s">
        <v>2424</v>
      </c>
      <c r="C45" s="3" t="s">
        <v>2425</v>
      </c>
      <c r="D45" s="3" t="s">
        <v>213</v>
      </c>
      <c r="E45" s="3"/>
      <c r="F45" s="3" t="s">
        <v>1038</v>
      </c>
      <c r="G45" s="3" t="s">
        <v>52</v>
      </c>
      <c r="H45" s="10">
        <v>149773.79461057301</v>
      </c>
      <c r="I45" s="10">
        <v>136.84630000000001</v>
      </c>
      <c r="J45" s="10">
        <v>1185.4879101731908</v>
      </c>
      <c r="K45" s="41">
        <v>1.9601100760424529E-3</v>
      </c>
      <c r="L45" s="41">
        <v>4.1800044940271217E-2</v>
      </c>
      <c r="M45" s="41">
        <v>1.6705654073831252E-3</v>
      </c>
    </row>
    <row r="46" spans="2:13" ht="15" x14ac:dyDescent="0.25">
      <c r="B46" s="11" t="s">
        <v>2426</v>
      </c>
      <c r="C46" s="3" t="s">
        <v>2427</v>
      </c>
      <c r="D46" s="3" t="s">
        <v>213</v>
      </c>
      <c r="E46" s="3"/>
      <c r="F46" s="3" t="s">
        <v>1038</v>
      </c>
      <c r="G46" s="3" t="s">
        <v>52</v>
      </c>
      <c r="H46" s="10">
        <v>5443.0785537849997</v>
      </c>
      <c r="I46" s="10">
        <v>270.66980000000001</v>
      </c>
      <c r="J46" s="10">
        <v>85.214353857763996</v>
      </c>
      <c r="K46" s="41">
        <v>2.6523123723708824E-3</v>
      </c>
      <c r="L46" s="41">
        <v>3.0046395161384084E-3</v>
      </c>
      <c r="M46" s="41">
        <v>1.2008233111925042E-4</v>
      </c>
    </row>
    <row r="47" spans="2:13" ht="15" x14ac:dyDescent="0.25">
      <c r="B47" s="11" t="s">
        <v>2426</v>
      </c>
      <c r="C47" s="3" t="s">
        <v>2428</v>
      </c>
      <c r="D47" s="3" t="s">
        <v>213</v>
      </c>
      <c r="E47" s="3"/>
      <c r="F47" s="3" t="s">
        <v>1038</v>
      </c>
      <c r="G47" s="3" t="s">
        <v>52</v>
      </c>
      <c r="H47" s="10">
        <v>131121.58733948597</v>
      </c>
      <c r="I47" s="10">
        <v>100</v>
      </c>
      <c r="J47" s="10">
        <v>758.40726105936801</v>
      </c>
      <c r="K47" s="41">
        <v>2.6522994500345247E-3</v>
      </c>
      <c r="L47" s="41">
        <v>2.6741274477171381E-2</v>
      </c>
      <c r="M47" s="41">
        <v>1.0687320588945262E-3</v>
      </c>
    </row>
    <row r="48" spans="2:13" ht="15" x14ac:dyDescent="0.25">
      <c r="B48" s="11" t="s">
        <v>2429</v>
      </c>
      <c r="C48" s="3" t="s">
        <v>2430</v>
      </c>
      <c r="D48" s="3" t="s">
        <v>213</v>
      </c>
      <c r="E48" s="3"/>
      <c r="F48" s="3" t="s">
        <v>1038</v>
      </c>
      <c r="G48" s="3" t="s">
        <v>46</v>
      </c>
      <c r="H48" s="10">
        <v>61874.916219613995</v>
      </c>
      <c r="I48" s="10">
        <v>168.71109999999999</v>
      </c>
      <c r="J48" s="10">
        <v>443.32269913193403</v>
      </c>
      <c r="K48" s="41">
        <v>2.1242265219735094E-3</v>
      </c>
      <c r="L48" s="41">
        <v>1.5631461601367115E-2</v>
      </c>
      <c r="M48" s="41">
        <v>6.2472131442431163E-4</v>
      </c>
    </row>
    <row r="49" spans="2:13" ht="15" x14ac:dyDescent="0.25">
      <c r="B49" s="11" t="s">
        <v>2429</v>
      </c>
      <c r="C49" s="3" t="s">
        <v>2431</v>
      </c>
      <c r="D49" s="3" t="s">
        <v>213</v>
      </c>
      <c r="E49" s="3"/>
      <c r="F49" s="3" t="s">
        <v>1038</v>
      </c>
      <c r="G49" s="3" t="s">
        <v>46</v>
      </c>
      <c r="H49" s="10">
        <v>103510.05653675299</v>
      </c>
      <c r="I49" s="10">
        <v>89.665099999999995</v>
      </c>
      <c r="J49" s="10">
        <v>394.15559418096899</v>
      </c>
      <c r="K49" s="41">
        <v>2.1242265418904283E-3</v>
      </c>
      <c r="L49" s="41">
        <v>1.3897840213163228E-2</v>
      </c>
      <c r="M49" s="41">
        <v>5.5543603196178681E-4</v>
      </c>
    </row>
    <row r="50" spans="2:13" ht="15" x14ac:dyDescent="0.25">
      <c r="B50" s="11" t="s">
        <v>2432</v>
      </c>
      <c r="C50" s="3" t="s">
        <v>2433</v>
      </c>
      <c r="D50" s="3" t="s">
        <v>213</v>
      </c>
      <c r="E50" s="3"/>
      <c r="F50" s="3" t="s">
        <v>1038</v>
      </c>
      <c r="G50" s="3" t="s">
        <v>52</v>
      </c>
      <c r="H50" s="10">
        <v>49107.105890999999</v>
      </c>
      <c r="I50" s="10">
        <v>108.3419</v>
      </c>
      <c r="J50" s="10">
        <v>307.72954321384498</v>
      </c>
      <c r="K50" s="41">
        <v>2.2577979719999998E-3</v>
      </c>
      <c r="L50" s="41">
        <v>1.0850476521442257E-2</v>
      </c>
      <c r="M50" s="41">
        <v>4.3364620196570072E-4</v>
      </c>
    </row>
    <row r="51" spans="2:13" ht="15" x14ac:dyDescent="0.25">
      <c r="B51" s="11" t="s">
        <v>2434</v>
      </c>
      <c r="C51" s="3" t="s">
        <v>2435</v>
      </c>
      <c r="D51" s="3" t="s">
        <v>213</v>
      </c>
      <c r="E51" s="3"/>
      <c r="F51" s="3" t="s">
        <v>1038</v>
      </c>
      <c r="G51" s="3" t="s">
        <v>48</v>
      </c>
      <c r="H51" s="10">
        <v>979717.20193570992</v>
      </c>
      <c r="I51" s="10">
        <v>116.2495</v>
      </c>
      <c r="J51" s="10">
        <v>4444.0518600679416</v>
      </c>
      <c r="K51" s="41">
        <v>5.5995523656616553E-3</v>
      </c>
      <c r="L51" s="41">
        <v>0.15669629852285671</v>
      </c>
      <c r="M51" s="41">
        <v>6.2624673287149206E-3</v>
      </c>
    </row>
    <row r="52" spans="2:13" ht="15" x14ac:dyDescent="0.25">
      <c r="B52" s="11" t="s">
        <v>2436</v>
      </c>
      <c r="C52" s="3" t="s">
        <v>2437</v>
      </c>
      <c r="D52" s="3" t="s">
        <v>213</v>
      </c>
      <c r="E52" s="3"/>
      <c r="F52" s="3" t="s">
        <v>1038</v>
      </c>
      <c r="G52" s="3" t="s">
        <v>48</v>
      </c>
      <c r="H52" s="10">
        <v>41770.101380192995</v>
      </c>
      <c r="I52" s="10">
        <v>100.83329999999999</v>
      </c>
      <c r="J52" s="10">
        <v>164.345159513444</v>
      </c>
      <c r="K52" s="41">
        <v>2.2774473383260579E-3</v>
      </c>
      <c r="L52" s="41">
        <v>5.7947744506094533E-3</v>
      </c>
      <c r="M52" s="41">
        <v>2.3159185007117593E-4</v>
      </c>
    </row>
    <row r="53" spans="2:13" ht="15" x14ac:dyDescent="0.25">
      <c r="B53" s="11" t="s">
        <v>2438</v>
      </c>
      <c r="C53" s="3" t="s">
        <v>2439</v>
      </c>
      <c r="D53" s="3" t="s">
        <v>213</v>
      </c>
      <c r="E53" s="3"/>
      <c r="F53" s="3" t="s">
        <v>1038</v>
      </c>
      <c r="G53" s="3" t="s">
        <v>48</v>
      </c>
      <c r="H53" s="10">
        <v>7983.4925141539998</v>
      </c>
      <c r="I53" s="10">
        <v>240.66560000000001</v>
      </c>
      <c r="J53" s="10">
        <v>74.971152293828979</v>
      </c>
      <c r="K53" s="41">
        <v>1.306093058527126E-3</v>
      </c>
      <c r="L53" s="41">
        <v>2.6434664649158208E-3</v>
      </c>
      <c r="M53" s="41">
        <v>1.0564782019196257E-4</v>
      </c>
    </row>
    <row r="54" spans="2:13" ht="15" x14ac:dyDescent="0.25">
      <c r="B54" s="11" t="s">
        <v>2440</v>
      </c>
      <c r="C54" s="3" t="s">
        <v>2441</v>
      </c>
      <c r="D54" s="3" t="s">
        <v>213</v>
      </c>
      <c r="E54" s="3"/>
      <c r="F54" s="3" t="s">
        <v>1038</v>
      </c>
      <c r="G54" s="3" t="s">
        <v>48</v>
      </c>
      <c r="H54" s="10">
        <v>5939.8706483180003</v>
      </c>
      <c r="I54" s="10">
        <v>259.2407</v>
      </c>
      <c r="J54" s="10">
        <v>60.085201178468999</v>
      </c>
      <c r="K54" s="41">
        <v>9.7175797927492847E-4</v>
      </c>
      <c r="L54" s="41">
        <v>2.1185910779455532E-3</v>
      </c>
      <c r="M54" s="41">
        <v>8.4670841197985632E-5</v>
      </c>
    </row>
    <row r="55" spans="2:13" ht="15" x14ac:dyDescent="0.25">
      <c r="B55" s="11" t="s">
        <v>2442</v>
      </c>
      <c r="C55" s="3" t="s">
        <v>2443</v>
      </c>
      <c r="D55" s="3" t="s">
        <v>213</v>
      </c>
      <c r="E55" s="3"/>
      <c r="F55" s="3" t="s">
        <v>1038</v>
      </c>
      <c r="G55" s="3" t="s">
        <v>52</v>
      </c>
      <c r="H55" s="10">
        <v>970.31520850799996</v>
      </c>
      <c r="I55" s="10">
        <v>57.694200000000002</v>
      </c>
      <c r="J55" s="10">
        <v>3.2379750371280003</v>
      </c>
      <c r="K55" s="41">
        <v>5.5446583343314278E-4</v>
      </c>
      <c r="L55" s="41">
        <v>1.1417029301264956E-4</v>
      </c>
      <c r="M55" s="41">
        <v>4.5628884449828572E-6</v>
      </c>
    </row>
    <row r="56" spans="2:13" ht="15" x14ac:dyDescent="0.25">
      <c r="B56" s="11" t="s">
        <v>2444</v>
      </c>
      <c r="C56" s="3" t="s">
        <v>2445</v>
      </c>
      <c r="D56" s="3" t="s">
        <v>213</v>
      </c>
      <c r="E56" s="3"/>
      <c r="F56" s="3" t="s">
        <v>1038</v>
      </c>
      <c r="G56" s="3" t="s">
        <v>48</v>
      </c>
      <c r="H56" s="10">
        <v>936.54246631499996</v>
      </c>
      <c r="I56" s="10">
        <v>516.42039999999997</v>
      </c>
      <c r="J56" s="10">
        <v>18.872010185486996</v>
      </c>
      <c r="K56" s="41">
        <v>2.7359163408887744E-3</v>
      </c>
      <c r="L56" s="41">
        <v>6.6542295969207097E-4</v>
      </c>
      <c r="M56" s="41">
        <v>2.6594052215218904E-5</v>
      </c>
    </row>
    <row r="57" spans="2:13" ht="15" x14ac:dyDescent="0.25">
      <c r="B57" s="11" t="s">
        <v>2446</v>
      </c>
      <c r="C57" s="3" t="s">
        <v>2447</v>
      </c>
      <c r="D57" s="3" t="s">
        <v>213</v>
      </c>
      <c r="E57" s="3"/>
      <c r="F57" s="3" t="s">
        <v>1038</v>
      </c>
      <c r="G57" s="3" t="s">
        <v>48</v>
      </c>
      <c r="H57" s="10">
        <v>11340.711852115999</v>
      </c>
      <c r="I57" s="10">
        <v>33.290599999999998</v>
      </c>
      <c r="J57" s="10">
        <v>14.731574331495999</v>
      </c>
      <c r="K57" s="41">
        <v>2.9480982326080267E-3</v>
      </c>
      <c r="L57" s="41">
        <v>5.1943209526912658E-4</v>
      </c>
      <c r="M57" s="41">
        <v>2.075943437575425E-5</v>
      </c>
    </row>
    <row r="58" spans="2:13" ht="15" x14ac:dyDescent="0.25">
      <c r="B58" s="11" t="s">
        <v>2448</v>
      </c>
      <c r="C58" s="3" t="s">
        <v>2449</v>
      </c>
      <c r="D58" s="3" t="s">
        <v>213</v>
      </c>
      <c r="E58" s="3"/>
      <c r="F58" s="3" t="s">
        <v>1038</v>
      </c>
      <c r="G58" s="3" t="s">
        <v>48</v>
      </c>
      <c r="H58" s="10">
        <v>29816.512647133</v>
      </c>
      <c r="I58" s="10">
        <v>40.357300000000002</v>
      </c>
      <c r="J58" s="10">
        <v>46.953323976299991</v>
      </c>
      <c r="K58" s="41">
        <v>2.7359174518025355E-3</v>
      </c>
      <c r="L58" s="41">
        <v>1.6555639542690276E-3</v>
      </c>
      <c r="M58" s="41">
        <v>6.6165667421273129E-5</v>
      </c>
    </row>
    <row r="59" spans="2:13" ht="15" x14ac:dyDescent="0.25">
      <c r="B59" s="11" t="s">
        <v>2450</v>
      </c>
      <c r="C59" s="3" t="s">
        <v>2451</v>
      </c>
      <c r="D59" s="3" t="s">
        <v>213</v>
      </c>
      <c r="E59" s="3"/>
      <c r="F59" s="3" t="s">
        <v>1038</v>
      </c>
      <c r="G59" s="3" t="s">
        <v>48</v>
      </c>
      <c r="H59" s="10">
        <v>50182.011059533994</v>
      </c>
      <c r="I59" s="10">
        <v>75.632999999999996</v>
      </c>
      <c r="J59" s="10">
        <v>148.09707314864798</v>
      </c>
      <c r="K59" s="41">
        <v>2.5125770802537925E-3</v>
      </c>
      <c r="L59" s="41">
        <v>5.221870472075704E-3</v>
      </c>
      <c r="M59" s="41">
        <v>2.0869537783871242E-4</v>
      </c>
    </row>
    <row r="60" spans="2:13" ht="15" x14ac:dyDescent="0.25">
      <c r="B60" s="11" t="s">
        <v>2452</v>
      </c>
      <c r="C60" s="3" t="s">
        <v>2453</v>
      </c>
      <c r="D60" s="3" t="s">
        <v>213</v>
      </c>
      <c r="E60" s="3"/>
      <c r="F60" s="3" t="s">
        <v>1038</v>
      </c>
      <c r="G60" s="3" t="s">
        <v>48</v>
      </c>
      <c r="H60" s="10">
        <v>120420.67395612599</v>
      </c>
      <c r="I60" s="10">
        <v>218.00700000000001</v>
      </c>
      <c r="J60" s="10">
        <v>1024.374458203396</v>
      </c>
      <c r="K60" s="41">
        <v>2.9017233339184616E-3</v>
      </c>
      <c r="L60" s="41">
        <v>3.6119219792222441E-2</v>
      </c>
      <c r="M60" s="41">
        <v>1.4435276137328289E-3</v>
      </c>
    </row>
    <row r="61" spans="2:13" ht="15" x14ac:dyDescent="0.25">
      <c r="B61" s="11" t="s">
        <v>2454</v>
      </c>
      <c r="C61" s="3" t="s">
        <v>2455</v>
      </c>
      <c r="D61" s="3" t="s">
        <v>213</v>
      </c>
      <c r="E61" s="3"/>
      <c r="F61" s="3" t="s">
        <v>1038</v>
      </c>
      <c r="G61" s="3" t="s">
        <v>46</v>
      </c>
      <c r="H61" s="10">
        <v>236246.61560043597</v>
      </c>
      <c r="I61" s="10">
        <v>108.4791</v>
      </c>
      <c r="J61" s="10">
        <v>1088.362219569618</v>
      </c>
      <c r="K61" s="41">
        <v>1.0684776469710859E-2</v>
      </c>
      <c r="L61" s="41">
        <v>3.8375414290523713E-2</v>
      </c>
      <c r="M61" s="41">
        <v>1.5336978632283975E-3</v>
      </c>
    </row>
    <row r="62" spans="2:13" ht="15" x14ac:dyDescent="0.25">
      <c r="B62" s="11" t="s">
        <v>2456</v>
      </c>
      <c r="C62" s="3" t="s">
        <v>2457</v>
      </c>
      <c r="D62" s="3" t="s">
        <v>213</v>
      </c>
      <c r="E62" s="3"/>
      <c r="F62" s="3" t="s">
        <v>1038</v>
      </c>
      <c r="G62" s="3" t="s">
        <v>48</v>
      </c>
      <c r="H62" s="10">
        <v>57242.105370444995</v>
      </c>
      <c r="I62" s="10">
        <v>180.46250000000001</v>
      </c>
      <c r="J62" s="10">
        <v>403.07870756102295</v>
      </c>
      <c r="K62" s="41">
        <v>2.8841069669301735E-3</v>
      </c>
      <c r="L62" s="41">
        <v>1.4212467243175621E-2</v>
      </c>
      <c r="M62" s="41">
        <v>5.6801030151861246E-4</v>
      </c>
    </row>
    <row r="63" spans="2:13" ht="15" x14ac:dyDescent="0.25">
      <c r="B63" s="11" t="s">
        <v>2458</v>
      </c>
      <c r="C63" s="3" t="s">
        <v>2459</v>
      </c>
      <c r="D63" s="3" t="s">
        <v>213</v>
      </c>
      <c r="E63" s="3"/>
      <c r="F63" s="3" t="s">
        <v>1038</v>
      </c>
      <c r="G63" s="3" t="s">
        <v>48</v>
      </c>
      <c r="H63" s="10">
        <v>35616.870043292998</v>
      </c>
      <c r="I63" s="10">
        <v>183.07910000000001</v>
      </c>
      <c r="J63" s="10">
        <v>254.43783992853699</v>
      </c>
      <c r="K63" s="41">
        <v>2.8910963407609053E-3</v>
      </c>
      <c r="L63" s="41">
        <v>8.9714226963011484E-3</v>
      </c>
      <c r="M63" s="41">
        <v>3.5854861957369219E-4</v>
      </c>
    </row>
    <row r="64" spans="2:13" ht="15" x14ac:dyDescent="0.25">
      <c r="B64" s="11" t="s">
        <v>2460</v>
      </c>
      <c r="C64" s="3" t="s">
        <v>2461</v>
      </c>
      <c r="D64" s="3" t="s">
        <v>213</v>
      </c>
      <c r="E64" s="3"/>
      <c r="F64" s="3" t="s">
        <v>1038</v>
      </c>
      <c r="G64" s="3" t="s">
        <v>52</v>
      </c>
      <c r="H64" s="10">
        <v>189779.061248991</v>
      </c>
      <c r="I64" s="10">
        <v>160.09829999999999</v>
      </c>
      <c r="J64" s="10">
        <v>1757.3708160233339</v>
      </c>
      <c r="K64" s="41">
        <v>2.7687946581080604E-3</v>
      </c>
      <c r="L64" s="41">
        <v>6.1964511367952099E-2</v>
      </c>
      <c r="M64" s="41">
        <v>2.4764511455577284E-3</v>
      </c>
    </row>
    <row r="65" spans="2:13" ht="15" x14ac:dyDescent="0.25">
      <c r="B65" s="11" t="s">
        <v>2462</v>
      </c>
      <c r="C65" s="3" t="s">
        <v>2463</v>
      </c>
      <c r="D65" s="3" t="s">
        <v>213</v>
      </c>
      <c r="E65" s="3"/>
      <c r="F65" s="3" t="s">
        <v>1038</v>
      </c>
      <c r="G65" s="3" t="s">
        <v>48</v>
      </c>
      <c r="H65" s="10">
        <v>414970.84479060903</v>
      </c>
      <c r="I65" s="10">
        <v>137.6765</v>
      </c>
      <c r="J65" s="10">
        <v>2229.2799502537164</v>
      </c>
      <c r="K65" s="41">
        <v>3.821132722342625E-3</v>
      </c>
      <c r="L65" s="41">
        <v>7.8603924430943758E-2</v>
      </c>
      <c r="M65" s="41">
        <v>3.1414558818424064E-3</v>
      </c>
    </row>
    <row r="66" spans="2:13" ht="15" x14ac:dyDescent="0.25">
      <c r="B66" s="11" t="s">
        <v>2464</v>
      </c>
      <c r="C66" s="3" t="s">
        <v>2465</v>
      </c>
      <c r="D66" s="3" t="s">
        <v>213</v>
      </c>
      <c r="E66" s="3"/>
      <c r="F66" s="3" t="s">
        <v>1038</v>
      </c>
      <c r="G66" s="3" t="s">
        <v>48</v>
      </c>
      <c r="H66" s="10">
        <v>93661.729322833999</v>
      </c>
      <c r="I66" s="10">
        <v>141.1917</v>
      </c>
      <c r="J66" s="10">
        <v>516.01062913608098</v>
      </c>
      <c r="K66" s="41">
        <v>2.6227672921932555E-3</v>
      </c>
      <c r="L66" s="41">
        <v>1.819442214673847E-2</v>
      </c>
      <c r="M66" s="41">
        <v>7.2715166428884452E-4</v>
      </c>
    </row>
    <row r="67" spans="2:13" ht="15" x14ac:dyDescent="0.25">
      <c r="B67" s="11" t="s">
        <v>2466</v>
      </c>
      <c r="C67" s="3" t="s">
        <v>2467</v>
      </c>
      <c r="D67" s="3" t="s">
        <v>213</v>
      </c>
      <c r="E67" s="3"/>
      <c r="F67" s="3" t="s">
        <v>1038</v>
      </c>
      <c r="G67" s="3" t="s">
        <v>48</v>
      </c>
      <c r="H67" s="10">
        <v>77406.753380839</v>
      </c>
      <c r="I67" s="10">
        <v>118.1718</v>
      </c>
      <c r="J67" s="10">
        <v>356.92743246560298</v>
      </c>
      <c r="K67" s="41">
        <v>1.9223231026200269E-3</v>
      </c>
      <c r="L67" s="41">
        <v>1.2585183357372397E-2</v>
      </c>
      <c r="M67" s="41">
        <v>5.0297486503763863E-4</v>
      </c>
    </row>
    <row r="68" spans="2:13" ht="15" x14ac:dyDescent="0.25">
      <c r="B68" s="11" t="s">
        <v>2468</v>
      </c>
      <c r="C68" s="3" t="s">
        <v>2469</v>
      </c>
      <c r="D68" s="3" t="s">
        <v>213</v>
      </c>
      <c r="E68" s="3"/>
      <c r="F68" s="3" t="s">
        <v>1038</v>
      </c>
      <c r="G68" s="3" t="s">
        <v>48</v>
      </c>
      <c r="H68" s="10">
        <v>13785.2227637</v>
      </c>
      <c r="I68" s="10">
        <v>923.25</v>
      </c>
      <c r="J68" s="10">
        <v>496.61561395578099</v>
      </c>
      <c r="K68" s="41">
        <v>2.4464058572842238E-4</v>
      </c>
      <c r="L68" s="41">
        <v>1.7510558145092649E-2</v>
      </c>
      <c r="M68" s="41">
        <v>6.9982060409174275E-4</v>
      </c>
    </row>
    <row r="69" spans="2:13" ht="15" x14ac:dyDescent="0.25">
      <c r="B69" s="11" t="s">
        <v>2470</v>
      </c>
      <c r="C69" s="3" t="s">
        <v>2471</v>
      </c>
      <c r="D69" s="3" t="s">
        <v>213</v>
      </c>
      <c r="E69" s="3"/>
      <c r="F69" s="3" t="s">
        <v>1038</v>
      </c>
      <c r="G69" s="3" t="s">
        <v>52</v>
      </c>
      <c r="H69" s="10">
        <v>19333.3557057</v>
      </c>
      <c r="I69" s="10">
        <v>0</v>
      </c>
      <c r="J69" s="10">
        <v>4.2082134000000001E-5</v>
      </c>
      <c r="K69" s="41">
        <v>4.1745662874359297E-4</v>
      </c>
      <c r="L69" s="41">
        <v>1.4838068590050266E-9</v>
      </c>
      <c r="M69" s="41">
        <v>5.9301285762577564E-11</v>
      </c>
    </row>
    <row r="70" spans="2:13" ht="15" x14ac:dyDescent="0.25">
      <c r="B70" s="11" t="s">
        <v>2472</v>
      </c>
      <c r="C70" s="3" t="s">
        <v>2473</v>
      </c>
      <c r="D70" s="3" t="s">
        <v>213</v>
      </c>
      <c r="E70" s="3"/>
      <c r="F70" s="3" t="s">
        <v>1038</v>
      </c>
      <c r="G70" s="3" t="s">
        <v>46</v>
      </c>
      <c r="H70" s="10">
        <v>0.112219024</v>
      </c>
      <c r="I70" s="10">
        <v>19270000</v>
      </c>
      <c r="J70" s="10">
        <v>91.835376295068002</v>
      </c>
      <c r="K70" s="41">
        <v>3.6817832820912923E-9</v>
      </c>
      <c r="L70" s="41">
        <v>3.2380953220178788E-3</v>
      </c>
      <c r="M70" s="41">
        <v>1.2941254102721286E-4</v>
      </c>
    </row>
    <row r="71" spans="2:13" ht="15" x14ac:dyDescent="0.25">
      <c r="B71" s="11" t="s">
        <v>2474</v>
      </c>
      <c r="C71" s="3" t="s">
        <v>2475</v>
      </c>
      <c r="D71" s="3" t="s">
        <v>213</v>
      </c>
      <c r="E71" s="3"/>
      <c r="F71" s="3" t="s">
        <v>1017</v>
      </c>
      <c r="G71" s="3" t="s">
        <v>48</v>
      </c>
      <c r="H71" s="10">
        <v>31806.713683399998</v>
      </c>
      <c r="I71" s="10">
        <v>121</v>
      </c>
      <c r="J71" s="10">
        <v>150.17285399832099</v>
      </c>
      <c r="K71" s="41">
        <v>2.4936463607582284E-4</v>
      </c>
      <c r="L71" s="41">
        <v>5.2950620517264908E-3</v>
      </c>
      <c r="M71" s="41">
        <v>2.1162052591573114E-4</v>
      </c>
    </row>
    <row r="72" spans="2:13" ht="15" x14ac:dyDescent="0.25">
      <c r="B72" s="11" t="s">
        <v>2476</v>
      </c>
      <c r="C72" s="3" t="s">
        <v>2477</v>
      </c>
      <c r="D72" s="3" t="s">
        <v>213</v>
      </c>
      <c r="E72" s="3"/>
      <c r="F72" s="3" t="s">
        <v>1017</v>
      </c>
      <c r="G72" s="3" t="s">
        <v>48</v>
      </c>
      <c r="H72" s="10">
        <v>8727.7736029999996</v>
      </c>
      <c r="I72" s="10">
        <v>125</v>
      </c>
      <c r="J72" s="10">
        <v>42.569715901103997</v>
      </c>
      <c r="K72" s="41">
        <v>2.3749043817687074E-4</v>
      </c>
      <c r="L72" s="41">
        <v>1.5009988904068758E-3</v>
      </c>
      <c r="M72" s="41">
        <v>5.9988376242590505E-5</v>
      </c>
    </row>
    <row r="73" spans="2:13" x14ac:dyDescent="0.2">
      <c r="B73" s="44"/>
      <c r="C73" s="45"/>
      <c r="D73" s="45"/>
      <c r="E73" s="45"/>
      <c r="F73" s="45"/>
      <c r="G73" s="45"/>
      <c r="H73" s="14"/>
      <c r="I73" s="14"/>
      <c r="J73" s="14"/>
      <c r="K73" s="14"/>
      <c r="L73" s="14"/>
      <c r="M73" s="14"/>
    </row>
    <row r="74" spans="2:13" x14ac:dyDescent="0.2">
      <c r="B74" s="33"/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</row>
    <row r="76" spans="2:13" x14ac:dyDescent="0.2">
      <c r="B76" s="35" t="s">
        <v>55</v>
      </c>
    </row>
    <row r="78" spans="2:13" x14ac:dyDescent="0.2">
      <c r="B78" s="36" t="s">
        <v>56</v>
      </c>
    </row>
  </sheetData>
  <hyperlinks>
    <hyperlink ref="B78" r:id="rId1"/>
  </hyperlinks>
  <pageMargins left="0.7" right="0.7" top="0.75" bottom="0.75" header="0.3" footer="0.3"/>
  <pageSetup paperSize="9" fitToHeight="0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61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.5" bestFit="1" customWidth="1"/>
    <col min="5" max="11" width="16.25" customWidth="1"/>
  </cols>
  <sheetData>
    <row r="1" spans="2:11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</row>
    <row r="2" spans="2:11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</row>
    <row r="3" spans="2:11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</row>
    <row r="4" spans="2:11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</row>
    <row r="5" spans="2:11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2:11" ht="15" x14ac:dyDescent="0.2">
      <c r="B6" s="50" t="s">
        <v>2110</v>
      </c>
      <c r="C6" s="25"/>
      <c r="D6" s="25"/>
      <c r="E6" s="25"/>
      <c r="F6" s="25"/>
      <c r="G6" s="25"/>
      <c r="H6" s="25"/>
      <c r="I6" s="25"/>
      <c r="J6" s="25"/>
      <c r="K6" s="25"/>
    </row>
    <row r="7" spans="2:11" ht="15" x14ac:dyDescent="0.2">
      <c r="B7" s="50" t="s">
        <v>2736</v>
      </c>
      <c r="C7" s="25"/>
      <c r="D7" s="25"/>
      <c r="E7" s="25"/>
      <c r="F7" s="25"/>
      <c r="G7" s="25"/>
      <c r="H7" s="25"/>
      <c r="I7" s="25"/>
      <c r="J7" s="25"/>
      <c r="K7" s="25"/>
    </row>
    <row r="8" spans="2:11" ht="30" x14ac:dyDescent="0.2">
      <c r="B8" s="50" t="s">
        <v>2011</v>
      </c>
      <c r="C8" s="27" t="s">
        <v>57</v>
      </c>
      <c r="D8" s="27" t="s">
        <v>60</v>
      </c>
      <c r="E8" s="27" t="s">
        <v>131</v>
      </c>
      <c r="F8" s="27" t="s">
        <v>132</v>
      </c>
      <c r="G8" s="27" t="s">
        <v>133</v>
      </c>
      <c r="H8" s="27" t="s">
        <v>0</v>
      </c>
      <c r="I8" s="27" t="s">
        <v>134</v>
      </c>
      <c r="J8" s="27" t="s">
        <v>120</v>
      </c>
      <c r="K8" s="27" t="s">
        <v>121</v>
      </c>
    </row>
    <row r="9" spans="2:11" ht="15" x14ac:dyDescent="0.2">
      <c r="B9" s="50"/>
      <c r="C9" s="53"/>
      <c r="D9" s="53"/>
      <c r="E9" s="53" t="s">
        <v>228</v>
      </c>
      <c r="F9" s="53" t="s">
        <v>230</v>
      </c>
      <c r="G9" s="53" t="s">
        <v>231</v>
      </c>
      <c r="H9" s="53" t="s">
        <v>40</v>
      </c>
      <c r="I9" s="53" t="s">
        <v>41</v>
      </c>
      <c r="J9" s="53" t="s">
        <v>41</v>
      </c>
      <c r="K9" s="53" t="s">
        <v>41</v>
      </c>
    </row>
    <row r="10" spans="2:11" x14ac:dyDescent="0.2">
      <c r="B10" s="52"/>
      <c r="C10" s="53" t="s">
        <v>42</v>
      </c>
      <c r="D10" s="53" t="s">
        <v>122</v>
      </c>
      <c r="E10" s="53" t="s">
        <v>123</v>
      </c>
      <c r="F10" s="53" t="s">
        <v>124</v>
      </c>
      <c r="G10" s="53" t="s">
        <v>125</v>
      </c>
      <c r="H10" s="53" t="s">
        <v>126</v>
      </c>
      <c r="I10" s="53" t="s">
        <v>127</v>
      </c>
      <c r="J10" s="53" t="s">
        <v>128</v>
      </c>
      <c r="K10" s="53" t="s">
        <v>129</v>
      </c>
    </row>
    <row r="11" spans="2:11" ht="15" x14ac:dyDescent="0.25">
      <c r="B11" s="16" t="s">
        <v>2735</v>
      </c>
      <c r="C11" s="46"/>
      <c r="D11" s="46"/>
      <c r="E11" s="46"/>
      <c r="F11" s="17"/>
      <c r="G11" s="17"/>
      <c r="H11" s="17">
        <v>42641.900529090446</v>
      </c>
      <c r="I11" s="47"/>
      <c r="J11" s="47">
        <v>1</v>
      </c>
      <c r="K11" s="47">
        <v>6.009009734950703E-2</v>
      </c>
    </row>
    <row r="12" spans="2:11" ht="15" x14ac:dyDescent="0.25">
      <c r="B12" s="6" t="s">
        <v>62</v>
      </c>
      <c r="C12" s="38"/>
      <c r="D12" s="38"/>
      <c r="E12" s="38"/>
      <c r="F12" s="40"/>
      <c r="G12" s="40"/>
      <c r="H12" s="40">
        <v>19690.659579931038</v>
      </c>
      <c r="I12" s="39"/>
      <c r="J12" s="39">
        <v>0.46176786999674191</v>
      </c>
      <c r="K12" s="39">
        <v>2.7747676260978731E-2</v>
      </c>
    </row>
    <row r="13" spans="2:11" ht="15" x14ac:dyDescent="0.25">
      <c r="B13" s="9" t="s">
        <v>2478</v>
      </c>
      <c r="C13" s="37"/>
      <c r="D13" s="37"/>
      <c r="E13" s="37"/>
      <c r="F13" s="10"/>
      <c r="G13" s="10"/>
      <c r="H13" s="10">
        <v>2784.3267179628051</v>
      </c>
      <c r="I13" s="41"/>
      <c r="J13" s="41">
        <v>6.5295558673875903E-2</v>
      </c>
      <c r="K13" s="41">
        <v>3.9236164772036512E-3</v>
      </c>
    </row>
    <row r="14" spans="2:11" ht="15" x14ac:dyDescent="0.25">
      <c r="B14" s="11" t="s">
        <v>2479</v>
      </c>
      <c r="C14" s="3" t="s">
        <v>2480</v>
      </c>
      <c r="D14" s="3" t="s">
        <v>48</v>
      </c>
      <c r="E14" s="3"/>
      <c r="F14" s="10">
        <v>0</v>
      </c>
      <c r="G14" s="10">
        <v>0</v>
      </c>
      <c r="H14" s="10">
        <v>118.76053712419899</v>
      </c>
      <c r="I14" s="41">
        <v>1.0386160200000002E-3</v>
      </c>
      <c r="J14" s="41">
        <v>2.7850666984971777E-3</v>
      </c>
      <c r="K14" s="41">
        <v>1.6735492903756556E-4</v>
      </c>
    </row>
    <row r="15" spans="2:11" ht="15" x14ac:dyDescent="0.25">
      <c r="B15" s="11" t="s">
        <v>2481</v>
      </c>
      <c r="C15" s="3" t="s">
        <v>2482</v>
      </c>
      <c r="D15" s="3" t="s">
        <v>48</v>
      </c>
      <c r="E15" s="3"/>
      <c r="F15" s="10">
        <v>0</v>
      </c>
      <c r="G15" s="10">
        <v>0</v>
      </c>
      <c r="H15" s="10">
        <v>249.01680905859502</v>
      </c>
      <c r="I15" s="41">
        <v>2.143881196363637E-3</v>
      </c>
      <c r="J15" s="41">
        <v>5.8397211655403332E-3</v>
      </c>
      <c r="K15" s="41">
        <v>3.5090941333129529E-4</v>
      </c>
    </row>
    <row r="16" spans="2:11" ht="15" x14ac:dyDescent="0.25">
      <c r="B16" s="11" t="s">
        <v>2483</v>
      </c>
      <c r="C16" s="3" t="s">
        <v>2484</v>
      </c>
      <c r="D16" s="3" t="s">
        <v>48</v>
      </c>
      <c r="E16" s="3"/>
      <c r="F16" s="10">
        <v>0</v>
      </c>
      <c r="G16" s="10">
        <v>0</v>
      </c>
      <c r="H16" s="10">
        <v>71.526131022819982</v>
      </c>
      <c r="I16" s="41">
        <v>2.1309752354377396E-4</v>
      </c>
      <c r="J16" s="41">
        <v>1.6773673343669243E-3</v>
      </c>
      <c r="K16" s="41">
        <v>1.0079316641299159E-4</v>
      </c>
    </row>
    <row r="17" spans="2:11" ht="15" x14ac:dyDescent="0.25">
      <c r="B17" s="11" t="s">
        <v>2485</v>
      </c>
      <c r="C17" s="3" t="s">
        <v>2486</v>
      </c>
      <c r="D17" s="3" t="s">
        <v>48</v>
      </c>
      <c r="E17" s="3"/>
      <c r="F17" s="10">
        <v>0</v>
      </c>
      <c r="G17" s="10">
        <v>0</v>
      </c>
      <c r="H17" s="10">
        <v>16.357314202908999</v>
      </c>
      <c r="I17" s="41">
        <v>3.4891524842946888E-4</v>
      </c>
      <c r="J17" s="41">
        <v>3.8359721306863387E-4</v>
      </c>
      <c r="K17" s="41">
        <v>2.3050393876293798E-5</v>
      </c>
    </row>
    <row r="18" spans="2:11" ht="15" x14ac:dyDescent="0.25">
      <c r="B18" s="11" t="s">
        <v>2487</v>
      </c>
      <c r="C18" s="3" t="s">
        <v>2488</v>
      </c>
      <c r="D18" s="3" t="s">
        <v>48</v>
      </c>
      <c r="E18" s="3"/>
      <c r="F18" s="10">
        <v>0</v>
      </c>
      <c r="G18" s="10">
        <v>0</v>
      </c>
      <c r="H18" s="10">
        <v>24.248955445918998</v>
      </c>
      <c r="I18" s="41">
        <v>5.2337287264420324E-4</v>
      </c>
      <c r="J18" s="41">
        <v>5.6866497846118E-4</v>
      </c>
      <c r="K18" s="41">
        <v>3.4171133914987628E-5</v>
      </c>
    </row>
    <row r="19" spans="2:11" ht="15" x14ac:dyDescent="0.25">
      <c r="B19" s="11" t="s">
        <v>2489</v>
      </c>
      <c r="C19" s="3" t="s">
        <v>2490</v>
      </c>
      <c r="D19" s="3" t="s">
        <v>48</v>
      </c>
      <c r="E19" s="3"/>
      <c r="F19" s="10">
        <v>0</v>
      </c>
      <c r="G19" s="10">
        <v>0</v>
      </c>
      <c r="H19" s="10">
        <v>652.84300692859597</v>
      </c>
      <c r="I19" s="41">
        <v>6.2622436500000005E-4</v>
      </c>
      <c r="J19" s="41">
        <v>1.5309894700477158E-2</v>
      </c>
      <c r="K19" s="41">
        <v>9.1997306296237428E-4</v>
      </c>
    </row>
    <row r="20" spans="2:11" ht="15" x14ac:dyDescent="0.25">
      <c r="B20" s="11" t="s">
        <v>2491</v>
      </c>
      <c r="C20" s="3" t="s">
        <v>2492</v>
      </c>
      <c r="D20" s="3" t="s">
        <v>48</v>
      </c>
      <c r="E20" s="3"/>
      <c r="F20" s="10">
        <v>0</v>
      </c>
      <c r="G20" s="10">
        <v>0</v>
      </c>
      <c r="H20" s="10">
        <v>176.94842137948598</v>
      </c>
      <c r="I20" s="41">
        <v>2.5446092490000001E-3</v>
      </c>
      <c r="J20" s="41">
        <v>4.1496373094058311E-3</v>
      </c>
      <c r="K20" s="41">
        <v>2.4935210988734287E-4</v>
      </c>
    </row>
    <row r="21" spans="2:11" ht="15" x14ac:dyDescent="0.25">
      <c r="B21" s="11" t="s">
        <v>2493</v>
      </c>
      <c r="C21" s="3" t="s">
        <v>2494</v>
      </c>
      <c r="D21" s="3" t="s">
        <v>48</v>
      </c>
      <c r="E21" s="3"/>
      <c r="F21" s="10">
        <v>0</v>
      </c>
      <c r="G21" s="10">
        <v>0</v>
      </c>
      <c r="H21" s="10">
        <v>67.109660155342993</v>
      </c>
      <c r="I21" s="41">
        <v>4.0322739599999997E-4</v>
      </c>
      <c r="J21" s="41">
        <v>1.5737961798761892E-3</v>
      </c>
      <c r="K21" s="41">
        <v>9.4569565657042482E-5</v>
      </c>
    </row>
    <row r="22" spans="2:11" ht="15" x14ac:dyDescent="0.25">
      <c r="B22" s="11" t="s">
        <v>2495</v>
      </c>
      <c r="C22" s="3" t="s">
        <v>2496</v>
      </c>
      <c r="D22" s="3" t="s">
        <v>48</v>
      </c>
      <c r="E22" s="3"/>
      <c r="F22" s="10">
        <v>0</v>
      </c>
      <c r="G22" s="10">
        <v>0</v>
      </c>
      <c r="H22" s="10">
        <v>247.87568551761098</v>
      </c>
      <c r="I22" s="41">
        <v>9.2461263803999996E-4</v>
      </c>
      <c r="J22" s="41">
        <v>5.8129605491788377E-3</v>
      </c>
      <c r="K22" s="41">
        <v>3.4930136528900022E-4</v>
      </c>
    </row>
    <row r="23" spans="2:11" ht="15" x14ac:dyDescent="0.25">
      <c r="B23" s="11" t="s">
        <v>2497</v>
      </c>
      <c r="C23" s="3" t="s">
        <v>2498</v>
      </c>
      <c r="D23" s="3" t="s">
        <v>48</v>
      </c>
      <c r="E23" s="3"/>
      <c r="F23" s="10">
        <v>0</v>
      </c>
      <c r="G23" s="10">
        <v>0</v>
      </c>
      <c r="H23" s="10">
        <v>27.680354913118002</v>
      </c>
      <c r="I23" s="41">
        <v>5.4663630030000012E-4</v>
      </c>
      <c r="J23" s="41">
        <v>6.4913511287411718E-4</v>
      </c>
      <c r="K23" s="41">
        <v>3.9006592125588936E-5</v>
      </c>
    </row>
    <row r="24" spans="2:11" ht="15" x14ac:dyDescent="0.25">
      <c r="B24" s="11" t="s">
        <v>2499</v>
      </c>
      <c r="C24" s="3" t="s">
        <v>2500</v>
      </c>
      <c r="D24" s="3" t="s">
        <v>48</v>
      </c>
      <c r="E24" s="3"/>
      <c r="F24" s="10">
        <v>0</v>
      </c>
      <c r="G24" s="10">
        <v>0</v>
      </c>
      <c r="H24" s="10">
        <v>9.1482899999999997E-7</v>
      </c>
      <c r="I24" s="41">
        <v>2.7614967119999998E-3</v>
      </c>
      <c r="J24" s="41">
        <v>2.1453757657351613E-11</v>
      </c>
      <c r="K24" s="41">
        <v>1.2891583861429904E-12</v>
      </c>
    </row>
    <row r="25" spans="2:11" ht="15" x14ac:dyDescent="0.25">
      <c r="B25" s="11" t="s">
        <v>2501</v>
      </c>
      <c r="C25" s="3" t="s">
        <v>2502</v>
      </c>
      <c r="D25" s="3" t="s">
        <v>48</v>
      </c>
      <c r="E25" s="3"/>
      <c r="F25" s="10">
        <v>0</v>
      </c>
      <c r="G25" s="10">
        <v>0</v>
      </c>
      <c r="H25" s="10">
        <v>93.351571797533992</v>
      </c>
      <c r="I25" s="41">
        <v>7.9729053300000002E-4</v>
      </c>
      <c r="J25" s="41">
        <v>2.18919819799892E-3</v>
      </c>
      <c r="K25" s="41">
        <v>1.3154913283512046E-4</v>
      </c>
    </row>
    <row r="26" spans="2:11" ht="15" x14ac:dyDescent="0.25">
      <c r="B26" s="11" t="s">
        <v>2503</v>
      </c>
      <c r="C26" s="3" t="s">
        <v>2504</v>
      </c>
      <c r="D26" s="3" t="s">
        <v>48</v>
      </c>
      <c r="E26" s="3"/>
      <c r="F26" s="10">
        <v>0</v>
      </c>
      <c r="G26" s="10">
        <v>0</v>
      </c>
      <c r="H26" s="10">
        <v>140.37318013510901</v>
      </c>
      <c r="I26" s="41">
        <v>3.5129659499999997E-4</v>
      </c>
      <c r="J26" s="41">
        <v>3.2919072178630021E-3</v>
      </c>
      <c r="K26" s="41">
        <v>1.9781102518693267E-4</v>
      </c>
    </row>
    <row r="27" spans="2:11" ht="15" x14ac:dyDescent="0.25">
      <c r="B27" s="11" t="s">
        <v>2505</v>
      </c>
      <c r="C27" s="3" t="s">
        <v>2506</v>
      </c>
      <c r="D27" s="3" t="s">
        <v>48</v>
      </c>
      <c r="E27" s="3"/>
      <c r="F27" s="10">
        <v>0</v>
      </c>
      <c r="G27" s="10">
        <v>0</v>
      </c>
      <c r="H27" s="10">
        <v>22.494351846736997</v>
      </c>
      <c r="I27" s="41">
        <v>1.8481255649999999E-3</v>
      </c>
      <c r="J27" s="41">
        <v>5.2751757233220119E-4</v>
      </c>
      <c r="K27" s="41">
        <v>3.1698582275017584E-5</v>
      </c>
    </row>
    <row r="28" spans="2:11" ht="15" x14ac:dyDescent="0.25">
      <c r="B28" s="11" t="s">
        <v>2507</v>
      </c>
      <c r="C28" s="3" t="s">
        <v>2508</v>
      </c>
      <c r="D28" s="3" t="s">
        <v>48</v>
      </c>
      <c r="E28" s="3"/>
      <c r="F28" s="10">
        <v>0</v>
      </c>
      <c r="G28" s="10">
        <v>0</v>
      </c>
      <c r="H28" s="10">
        <v>144.877856375222</v>
      </c>
      <c r="I28" s="41">
        <v>1.548759771E-3</v>
      </c>
      <c r="J28" s="41">
        <v>3.3975468864570388E-3</v>
      </c>
      <c r="K28" s="41">
        <v>2.0415892315671797E-4</v>
      </c>
    </row>
    <row r="29" spans="2:11" ht="15" x14ac:dyDescent="0.25">
      <c r="B29" s="11" t="s">
        <v>2509</v>
      </c>
      <c r="C29" s="3" t="s">
        <v>2510</v>
      </c>
      <c r="D29" s="3" t="s">
        <v>48</v>
      </c>
      <c r="E29" s="3"/>
      <c r="F29" s="10">
        <v>0</v>
      </c>
      <c r="G29" s="10">
        <v>0</v>
      </c>
      <c r="H29" s="10">
        <v>559.491838265708</v>
      </c>
      <c r="I29" s="41">
        <v>3.1434686713926363E-3</v>
      </c>
      <c r="J29" s="41">
        <v>1.3120705956434114E-2</v>
      </c>
      <c r="K29" s="41">
        <v>7.8842449821638267E-4</v>
      </c>
    </row>
    <row r="30" spans="2:11" ht="15" x14ac:dyDescent="0.25">
      <c r="B30" s="11" t="s">
        <v>2511</v>
      </c>
      <c r="C30" s="3" t="s">
        <v>2512</v>
      </c>
      <c r="D30" s="3" t="s">
        <v>48</v>
      </c>
      <c r="E30" s="3"/>
      <c r="F30" s="10">
        <v>0</v>
      </c>
      <c r="G30" s="10">
        <v>0</v>
      </c>
      <c r="H30" s="10">
        <v>150.91261034293299</v>
      </c>
      <c r="I30" s="41">
        <v>2.5659925199999996E-4</v>
      </c>
      <c r="J30" s="41">
        <v>3.5390685797407158E-3</v>
      </c>
      <c r="K30" s="41">
        <v>2.1266297548320121E-4</v>
      </c>
    </row>
    <row r="31" spans="2:11" ht="15" x14ac:dyDescent="0.25">
      <c r="B31" s="11" t="s">
        <v>2513</v>
      </c>
      <c r="C31" s="3" t="s">
        <v>2514</v>
      </c>
      <c r="D31" s="3" t="s">
        <v>48</v>
      </c>
      <c r="E31" s="3"/>
      <c r="F31" s="10">
        <v>0</v>
      </c>
      <c r="G31" s="10">
        <v>0</v>
      </c>
      <c r="H31" s="10">
        <v>20.458432536137998</v>
      </c>
      <c r="I31" s="41">
        <v>3.0547530000000003E-3</v>
      </c>
      <c r="J31" s="41">
        <v>4.797729998497883E-4</v>
      </c>
      <c r="K31" s="41">
        <v>2.8829606266638801E-5</v>
      </c>
    </row>
    <row r="32" spans="2:11" x14ac:dyDescent="0.2">
      <c r="B32" s="44"/>
      <c r="C32" s="45"/>
      <c r="D32" s="45"/>
      <c r="E32" s="45"/>
      <c r="F32" s="14"/>
      <c r="G32" s="14"/>
      <c r="H32" s="14"/>
      <c r="I32" s="14"/>
      <c r="J32" s="14"/>
      <c r="K32" s="14"/>
    </row>
    <row r="33" spans="2:11" ht="15" x14ac:dyDescent="0.25">
      <c r="B33" s="9" t="s">
        <v>2515</v>
      </c>
      <c r="C33" s="37"/>
      <c r="D33" s="37"/>
      <c r="E33" s="37"/>
      <c r="F33" s="10"/>
      <c r="G33" s="10"/>
      <c r="H33" s="10">
        <v>1311.6775354459069</v>
      </c>
      <c r="I33" s="41"/>
      <c r="J33" s="41">
        <v>3.0760297246861128E-2</v>
      </c>
      <c r="K33" s="41">
        <v>1.8483892560636583E-3</v>
      </c>
    </row>
    <row r="34" spans="2:11" ht="15" x14ac:dyDescent="0.25">
      <c r="B34" s="11" t="s">
        <v>2516</v>
      </c>
      <c r="C34" s="3" t="s">
        <v>2517</v>
      </c>
      <c r="D34" s="3" t="s">
        <v>48</v>
      </c>
      <c r="E34" s="3"/>
      <c r="F34" s="10">
        <v>504.94322092300001</v>
      </c>
      <c r="G34" s="10">
        <v>38782.75</v>
      </c>
      <c r="H34" s="10">
        <v>764.13199777555894</v>
      </c>
      <c r="I34" s="41">
        <v>0</v>
      </c>
      <c r="J34" s="41">
        <v>1.7919745327820591E-2</v>
      </c>
      <c r="K34" s="41">
        <v>1.0767992412271132E-3</v>
      </c>
    </row>
    <row r="35" spans="2:11" ht="15" x14ac:dyDescent="0.25">
      <c r="B35" s="11" t="s">
        <v>2518</v>
      </c>
      <c r="C35" s="3" t="s">
        <v>2519</v>
      </c>
      <c r="D35" s="3" t="s">
        <v>54</v>
      </c>
      <c r="E35" s="3"/>
      <c r="F35" s="10">
        <v>105980.96941327699</v>
      </c>
      <c r="G35" s="10">
        <v>177.9845</v>
      </c>
      <c r="H35" s="10">
        <v>188.629734436364</v>
      </c>
      <c r="I35" s="41">
        <v>0</v>
      </c>
      <c r="J35" s="41">
        <v>4.4235770942638959E-3</v>
      </c>
      <c r="K35" s="41">
        <v>2.6581317822736694E-4</v>
      </c>
    </row>
    <row r="36" spans="2:11" ht="15" x14ac:dyDescent="0.25">
      <c r="B36" s="11" t="s">
        <v>2520</v>
      </c>
      <c r="C36" s="3" t="s">
        <v>2521</v>
      </c>
      <c r="D36" s="3" t="s">
        <v>54</v>
      </c>
      <c r="E36" s="3"/>
      <c r="F36" s="10">
        <v>281612.71797048202</v>
      </c>
      <c r="G36" s="10">
        <v>127.45010000000001</v>
      </c>
      <c r="H36" s="10">
        <v>358.91580323398398</v>
      </c>
      <c r="I36" s="41">
        <v>0</v>
      </c>
      <c r="J36" s="41">
        <v>8.41697482477664E-3</v>
      </c>
      <c r="K36" s="41">
        <v>5.0577683660917819E-4</v>
      </c>
    </row>
    <row r="37" spans="2:11" x14ac:dyDescent="0.2">
      <c r="B37" s="44"/>
      <c r="C37" s="45"/>
      <c r="D37" s="45"/>
      <c r="E37" s="45"/>
      <c r="F37" s="14"/>
      <c r="G37" s="14"/>
      <c r="H37" s="14"/>
      <c r="I37" s="14"/>
      <c r="J37" s="14"/>
      <c r="K37" s="14"/>
    </row>
    <row r="38" spans="2:11" ht="15" x14ac:dyDescent="0.25">
      <c r="B38" s="9" t="s">
        <v>2522</v>
      </c>
      <c r="C38" s="37"/>
      <c r="D38" s="37"/>
      <c r="E38" s="37"/>
      <c r="F38" s="10"/>
      <c r="G38" s="10"/>
      <c r="H38" s="10">
        <v>240.22830758185998</v>
      </c>
      <c r="I38" s="41"/>
      <c r="J38" s="41">
        <v>5.6336210300470882E-3</v>
      </c>
      <c r="K38" s="41">
        <v>3.385248361257596E-4</v>
      </c>
    </row>
    <row r="39" spans="2:11" ht="15" x14ac:dyDescent="0.25">
      <c r="B39" s="11" t="s">
        <v>2523</v>
      </c>
      <c r="C39" s="3" t="s">
        <v>2524</v>
      </c>
      <c r="D39" s="3" t="s">
        <v>48</v>
      </c>
      <c r="E39" s="3"/>
      <c r="F39" s="10">
        <v>0</v>
      </c>
      <c r="G39" s="10">
        <v>0</v>
      </c>
      <c r="H39" s="10">
        <v>240.22830758185998</v>
      </c>
      <c r="I39" s="41">
        <v>2.6179233209999999E-3</v>
      </c>
      <c r="J39" s="41">
        <v>5.6336210300470882E-3</v>
      </c>
      <c r="K39" s="41">
        <v>3.385248361257596E-4</v>
      </c>
    </row>
    <row r="40" spans="2:11" x14ac:dyDescent="0.2">
      <c r="B40" s="44"/>
      <c r="C40" s="45"/>
      <c r="D40" s="45"/>
      <c r="E40" s="45"/>
      <c r="F40" s="14"/>
      <c r="G40" s="14"/>
      <c r="H40" s="14"/>
      <c r="I40" s="14"/>
      <c r="J40" s="14"/>
      <c r="K40" s="14"/>
    </row>
    <row r="41" spans="2:11" ht="15" x14ac:dyDescent="0.25">
      <c r="B41" s="9" t="s">
        <v>2525</v>
      </c>
      <c r="C41" s="37"/>
      <c r="D41" s="37"/>
      <c r="E41" s="37"/>
      <c r="F41" s="10"/>
      <c r="G41" s="10"/>
      <c r="H41" s="10">
        <v>15354.427018940467</v>
      </c>
      <c r="I41" s="41"/>
      <c r="J41" s="41">
        <v>0.36007839304595785</v>
      </c>
      <c r="K41" s="41">
        <v>2.1637145691585664E-2</v>
      </c>
    </row>
    <row r="42" spans="2:11" ht="15" x14ac:dyDescent="0.25">
      <c r="B42" s="11" t="s">
        <v>2526</v>
      </c>
      <c r="C42" s="3" t="s">
        <v>2527</v>
      </c>
      <c r="D42" s="3" t="s">
        <v>48</v>
      </c>
      <c r="E42" s="3"/>
      <c r="F42" s="10">
        <v>0</v>
      </c>
      <c r="G42" s="10">
        <v>0</v>
      </c>
      <c r="H42" s="10">
        <v>1.1282891E-5</v>
      </c>
      <c r="I42" s="41">
        <v>1.521266994E-3</v>
      </c>
      <c r="J42" s="41">
        <v>2.6459634444066993E-10</v>
      </c>
      <c r="K42" s="41">
        <v>1.5899620095763548E-11</v>
      </c>
    </row>
    <row r="43" spans="2:11" ht="15" x14ac:dyDescent="0.25">
      <c r="B43" s="11" t="s">
        <v>2528</v>
      </c>
      <c r="C43" s="3" t="s">
        <v>2529</v>
      </c>
      <c r="D43" s="3" t="s">
        <v>48</v>
      </c>
      <c r="E43" s="3"/>
      <c r="F43" s="10">
        <v>0</v>
      </c>
      <c r="G43" s="10">
        <v>0</v>
      </c>
      <c r="H43" s="10">
        <v>395.69633149607495</v>
      </c>
      <c r="I43" s="41">
        <v>1.5652554372000001E-4</v>
      </c>
      <c r="J43" s="41">
        <v>9.2795191252352735E-3</v>
      </c>
      <c r="K43" s="41">
        <v>5.5760720759200002E-4</v>
      </c>
    </row>
    <row r="44" spans="2:11" ht="15" x14ac:dyDescent="0.25">
      <c r="B44" s="11" t="s">
        <v>2530</v>
      </c>
      <c r="C44" s="3" t="s">
        <v>2531</v>
      </c>
      <c r="D44" s="3" t="s">
        <v>48</v>
      </c>
      <c r="E44" s="3"/>
      <c r="F44" s="10">
        <v>0</v>
      </c>
      <c r="G44" s="10">
        <v>0</v>
      </c>
      <c r="H44" s="10">
        <v>207.93782134531199</v>
      </c>
      <c r="I44" s="41">
        <v>2.5592720634000002E-4</v>
      </c>
      <c r="J44" s="41">
        <v>4.8763732095724981E-3</v>
      </c>
      <c r="K44" s="41">
        <v>2.9302174087573947E-4</v>
      </c>
    </row>
    <row r="45" spans="2:11" ht="15" x14ac:dyDescent="0.25">
      <c r="B45" s="11" t="s">
        <v>2532</v>
      </c>
      <c r="C45" s="3" t="s">
        <v>2533</v>
      </c>
      <c r="D45" s="3" t="s">
        <v>48</v>
      </c>
      <c r="E45" s="3"/>
      <c r="F45" s="10">
        <v>0</v>
      </c>
      <c r="G45" s="10">
        <v>0</v>
      </c>
      <c r="H45" s="10">
        <v>109.05677606794798</v>
      </c>
      <c r="I45" s="41">
        <v>3.7573461899999998E-4</v>
      </c>
      <c r="J45" s="41">
        <v>2.5575027077779774E-3</v>
      </c>
      <c r="K45" s="41">
        <v>1.536805866820065E-4</v>
      </c>
    </row>
    <row r="46" spans="2:11" ht="15" x14ac:dyDescent="0.25">
      <c r="B46" s="11" t="s">
        <v>2534</v>
      </c>
      <c r="C46" s="3" t="s">
        <v>2535</v>
      </c>
      <c r="D46" s="3" t="s">
        <v>48</v>
      </c>
      <c r="E46" s="3"/>
      <c r="F46" s="10">
        <v>0</v>
      </c>
      <c r="G46" s="10">
        <v>0</v>
      </c>
      <c r="H46" s="10">
        <v>1.7434231690299997</v>
      </c>
      <c r="I46" s="41">
        <v>3.4885279259999997E-3</v>
      </c>
      <c r="J46" s="41">
        <v>4.0885212605395731E-5</v>
      </c>
      <c r="K46" s="41">
        <v>2.4567964056135215E-6</v>
      </c>
    </row>
    <row r="47" spans="2:11" ht="15" x14ac:dyDescent="0.25">
      <c r="B47" s="11" t="s">
        <v>2536</v>
      </c>
      <c r="C47" s="3" t="s">
        <v>2537</v>
      </c>
      <c r="D47" s="3" t="s">
        <v>48</v>
      </c>
      <c r="E47" s="3"/>
      <c r="F47" s="10">
        <v>0</v>
      </c>
      <c r="G47" s="10">
        <v>0</v>
      </c>
      <c r="H47" s="10">
        <v>702.45351485859692</v>
      </c>
      <c r="I47" s="41">
        <v>2.5551068465894402E-3</v>
      </c>
      <c r="J47" s="41">
        <v>1.6473316295538488E-2</v>
      </c>
      <c r="K47" s="41">
        <v>9.8988317986812842E-4</v>
      </c>
    </row>
    <row r="48" spans="2:11" ht="15" x14ac:dyDescent="0.25">
      <c r="B48" s="11" t="s">
        <v>2538</v>
      </c>
      <c r="C48" s="3" t="s">
        <v>2539</v>
      </c>
      <c r="D48" s="3" t="s">
        <v>48</v>
      </c>
      <c r="E48" s="3"/>
      <c r="F48" s="10">
        <v>0</v>
      </c>
      <c r="G48" s="10">
        <v>0</v>
      </c>
      <c r="H48" s="10">
        <v>430.62207232036502</v>
      </c>
      <c r="I48" s="41">
        <v>1.0370580959699999E-3</v>
      </c>
      <c r="J48" s="41">
        <v>1.0098566597110118E-2</v>
      </c>
      <c r="K48" s="41">
        <v>6.0682384991082687E-4</v>
      </c>
    </row>
    <row r="49" spans="2:11" ht="15" x14ac:dyDescent="0.25">
      <c r="B49" s="11" t="s">
        <v>2540</v>
      </c>
      <c r="C49" s="3" t="s">
        <v>2541</v>
      </c>
      <c r="D49" s="3" t="s">
        <v>54</v>
      </c>
      <c r="E49" s="3"/>
      <c r="F49" s="10">
        <v>0</v>
      </c>
      <c r="G49" s="10">
        <v>0</v>
      </c>
      <c r="H49" s="10">
        <v>32.57369106985</v>
      </c>
      <c r="I49" s="41">
        <v>7.5312796904861612E-4</v>
      </c>
      <c r="J49" s="41">
        <v>7.6388928883758635E-4</v>
      </c>
      <c r="K49" s="41">
        <v>4.5902181730496261E-5</v>
      </c>
    </row>
    <row r="50" spans="2:11" ht="15" x14ac:dyDescent="0.25">
      <c r="B50" s="11" t="s">
        <v>2542</v>
      </c>
      <c r="C50" s="3" t="s">
        <v>2543</v>
      </c>
      <c r="D50" s="3" t="s">
        <v>48</v>
      </c>
      <c r="E50" s="3"/>
      <c r="F50" s="10">
        <v>0</v>
      </c>
      <c r="G50" s="10">
        <v>0</v>
      </c>
      <c r="H50" s="10">
        <v>9.3783762022459971</v>
      </c>
      <c r="I50" s="41">
        <v>7.7737668740008429E-5</v>
      </c>
      <c r="J50" s="41">
        <v>2.1993335395189615E-4</v>
      </c>
      <c r="K50" s="41">
        <v>1.3215816649373027E-5</v>
      </c>
    </row>
    <row r="51" spans="2:11" ht="15" x14ac:dyDescent="0.25">
      <c r="B51" s="11" t="s">
        <v>2544</v>
      </c>
      <c r="C51" s="3" t="s">
        <v>2545</v>
      </c>
      <c r="D51" s="3" t="s">
        <v>48</v>
      </c>
      <c r="E51" s="3"/>
      <c r="F51" s="10">
        <v>0</v>
      </c>
      <c r="G51" s="10">
        <v>0</v>
      </c>
      <c r="H51" s="10">
        <v>132.969937430557</v>
      </c>
      <c r="I51" s="41">
        <v>3.9956169240000001E-4</v>
      </c>
      <c r="J51" s="41">
        <v>3.1182929414659759E-3</v>
      </c>
      <c r="K51" s="41">
        <v>1.8737852641697111E-4</v>
      </c>
    </row>
    <row r="52" spans="2:11" ht="15" x14ac:dyDescent="0.25">
      <c r="B52" s="11" t="s">
        <v>2546</v>
      </c>
      <c r="C52" s="3" t="s">
        <v>2547</v>
      </c>
      <c r="D52" s="3" t="s">
        <v>48</v>
      </c>
      <c r="E52" s="3"/>
      <c r="F52" s="10">
        <v>0</v>
      </c>
      <c r="G52" s="10">
        <v>0</v>
      </c>
      <c r="H52" s="10">
        <v>113.26182903869599</v>
      </c>
      <c r="I52" s="41">
        <v>1.570143042E-3</v>
      </c>
      <c r="J52" s="41">
        <v>2.6561158774203414E-3</v>
      </c>
      <c r="K52" s="41">
        <v>1.596062616457596E-4</v>
      </c>
    </row>
    <row r="53" spans="2:11" ht="15" x14ac:dyDescent="0.25">
      <c r="B53" s="11" t="s">
        <v>2548</v>
      </c>
      <c r="C53" s="3" t="s">
        <v>2549</v>
      </c>
      <c r="D53" s="3" t="s">
        <v>48</v>
      </c>
      <c r="E53" s="3"/>
      <c r="F53" s="10">
        <v>0</v>
      </c>
      <c r="G53" s="10">
        <v>0</v>
      </c>
      <c r="H53" s="10">
        <v>204.33713551614997</v>
      </c>
      <c r="I53" s="41">
        <v>1.035561267E-3</v>
      </c>
      <c r="J53" s="41">
        <v>4.791933121666341E-3</v>
      </c>
      <c r="K53" s="41">
        <v>2.8794772777325755E-4</v>
      </c>
    </row>
    <row r="54" spans="2:11" ht="15" x14ac:dyDescent="0.25">
      <c r="B54" s="11" t="s">
        <v>2550</v>
      </c>
      <c r="C54" s="3" t="s">
        <v>2551</v>
      </c>
      <c r="D54" s="3" t="s">
        <v>48</v>
      </c>
      <c r="E54" s="3"/>
      <c r="F54" s="10">
        <v>0</v>
      </c>
      <c r="G54" s="10">
        <v>0</v>
      </c>
      <c r="H54" s="10">
        <v>178.88058901836601</v>
      </c>
      <c r="I54" s="41">
        <v>6.8048137980936617E-4</v>
      </c>
      <c r="J54" s="41">
        <v>4.1949487897785668E-3</v>
      </c>
      <c r="K54" s="41">
        <v>2.5207488115399084E-4</v>
      </c>
    </row>
    <row r="55" spans="2:11" ht="15" x14ac:dyDescent="0.25">
      <c r="B55" s="11" t="s">
        <v>2552</v>
      </c>
      <c r="C55" s="3" t="s">
        <v>2553</v>
      </c>
      <c r="D55" s="3" t="s">
        <v>48</v>
      </c>
      <c r="E55" s="3"/>
      <c r="F55" s="10">
        <v>0</v>
      </c>
      <c r="G55" s="10">
        <v>0</v>
      </c>
      <c r="H55" s="10">
        <v>216.21165466391096</v>
      </c>
      <c r="I55" s="41">
        <v>5.7384308582892219E-4</v>
      </c>
      <c r="J55" s="41">
        <v>5.0704038042678383E-3</v>
      </c>
      <c r="K55" s="41">
        <v>3.0468105819976522E-4</v>
      </c>
    </row>
    <row r="56" spans="2:11" ht="15" x14ac:dyDescent="0.25">
      <c r="B56" s="11" t="s">
        <v>2554</v>
      </c>
      <c r="C56" s="3" t="s">
        <v>2555</v>
      </c>
      <c r="D56" s="3" t="s">
        <v>54</v>
      </c>
      <c r="E56" s="3"/>
      <c r="F56" s="10">
        <v>0</v>
      </c>
      <c r="G56" s="10">
        <v>0</v>
      </c>
      <c r="H56" s="10">
        <v>357.507398983158</v>
      </c>
      <c r="I56" s="41">
        <v>8.6754985200000008E-4</v>
      </c>
      <c r="J56" s="41">
        <v>8.3839461784604389E-3</v>
      </c>
      <c r="K56" s="41">
        <v>5.0379214203671527E-4</v>
      </c>
    </row>
    <row r="57" spans="2:11" ht="15" x14ac:dyDescent="0.25">
      <c r="B57" s="11" t="s">
        <v>2556</v>
      </c>
      <c r="C57" s="3" t="s">
        <v>2557</v>
      </c>
      <c r="D57" s="3" t="s">
        <v>54</v>
      </c>
      <c r="E57" s="3"/>
      <c r="F57" s="10">
        <v>0</v>
      </c>
      <c r="G57" s="10">
        <v>0</v>
      </c>
      <c r="H57" s="10">
        <v>16.465081973937998</v>
      </c>
      <c r="I57" s="41">
        <v>1.2888002907E-3</v>
      </c>
      <c r="J57" s="41">
        <v>3.8612448717442754E-4</v>
      </c>
      <c r="K57" s="41">
        <v>2.3202258023339828E-5</v>
      </c>
    </row>
    <row r="58" spans="2:11" ht="15" x14ac:dyDescent="0.25">
      <c r="B58" s="11" t="s">
        <v>2558</v>
      </c>
      <c r="C58" s="3" t="s">
        <v>2559</v>
      </c>
      <c r="D58" s="3" t="s">
        <v>54</v>
      </c>
      <c r="E58" s="3"/>
      <c r="F58" s="10">
        <v>0</v>
      </c>
      <c r="G58" s="10">
        <v>0</v>
      </c>
      <c r="H58" s="10">
        <v>280.98178754910901</v>
      </c>
      <c r="I58" s="41">
        <v>1.3224911573090441E-3</v>
      </c>
      <c r="J58" s="41">
        <v>6.5893354672928407E-3</v>
      </c>
      <c r="K58" s="41">
        <v>3.9595380969818621E-4</v>
      </c>
    </row>
    <row r="59" spans="2:11" ht="15" x14ac:dyDescent="0.25">
      <c r="B59" s="11" t="s">
        <v>2560</v>
      </c>
      <c r="C59" s="3" t="s">
        <v>2561</v>
      </c>
      <c r="D59" s="3" t="s">
        <v>54</v>
      </c>
      <c r="E59" s="3"/>
      <c r="F59" s="10">
        <v>0</v>
      </c>
      <c r="G59" s="10">
        <v>0</v>
      </c>
      <c r="H59" s="10">
        <v>389.27578072157195</v>
      </c>
      <c r="I59" s="41">
        <v>6.1095060000000007E-3</v>
      </c>
      <c r="J59" s="41">
        <v>9.1289500676923797E-3</v>
      </c>
      <c r="K59" s="41">
        <v>5.4855949826642389E-4</v>
      </c>
    </row>
    <row r="60" spans="2:11" ht="15" x14ac:dyDescent="0.25">
      <c r="B60" s="11" t="s">
        <v>2562</v>
      </c>
      <c r="C60" s="3" t="s">
        <v>2563</v>
      </c>
      <c r="D60" s="3" t="s">
        <v>54</v>
      </c>
      <c r="E60" s="3"/>
      <c r="F60" s="10">
        <v>0</v>
      </c>
      <c r="G60" s="10">
        <v>0</v>
      </c>
      <c r="H60" s="10">
        <v>790.45342635443001</v>
      </c>
      <c r="I60" s="41">
        <v>1.5090479819999999E-3</v>
      </c>
      <c r="J60" s="41">
        <v>1.8537012106558903E-2</v>
      </c>
      <c r="K60" s="41">
        <v>1.1138908620521148E-3</v>
      </c>
    </row>
    <row r="61" spans="2:11" ht="15" x14ac:dyDescent="0.25">
      <c r="B61" s="11" t="s">
        <v>2564</v>
      </c>
      <c r="C61" s="3" t="s">
        <v>2565</v>
      </c>
      <c r="D61" s="3" t="s">
        <v>54</v>
      </c>
      <c r="E61" s="3"/>
      <c r="F61" s="10">
        <v>0</v>
      </c>
      <c r="G61" s="10">
        <v>0</v>
      </c>
      <c r="H61" s="10">
        <v>838.67628201464095</v>
      </c>
      <c r="I61" s="41">
        <v>1.4601719340000001E-3</v>
      </c>
      <c r="J61" s="41">
        <v>1.9667891712342726E-2</v>
      </c>
      <c r="K61" s="41">
        <v>1.1818455276542371E-3</v>
      </c>
    </row>
    <row r="62" spans="2:11" ht="15" x14ac:dyDescent="0.25">
      <c r="B62" s="11" t="s">
        <v>2566</v>
      </c>
      <c r="C62" s="3" t="s">
        <v>2567</v>
      </c>
      <c r="D62" s="3" t="s">
        <v>54</v>
      </c>
      <c r="E62" s="3"/>
      <c r="F62" s="10">
        <v>0</v>
      </c>
      <c r="G62" s="10">
        <v>0</v>
      </c>
      <c r="H62" s="10">
        <v>102.61587919154199</v>
      </c>
      <c r="I62" s="41">
        <v>1.7106616799999999E-3</v>
      </c>
      <c r="J62" s="41">
        <v>2.4064565115135311E-3</v>
      </c>
      <c r="K62" s="41">
        <v>1.4460420604420318E-4</v>
      </c>
    </row>
    <row r="63" spans="2:11" ht="15" x14ac:dyDescent="0.25">
      <c r="B63" s="11" t="s">
        <v>2568</v>
      </c>
      <c r="C63" s="3" t="s">
        <v>2569</v>
      </c>
      <c r="D63" s="3" t="s">
        <v>54</v>
      </c>
      <c r="E63" s="3"/>
      <c r="F63" s="10">
        <v>0</v>
      </c>
      <c r="G63" s="10">
        <v>0</v>
      </c>
      <c r="H63" s="10">
        <v>14.066121008149999</v>
      </c>
      <c r="I63" s="41">
        <v>1.7106616799999999E-3</v>
      </c>
      <c r="J63" s="41">
        <v>3.2986618404951359E-4</v>
      </c>
      <c r="K63" s="41">
        <v>1.9821691111845675E-5</v>
      </c>
    </row>
    <row r="64" spans="2:11" ht="15" x14ac:dyDescent="0.25">
      <c r="B64" s="11" t="s">
        <v>2570</v>
      </c>
      <c r="C64" s="3" t="s">
        <v>2571</v>
      </c>
      <c r="D64" s="3" t="s">
        <v>54</v>
      </c>
      <c r="E64" s="3"/>
      <c r="F64" s="10">
        <v>0</v>
      </c>
      <c r="G64" s="10">
        <v>0</v>
      </c>
      <c r="H64" s="10">
        <v>1520.7770423337499</v>
      </c>
      <c r="I64" s="41">
        <v>1.6953879150000003E-3</v>
      </c>
      <c r="J64" s="41">
        <v>3.5663913274603477E-2</v>
      </c>
      <c r="K64" s="41">
        <v>2.1430480205352994E-3</v>
      </c>
    </row>
    <row r="65" spans="2:11" ht="15" x14ac:dyDescent="0.25">
      <c r="B65" s="11" t="s">
        <v>2572</v>
      </c>
      <c r="C65" s="3" t="s">
        <v>2573</v>
      </c>
      <c r="D65" s="3" t="s">
        <v>54</v>
      </c>
      <c r="E65" s="3"/>
      <c r="F65" s="10">
        <v>0</v>
      </c>
      <c r="G65" s="10">
        <v>0</v>
      </c>
      <c r="H65" s="10">
        <v>723.64257953984395</v>
      </c>
      <c r="I65" s="41">
        <v>2.4401366964E-3</v>
      </c>
      <c r="J65" s="41">
        <v>1.6970223431907603E-2</v>
      </c>
      <c r="K65" s="41">
        <v>1.0197423780662132E-3</v>
      </c>
    </row>
    <row r="66" spans="2:11" ht="15" x14ac:dyDescent="0.25">
      <c r="B66" s="11" t="s">
        <v>2574</v>
      </c>
      <c r="C66" s="3" t="s">
        <v>2575</v>
      </c>
      <c r="D66" s="3" t="s">
        <v>54</v>
      </c>
      <c r="E66" s="3"/>
      <c r="F66" s="10">
        <v>0</v>
      </c>
      <c r="G66" s="10">
        <v>0</v>
      </c>
      <c r="H66" s="10">
        <v>696.64443639757997</v>
      </c>
      <c r="I66" s="41">
        <v>3.2685857099999998E-3</v>
      </c>
      <c r="J66" s="41">
        <v>1.6337086943916272E-2</v>
      </c>
      <c r="K66" s="41">
        <v>9.816971448672893E-4</v>
      </c>
    </row>
    <row r="67" spans="2:11" ht="15" x14ac:dyDescent="0.25">
      <c r="B67" s="11" t="s">
        <v>2576</v>
      </c>
      <c r="C67" s="3" t="s">
        <v>2577</v>
      </c>
      <c r="D67" s="3" t="s">
        <v>54</v>
      </c>
      <c r="E67" s="3"/>
      <c r="F67" s="10">
        <v>0</v>
      </c>
      <c r="G67" s="10">
        <v>0</v>
      </c>
      <c r="H67" s="10">
        <v>1047.5568096391271</v>
      </c>
      <c r="I67" s="41">
        <v>3.0944647890000002E-3</v>
      </c>
      <c r="J67" s="41">
        <v>2.456637243277842E-2</v>
      </c>
      <c r="K67" s="41">
        <v>1.4761957110099012E-3</v>
      </c>
    </row>
    <row r="68" spans="2:11" ht="15" x14ac:dyDescent="0.25">
      <c r="B68" s="11" t="s">
        <v>2578</v>
      </c>
      <c r="C68" s="3" t="s">
        <v>2579</v>
      </c>
      <c r="D68" s="3" t="s">
        <v>54</v>
      </c>
      <c r="E68" s="3"/>
      <c r="F68" s="10">
        <v>0</v>
      </c>
      <c r="G68" s="10">
        <v>0</v>
      </c>
      <c r="H68" s="10">
        <v>2974.4515440163777</v>
      </c>
      <c r="I68" s="41">
        <v>3.3681401102699997E-3</v>
      </c>
      <c r="J68" s="41">
        <v>6.975419732962411E-2</v>
      </c>
      <c r="K68" s="41">
        <v>4.1915365080738365E-3</v>
      </c>
    </row>
    <row r="69" spans="2:11" ht="15" x14ac:dyDescent="0.25">
      <c r="B69" s="11" t="s">
        <v>2580</v>
      </c>
      <c r="C69" s="3" t="s">
        <v>2581</v>
      </c>
      <c r="D69" s="3" t="s">
        <v>54</v>
      </c>
      <c r="E69" s="3"/>
      <c r="F69" s="10">
        <v>0</v>
      </c>
      <c r="G69" s="10">
        <v>0</v>
      </c>
      <c r="H69" s="10">
        <v>2866.1896857372544</v>
      </c>
      <c r="I69" s="41">
        <v>3.2482196010833928E-3</v>
      </c>
      <c r="J69" s="41">
        <v>6.7215336328218536E-2</v>
      </c>
      <c r="K69" s="41">
        <v>4.0389761033425087E-3</v>
      </c>
    </row>
    <row r="70" spans="2:11" x14ac:dyDescent="0.2">
      <c r="B70" s="44"/>
      <c r="C70" s="45"/>
      <c r="D70" s="45"/>
      <c r="E70" s="45"/>
      <c r="F70" s="14"/>
      <c r="G70" s="14"/>
      <c r="H70" s="14"/>
      <c r="I70" s="14"/>
      <c r="J70" s="14"/>
      <c r="K70" s="14"/>
    </row>
    <row r="71" spans="2:11" ht="15" x14ac:dyDescent="0.25">
      <c r="B71" s="15" t="s">
        <v>113</v>
      </c>
      <c r="C71" s="37"/>
      <c r="D71" s="37"/>
      <c r="E71" s="37"/>
      <c r="F71" s="10"/>
      <c r="G71" s="10"/>
      <c r="H71" s="10">
        <v>22951.240949159401</v>
      </c>
      <c r="I71" s="41"/>
      <c r="J71" s="41">
        <v>0.53823213000325787</v>
      </c>
      <c r="K71" s="41">
        <v>3.2342421088528292E-2</v>
      </c>
    </row>
    <row r="72" spans="2:11" ht="15" x14ac:dyDescent="0.25">
      <c r="B72" s="9" t="s">
        <v>2478</v>
      </c>
      <c r="C72" s="37"/>
      <c r="D72" s="37"/>
      <c r="E72" s="37"/>
      <c r="F72" s="10"/>
      <c r="G72" s="10"/>
      <c r="H72" s="10">
        <v>75.118129940740999</v>
      </c>
      <c r="I72" s="41"/>
      <c r="J72" s="41">
        <v>1.7616037045416202E-3</v>
      </c>
      <c r="K72" s="41">
        <v>1.0585493809715817E-4</v>
      </c>
    </row>
    <row r="73" spans="2:11" ht="15" x14ac:dyDescent="0.25">
      <c r="B73" s="11" t="s">
        <v>2582</v>
      </c>
      <c r="C73" s="3" t="s">
        <v>2583</v>
      </c>
      <c r="D73" s="3" t="s">
        <v>48</v>
      </c>
      <c r="E73" s="3"/>
      <c r="F73" s="10">
        <v>0</v>
      </c>
      <c r="G73" s="10">
        <v>0</v>
      </c>
      <c r="H73" s="10">
        <v>67.528309691296997</v>
      </c>
      <c r="I73" s="41">
        <v>1.743055148361852E-3</v>
      </c>
      <c r="J73" s="41">
        <v>1.5836139771778924E-3</v>
      </c>
      <c r="K73" s="41">
        <v>9.5159518052659569E-5</v>
      </c>
    </row>
    <row r="74" spans="2:11" ht="15" x14ac:dyDescent="0.25">
      <c r="B74" s="11" t="s">
        <v>2584</v>
      </c>
      <c r="C74" s="3" t="s">
        <v>2585</v>
      </c>
      <c r="D74" s="3" t="s">
        <v>48</v>
      </c>
      <c r="E74" s="3"/>
      <c r="F74" s="10">
        <v>0</v>
      </c>
      <c r="G74" s="10">
        <v>0</v>
      </c>
      <c r="H74" s="10">
        <v>2.1346010000000001E-6</v>
      </c>
      <c r="I74" s="41">
        <v>1.0936015739999999E-3</v>
      </c>
      <c r="J74" s="41">
        <v>5.0058767867153765E-11</v>
      </c>
      <c r="K74" s="41">
        <v>3.0080362343336443E-12</v>
      </c>
    </row>
    <row r="75" spans="2:11" ht="15" x14ac:dyDescent="0.25">
      <c r="B75" s="11" t="s">
        <v>2586</v>
      </c>
      <c r="C75" s="3" t="s">
        <v>2587</v>
      </c>
      <c r="D75" s="3" t="s">
        <v>48</v>
      </c>
      <c r="E75" s="3"/>
      <c r="F75" s="10">
        <v>0</v>
      </c>
      <c r="G75" s="10">
        <v>0</v>
      </c>
      <c r="H75" s="10">
        <v>7.5898181148430002</v>
      </c>
      <c r="I75" s="41">
        <v>1.7717567399999997E-4</v>
      </c>
      <c r="J75" s="41">
        <v>1.7798967730495974E-4</v>
      </c>
      <c r="K75" s="41">
        <v>1.0695417036462372E-5</v>
      </c>
    </row>
    <row r="76" spans="2:11" x14ac:dyDescent="0.2">
      <c r="B76" s="44"/>
      <c r="C76" s="45"/>
      <c r="D76" s="45"/>
      <c r="E76" s="45"/>
      <c r="F76" s="14"/>
      <c r="G76" s="14"/>
      <c r="H76" s="14"/>
      <c r="I76" s="14"/>
      <c r="J76" s="14"/>
      <c r="K76" s="14"/>
    </row>
    <row r="77" spans="2:11" ht="15" x14ac:dyDescent="0.25">
      <c r="B77" s="9" t="s">
        <v>2515</v>
      </c>
      <c r="C77" s="37"/>
      <c r="D77" s="37"/>
      <c r="E77" s="37"/>
      <c r="F77" s="10"/>
      <c r="G77" s="10"/>
      <c r="H77" s="10">
        <v>8922.1623817647705</v>
      </c>
      <c r="I77" s="41"/>
      <c r="J77" s="41">
        <v>0.20923463239350792</v>
      </c>
      <c r="K77" s="41">
        <v>1.2572929429414209E-2</v>
      </c>
    </row>
    <row r="78" spans="2:11" ht="15" x14ac:dyDescent="0.25">
      <c r="B78" s="11" t="s">
        <v>2588</v>
      </c>
      <c r="C78" s="3" t="s">
        <v>2589</v>
      </c>
      <c r="D78" s="3" t="s">
        <v>48</v>
      </c>
      <c r="E78" s="3"/>
      <c r="F78" s="10">
        <v>279.88491886100002</v>
      </c>
      <c r="G78" s="10">
        <v>127032.09999999999</v>
      </c>
      <c r="H78" s="10">
        <v>1387.331451152477</v>
      </c>
      <c r="I78" s="41">
        <v>0</v>
      </c>
      <c r="J78" s="41">
        <v>3.2534465723591165E-2</v>
      </c>
      <c r="K78" s="41">
        <v>1.9549992125447928E-3</v>
      </c>
    </row>
    <row r="79" spans="2:11" ht="15" x14ac:dyDescent="0.25">
      <c r="B79" s="11" t="s">
        <v>2590</v>
      </c>
      <c r="C79" s="3" t="s">
        <v>2591</v>
      </c>
      <c r="D79" s="3" t="s">
        <v>48</v>
      </c>
      <c r="E79" s="3"/>
      <c r="F79" s="10">
        <v>1155.499773776</v>
      </c>
      <c r="G79" s="10">
        <v>13028.12</v>
      </c>
      <c r="H79" s="10">
        <v>587.40667848878991</v>
      </c>
      <c r="I79" s="41">
        <v>0</v>
      </c>
      <c r="J79" s="41">
        <v>1.377534001065593E-2</v>
      </c>
      <c r="K79" s="41">
        <v>8.2776152226287411E-4</v>
      </c>
    </row>
    <row r="80" spans="2:11" ht="15" x14ac:dyDescent="0.25">
      <c r="B80" s="11" t="s">
        <v>2592</v>
      </c>
      <c r="C80" s="3" t="s">
        <v>2593</v>
      </c>
      <c r="D80" s="3" t="s">
        <v>48</v>
      </c>
      <c r="E80" s="3"/>
      <c r="F80" s="10">
        <v>17.879722918999999</v>
      </c>
      <c r="G80" s="10">
        <v>13152</v>
      </c>
      <c r="H80" s="10">
        <v>9.1757135239899998</v>
      </c>
      <c r="I80" s="41">
        <v>0</v>
      </c>
      <c r="J80" s="41">
        <v>2.1518068871555801E-4</v>
      </c>
      <c r="K80" s="41">
        <v>1.2930228532651851E-5</v>
      </c>
    </row>
    <row r="81" spans="2:11" ht="15" x14ac:dyDescent="0.25">
      <c r="B81" s="11" t="s">
        <v>2594</v>
      </c>
      <c r="C81" s="3" t="s">
        <v>2595</v>
      </c>
      <c r="D81" s="3" t="s">
        <v>48</v>
      </c>
      <c r="E81" s="3"/>
      <c r="F81" s="10">
        <v>1.0230837649999998</v>
      </c>
      <c r="G81" s="10">
        <v>5397.68</v>
      </c>
      <c r="H81" s="10">
        <v>0.21547943254599999</v>
      </c>
      <c r="I81" s="41">
        <v>0</v>
      </c>
      <c r="J81" s="41">
        <v>5.0532323811177043E-6</v>
      </c>
      <c r="K81" s="41">
        <v>3.0364922571104407E-7</v>
      </c>
    </row>
    <row r="82" spans="2:11" ht="15" x14ac:dyDescent="0.25">
      <c r="B82" s="11" t="s">
        <v>2594</v>
      </c>
      <c r="C82" s="3" t="s">
        <v>2596</v>
      </c>
      <c r="D82" s="3" t="s">
        <v>48</v>
      </c>
      <c r="E82" s="3"/>
      <c r="F82" s="10">
        <v>2.7444869999999999E-3</v>
      </c>
      <c r="G82" s="10">
        <v>311847</v>
      </c>
      <c r="H82" s="10">
        <v>3.3395527702000001E-2</v>
      </c>
      <c r="I82" s="41">
        <v>0</v>
      </c>
      <c r="J82" s="41">
        <v>7.8316227202906828E-7</v>
      </c>
      <c r="K82" s="41">
        <v>4.7060297166687817E-8</v>
      </c>
    </row>
    <row r="83" spans="2:11" ht="15" x14ac:dyDescent="0.25">
      <c r="B83" s="11" t="s">
        <v>2597</v>
      </c>
      <c r="C83" s="3" t="s">
        <v>2598</v>
      </c>
      <c r="D83" s="3" t="s">
        <v>48</v>
      </c>
      <c r="E83" s="3"/>
      <c r="F83" s="10">
        <v>101.85218177199999</v>
      </c>
      <c r="G83" s="10">
        <v>0</v>
      </c>
      <c r="H83" s="10">
        <v>0</v>
      </c>
      <c r="I83" s="41">
        <v>0</v>
      </c>
      <c r="J83" s="41">
        <v>0</v>
      </c>
      <c r="K83" s="41">
        <v>0</v>
      </c>
    </row>
    <row r="84" spans="2:11" ht="15" x14ac:dyDescent="0.25">
      <c r="B84" s="11" t="s">
        <v>2599</v>
      </c>
      <c r="C84" s="3" t="s">
        <v>2600</v>
      </c>
      <c r="D84" s="3" t="s">
        <v>48</v>
      </c>
      <c r="E84" s="3"/>
      <c r="F84" s="10">
        <v>5286.5223422999998</v>
      </c>
      <c r="G84" s="10">
        <v>0</v>
      </c>
      <c r="H84" s="10">
        <v>3.0494300000000001E-7</v>
      </c>
      <c r="I84" s="41">
        <v>0</v>
      </c>
      <c r="J84" s="41">
        <v>7.151252552450538E-12</v>
      </c>
      <c r="K84" s="41">
        <v>4.2971946204766347E-13</v>
      </c>
    </row>
    <row r="85" spans="2:11" ht="15" x14ac:dyDescent="0.25">
      <c r="B85" s="11" t="s">
        <v>2601</v>
      </c>
      <c r="C85" s="3" t="s">
        <v>2602</v>
      </c>
      <c r="D85" s="3" t="s">
        <v>48</v>
      </c>
      <c r="E85" s="3"/>
      <c r="F85" s="10">
        <v>123102.43966999999</v>
      </c>
      <c r="G85" s="10">
        <v>100</v>
      </c>
      <c r="H85" s="10">
        <v>480.34571959234</v>
      </c>
      <c r="I85" s="41">
        <v>0</v>
      </c>
      <c r="J85" s="41">
        <v>1.1264641435590953E-2</v>
      </c>
      <c r="K85" s="41">
        <v>6.7689340047195098E-4</v>
      </c>
    </row>
    <row r="86" spans="2:11" ht="15" x14ac:dyDescent="0.25">
      <c r="B86" s="11" t="s">
        <v>2603</v>
      </c>
      <c r="C86" s="3" t="s">
        <v>2604</v>
      </c>
      <c r="D86" s="3" t="s">
        <v>48</v>
      </c>
      <c r="E86" s="3"/>
      <c r="F86" s="10">
        <v>106.327220297</v>
      </c>
      <c r="G86" s="10">
        <v>6882.8941000000004</v>
      </c>
      <c r="H86" s="10">
        <v>28.556357655528998</v>
      </c>
      <c r="I86" s="41">
        <v>0</v>
      </c>
      <c r="J86" s="41">
        <v>6.6967835160273298E-4</v>
      </c>
      <c r="K86" s="41">
        <v>4.0241037340665624E-5</v>
      </c>
    </row>
    <row r="87" spans="2:11" ht="15" x14ac:dyDescent="0.25">
      <c r="B87" s="11" t="s">
        <v>2605</v>
      </c>
      <c r="C87" s="3" t="s">
        <v>2606</v>
      </c>
      <c r="D87" s="3" t="s">
        <v>48</v>
      </c>
      <c r="E87" s="3"/>
      <c r="F87" s="10">
        <v>431.47574347699998</v>
      </c>
      <c r="G87" s="10">
        <v>0</v>
      </c>
      <c r="H87" s="10">
        <v>0</v>
      </c>
      <c r="I87" s="41">
        <v>0</v>
      </c>
      <c r="J87" s="41">
        <v>0</v>
      </c>
      <c r="K87" s="41">
        <v>0</v>
      </c>
    </row>
    <row r="88" spans="2:11" ht="15" x14ac:dyDescent="0.25">
      <c r="B88" s="11" t="s">
        <v>2607</v>
      </c>
      <c r="C88" s="3" t="s">
        <v>2608</v>
      </c>
      <c r="D88" s="3" t="s">
        <v>48</v>
      </c>
      <c r="E88" s="3"/>
      <c r="F88" s="10">
        <v>1204.10707809</v>
      </c>
      <c r="G88" s="10">
        <v>29760</v>
      </c>
      <c r="H88" s="10">
        <v>1398.2515237155637</v>
      </c>
      <c r="I88" s="41">
        <v>0</v>
      </c>
      <c r="J88" s="41">
        <v>3.2790553572106196E-2</v>
      </c>
      <c r="K88" s="41">
        <v>1.9703875562920867E-3</v>
      </c>
    </row>
    <row r="89" spans="2:11" ht="15" x14ac:dyDescent="0.25">
      <c r="B89" s="11" t="s">
        <v>2609</v>
      </c>
      <c r="C89" s="3" t="s">
        <v>2610</v>
      </c>
      <c r="D89" s="3" t="s">
        <v>46</v>
      </c>
      <c r="E89" s="3"/>
      <c r="F89" s="10">
        <v>5651.2170934919995</v>
      </c>
      <c r="G89" s="10">
        <v>11103</v>
      </c>
      <c r="H89" s="10">
        <v>2664.6743393567758</v>
      </c>
      <c r="I89" s="41">
        <v>0</v>
      </c>
      <c r="J89" s="41">
        <v>6.2489577300592548E-2</v>
      </c>
      <c r="K89" s="41">
        <v>3.7550047833221512E-3</v>
      </c>
    </row>
    <row r="90" spans="2:11" ht="15" x14ac:dyDescent="0.25">
      <c r="B90" s="11" t="s">
        <v>2611</v>
      </c>
      <c r="C90" s="3" t="s">
        <v>2612</v>
      </c>
      <c r="D90" s="3" t="s">
        <v>46</v>
      </c>
      <c r="E90" s="3"/>
      <c r="F90" s="10">
        <v>36776.571626666002</v>
      </c>
      <c r="G90" s="10">
        <v>1105.8</v>
      </c>
      <c r="H90" s="10">
        <v>1727.0687874639218</v>
      </c>
      <c r="I90" s="41">
        <v>0</v>
      </c>
      <c r="J90" s="41">
        <v>4.0501684165922897E-2</v>
      </c>
      <c r="K90" s="41">
        <v>2.4337501443492944E-3</v>
      </c>
    </row>
    <row r="91" spans="2:11" ht="15" x14ac:dyDescent="0.25">
      <c r="B91" s="11" t="s">
        <v>2613</v>
      </c>
      <c r="C91" s="3" t="s">
        <v>2614</v>
      </c>
      <c r="D91" s="3" t="s">
        <v>48</v>
      </c>
      <c r="E91" s="3"/>
      <c r="F91" s="10">
        <v>59782.274156641994</v>
      </c>
      <c r="G91" s="10">
        <v>157.01730000000001</v>
      </c>
      <c r="H91" s="10">
        <v>366.27487159061297</v>
      </c>
      <c r="I91" s="41">
        <v>0</v>
      </c>
      <c r="J91" s="41">
        <v>8.5895531635776651E-3</v>
      </c>
      <c r="K91" s="41">
        <v>5.1614708578814807E-4</v>
      </c>
    </row>
    <row r="92" spans="2:11" ht="15" x14ac:dyDescent="0.25">
      <c r="B92" s="11" t="s">
        <v>2615</v>
      </c>
      <c r="C92" s="3" t="s">
        <v>2616</v>
      </c>
      <c r="D92" s="3" t="s">
        <v>48</v>
      </c>
      <c r="E92" s="3"/>
      <c r="F92" s="10">
        <v>416.217615529</v>
      </c>
      <c r="G92" s="10">
        <v>0</v>
      </c>
      <c r="H92" s="10">
        <v>0</v>
      </c>
      <c r="I92" s="41">
        <v>0</v>
      </c>
      <c r="J92" s="41">
        <v>0</v>
      </c>
      <c r="K92" s="41">
        <v>0</v>
      </c>
    </row>
    <row r="93" spans="2:11" ht="15" x14ac:dyDescent="0.25">
      <c r="B93" s="11" t="s">
        <v>2617</v>
      </c>
      <c r="C93" s="3" t="s">
        <v>2618</v>
      </c>
      <c r="D93" s="3" t="s">
        <v>48</v>
      </c>
      <c r="E93" s="3"/>
      <c r="F93" s="10">
        <v>54.480201550999993</v>
      </c>
      <c r="G93" s="10">
        <v>0</v>
      </c>
      <c r="H93" s="10">
        <v>0</v>
      </c>
      <c r="I93" s="41">
        <v>0</v>
      </c>
      <c r="J93" s="41">
        <v>0</v>
      </c>
      <c r="K93" s="41">
        <v>0</v>
      </c>
    </row>
    <row r="94" spans="2:11" ht="15" x14ac:dyDescent="0.25">
      <c r="B94" s="11" t="s">
        <v>2619</v>
      </c>
      <c r="C94" s="3" t="s">
        <v>2620</v>
      </c>
      <c r="D94" s="3" t="s">
        <v>48</v>
      </c>
      <c r="E94" s="3"/>
      <c r="F94" s="10">
        <v>117.910175209</v>
      </c>
      <c r="G94" s="10">
        <v>12.6807</v>
      </c>
      <c r="H94" s="10">
        <v>5.8341999702999997E-2</v>
      </c>
      <c r="I94" s="41">
        <v>0</v>
      </c>
      <c r="J94" s="41">
        <v>1.3681847895873893E-6</v>
      </c>
      <c r="K94" s="41">
        <v>8.2214357198421024E-8</v>
      </c>
    </row>
    <row r="95" spans="2:11" ht="15" x14ac:dyDescent="0.25">
      <c r="B95" s="11" t="s">
        <v>2621</v>
      </c>
      <c r="C95" s="3" t="s">
        <v>2622</v>
      </c>
      <c r="D95" s="3" t="s">
        <v>48</v>
      </c>
      <c r="E95" s="3"/>
      <c r="F95" s="10">
        <v>692.55970661599997</v>
      </c>
      <c r="G95" s="10">
        <v>0</v>
      </c>
      <c r="H95" s="10">
        <v>0</v>
      </c>
      <c r="I95" s="41">
        <v>0</v>
      </c>
      <c r="J95" s="41">
        <v>0</v>
      </c>
      <c r="K95" s="41">
        <v>0</v>
      </c>
    </row>
    <row r="96" spans="2:11" ht="15" x14ac:dyDescent="0.25">
      <c r="B96" s="11" t="s">
        <v>2623</v>
      </c>
      <c r="C96" s="3" t="s">
        <v>2624</v>
      </c>
      <c r="D96" s="3" t="s">
        <v>48</v>
      </c>
      <c r="E96" s="3"/>
      <c r="F96" s="10">
        <v>902.66695833099993</v>
      </c>
      <c r="G96" s="10">
        <v>22.277999999999999</v>
      </c>
      <c r="H96" s="10">
        <v>0.78467719299899996</v>
      </c>
      <c r="I96" s="41">
        <v>0</v>
      </c>
      <c r="J96" s="41">
        <v>1.8401553009197858E-5</v>
      </c>
      <c r="K96" s="41">
        <v>1.1057511117048132E-6</v>
      </c>
    </row>
    <row r="97" spans="2:11" ht="15" x14ac:dyDescent="0.25">
      <c r="B97" s="11" t="s">
        <v>2625</v>
      </c>
      <c r="C97" s="3" t="s">
        <v>2626</v>
      </c>
      <c r="D97" s="3" t="s">
        <v>48</v>
      </c>
      <c r="E97" s="3"/>
      <c r="F97" s="10">
        <v>32.049814243</v>
      </c>
      <c r="G97" s="10">
        <v>19.961400000000001</v>
      </c>
      <c r="H97" s="10">
        <v>2.4963548808999998E-2</v>
      </c>
      <c r="I97" s="41">
        <v>0</v>
      </c>
      <c r="J97" s="41">
        <v>5.8542298770125836E-7</v>
      </c>
      <c r="K97" s="41">
        <v>3.5178124321607874E-8</v>
      </c>
    </row>
    <row r="98" spans="2:11" ht="15" x14ac:dyDescent="0.25">
      <c r="B98" s="11" t="s">
        <v>2627</v>
      </c>
      <c r="C98" s="3" t="s">
        <v>2628</v>
      </c>
      <c r="D98" s="3" t="s">
        <v>48</v>
      </c>
      <c r="E98" s="3"/>
      <c r="F98" s="10">
        <v>2285.4813074260001</v>
      </c>
      <c r="G98" s="10">
        <v>20.414300000000001</v>
      </c>
      <c r="H98" s="10">
        <v>1.8205365449839999</v>
      </c>
      <c r="I98" s="41">
        <v>0</v>
      </c>
      <c r="J98" s="41">
        <v>4.2693607048354326E-5</v>
      </c>
      <c r="K98" s="41">
        <v>2.5654630037372109E-6</v>
      </c>
    </row>
    <row r="99" spans="2:11" ht="15" x14ac:dyDescent="0.25">
      <c r="B99" s="11" t="s">
        <v>2629</v>
      </c>
      <c r="C99" s="3" t="s">
        <v>2630</v>
      </c>
      <c r="D99" s="3" t="s">
        <v>48</v>
      </c>
      <c r="E99" s="3"/>
      <c r="F99" s="10">
        <v>86019.480223399994</v>
      </c>
      <c r="G99" s="10">
        <v>2.4630999999999998</v>
      </c>
      <c r="H99" s="10">
        <v>8.2673462661600006</v>
      </c>
      <c r="I99" s="41">
        <v>0</v>
      </c>
      <c r="J99" s="41">
        <v>1.9387846609979285E-4</v>
      </c>
      <c r="K99" s="41">
        <v>1.1650175901909651E-5</v>
      </c>
    </row>
    <row r="100" spans="2:11" ht="15" x14ac:dyDescent="0.25">
      <c r="B100" s="11" t="s">
        <v>2631</v>
      </c>
      <c r="C100" s="3" t="s">
        <v>2632</v>
      </c>
      <c r="D100" s="3" t="s">
        <v>48</v>
      </c>
      <c r="E100" s="3"/>
      <c r="F100" s="10">
        <v>16.808458159999997</v>
      </c>
      <c r="G100" s="10">
        <v>15580.000000000002</v>
      </c>
      <c r="H100" s="10">
        <v>10.218392926169997</v>
      </c>
      <c r="I100" s="41">
        <v>0</v>
      </c>
      <c r="J100" s="41">
        <v>2.3963268051804999E-4</v>
      </c>
      <c r="K100" s="41">
        <v>1.439955110045294E-5</v>
      </c>
    </row>
    <row r="101" spans="2:11" ht="15" x14ac:dyDescent="0.25">
      <c r="B101" s="11" t="s">
        <v>2633</v>
      </c>
      <c r="C101" s="3" t="s">
        <v>2634</v>
      </c>
      <c r="D101" s="3" t="s">
        <v>48</v>
      </c>
      <c r="E101" s="3"/>
      <c r="F101" s="10">
        <v>611.85684660899994</v>
      </c>
      <c r="G101" s="10">
        <v>10540.626200000001</v>
      </c>
      <c r="H101" s="10">
        <v>251.65380548075299</v>
      </c>
      <c r="I101" s="41">
        <v>0</v>
      </c>
      <c r="J101" s="41">
        <v>5.9015616648951637E-3</v>
      </c>
      <c r="K101" s="41">
        <v>3.5462541495766921E-4</v>
      </c>
    </row>
    <row r="102" spans="2:11" x14ac:dyDescent="0.2">
      <c r="B102" s="44"/>
      <c r="C102" s="45"/>
      <c r="D102" s="45"/>
      <c r="E102" s="45"/>
      <c r="F102" s="14"/>
      <c r="G102" s="14"/>
      <c r="H102" s="14"/>
      <c r="I102" s="14"/>
      <c r="J102" s="14"/>
      <c r="K102" s="14"/>
    </row>
    <row r="103" spans="2:11" ht="15" x14ac:dyDescent="0.25">
      <c r="B103" s="9" t="s">
        <v>2522</v>
      </c>
      <c r="C103" s="37"/>
      <c r="D103" s="37"/>
      <c r="E103" s="37"/>
      <c r="F103" s="10"/>
      <c r="G103" s="10"/>
      <c r="H103" s="10">
        <v>1835.2556843498419</v>
      </c>
      <c r="I103" s="41"/>
      <c r="J103" s="41">
        <v>4.3038787239274769E-2</v>
      </c>
      <c r="K103" s="41">
        <v>2.5862049150127417E-3</v>
      </c>
    </row>
    <row r="104" spans="2:11" ht="15" x14ac:dyDescent="0.25">
      <c r="B104" s="11" t="s">
        <v>2635</v>
      </c>
      <c r="C104" s="3" t="s">
        <v>2636</v>
      </c>
      <c r="D104" s="3" t="s">
        <v>46</v>
      </c>
      <c r="E104" s="3"/>
      <c r="F104" s="10">
        <v>0</v>
      </c>
      <c r="G104" s="10">
        <v>0</v>
      </c>
      <c r="H104" s="10">
        <v>139.57529220146401</v>
      </c>
      <c r="I104" s="41">
        <v>3.0544475247000003E-4</v>
      </c>
      <c r="J104" s="41">
        <v>3.2731958582907271E-3</v>
      </c>
      <c r="K104" s="41">
        <v>1.9668665776869301E-4</v>
      </c>
    </row>
    <row r="105" spans="2:11" ht="15" x14ac:dyDescent="0.25">
      <c r="B105" s="11" t="s">
        <v>2637</v>
      </c>
      <c r="C105" s="3" t="s">
        <v>2638</v>
      </c>
      <c r="D105" s="3" t="s">
        <v>46</v>
      </c>
      <c r="E105" s="3"/>
      <c r="F105" s="10">
        <v>0</v>
      </c>
      <c r="G105" s="10">
        <v>0</v>
      </c>
      <c r="H105" s="10">
        <v>116.02905655303501</v>
      </c>
      <c r="I105" s="41">
        <v>7.5535710545454547E-5</v>
      </c>
      <c r="J105" s="41">
        <v>2.7210104407489905E-3</v>
      </c>
      <c r="K105" s="41">
        <v>1.6350578227363187E-4</v>
      </c>
    </row>
    <row r="106" spans="2:11" ht="15" x14ac:dyDescent="0.25">
      <c r="B106" s="11" t="s">
        <v>2639</v>
      </c>
      <c r="C106" s="3" t="s">
        <v>2640</v>
      </c>
      <c r="D106" s="3" t="s">
        <v>48</v>
      </c>
      <c r="E106" s="3"/>
      <c r="F106" s="10">
        <v>0</v>
      </c>
      <c r="G106" s="10">
        <v>0</v>
      </c>
      <c r="H106" s="10">
        <v>74.760636723437003</v>
      </c>
      <c r="I106" s="41">
        <v>2.1769462038518999E-4</v>
      </c>
      <c r="J106" s="41">
        <v>1.753220090939311E-3</v>
      </c>
      <c r="K106" s="41">
        <v>1.0535116593965477E-4</v>
      </c>
    </row>
    <row r="107" spans="2:11" ht="15" x14ac:dyDescent="0.25">
      <c r="B107" s="11" t="s">
        <v>2641</v>
      </c>
      <c r="C107" s="3" t="s">
        <v>2642</v>
      </c>
      <c r="D107" s="3" t="s">
        <v>46</v>
      </c>
      <c r="E107" s="3"/>
      <c r="F107" s="10">
        <v>0</v>
      </c>
      <c r="G107" s="10">
        <v>0</v>
      </c>
      <c r="H107" s="10">
        <v>45.355003969560997</v>
      </c>
      <c r="I107" s="41">
        <v>4.3682967900000001E-4</v>
      </c>
      <c r="J107" s="41">
        <v>1.0636252935916791E-3</v>
      </c>
      <c r="K107" s="41">
        <v>6.3913347435321991E-5</v>
      </c>
    </row>
    <row r="108" spans="2:11" ht="15" x14ac:dyDescent="0.25">
      <c r="B108" s="11" t="s">
        <v>2643</v>
      </c>
      <c r="C108" s="3" t="s">
        <v>2644</v>
      </c>
      <c r="D108" s="3" t="s">
        <v>52</v>
      </c>
      <c r="E108" s="3"/>
      <c r="F108" s="10">
        <v>0</v>
      </c>
      <c r="G108" s="10">
        <v>0</v>
      </c>
      <c r="H108" s="10">
        <v>117.34549731369299</v>
      </c>
      <c r="I108" s="41">
        <v>3.3907758300000002E-4</v>
      </c>
      <c r="J108" s="41">
        <v>2.7518824409254344E-3</v>
      </c>
      <c r="K108" s="41">
        <v>1.6536088376960839E-4</v>
      </c>
    </row>
    <row r="109" spans="2:11" ht="15" x14ac:dyDescent="0.25">
      <c r="B109" s="11" t="s">
        <v>2645</v>
      </c>
      <c r="C109" s="3" t="s">
        <v>2646</v>
      </c>
      <c r="D109" s="3" t="s">
        <v>48</v>
      </c>
      <c r="E109" s="3"/>
      <c r="F109" s="10">
        <v>0</v>
      </c>
      <c r="G109" s="10">
        <v>0</v>
      </c>
      <c r="H109" s="10">
        <v>2.1346010000000001E-6</v>
      </c>
      <c r="I109" s="41">
        <v>3.0112583358027859E-3</v>
      </c>
      <c r="J109" s="41">
        <v>5.0058767867153765E-11</v>
      </c>
      <c r="K109" s="41">
        <v>3.0080362343336443E-12</v>
      </c>
    </row>
    <row r="110" spans="2:11" ht="15" x14ac:dyDescent="0.25">
      <c r="B110" s="11" t="s">
        <v>2647</v>
      </c>
      <c r="C110" s="3" t="s">
        <v>2648</v>
      </c>
      <c r="D110" s="3" t="s">
        <v>48</v>
      </c>
      <c r="E110" s="3"/>
      <c r="F110" s="10">
        <v>0</v>
      </c>
      <c r="G110" s="10">
        <v>0</v>
      </c>
      <c r="H110" s="10">
        <v>0.86226567014700006</v>
      </c>
      <c r="I110" s="41">
        <v>4.64322456E-3</v>
      </c>
      <c r="J110" s="41">
        <v>2.0221089103633165E-5</v>
      </c>
      <c r="K110" s="41">
        <v>1.2150872127503727E-6</v>
      </c>
    </row>
    <row r="111" spans="2:11" ht="15" x14ac:dyDescent="0.25">
      <c r="B111" s="11" t="s">
        <v>2649</v>
      </c>
      <c r="C111" s="3" t="s">
        <v>2650</v>
      </c>
      <c r="D111" s="3" t="s">
        <v>48</v>
      </c>
      <c r="E111" s="3"/>
      <c r="F111" s="10">
        <v>0</v>
      </c>
      <c r="G111" s="10">
        <v>0</v>
      </c>
      <c r="H111" s="10">
        <v>211.39742804001096</v>
      </c>
      <c r="I111" s="41">
        <v>2.8202940112314239E-3</v>
      </c>
      <c r="J111" s="41">
        <v>4.9575048348465362E-3</v>
      </c>
      <c r="K111" s="41">
        <v>2.9789694813658018E-4</v>
      </c>
    </row>
    <row r="112" spans="2:11" ht="15" x14ac:dyDescent="0.25">
      <c r="B112" s="11" t="s">
        <v>2651</v>
      </c>
      <c r="C112" s="3" t="s">
        <v>2652</v>
      </c>
      <c r="D112" s="3" t="s">
        <v>48</v>
      </c>
      <c r="E112" s="3"/>
      <c r="F112" s="10">
        <v>0</v>
      </c>
      <c r="G112" s="10">
        <v>0</v>
      </c>
      <c r="H112" s="10">
        <v>232.90308881305998</v>
      </c>
      <c r="I112" s="41">
        <v>3.4941478367262152E-4</v>
      </c>
      <c r="J112" s="41">
        <v>5.4618365017331423E-3</v>
      </c>
      <c r="K112" s="41">
        <v>3.2820228709623544E-4</v>
      </c>
    </row>
    <row r="113" spans="2:11" ht="15" x14ac:dyDescent="0.25">
      <c r="B113" s="11" t="s">
        <v>2653</v>
      </c>
      <c r="C113" s="3" t="s">
        <v>2654</v>
      </c>
      <c r="D113" s="3" t="s">
        <v>48</v>
      </c>
      <c r="E113" s="3"/>
      <c r="F113" s="10">
        <v>0</v>
      </c>
      <c r="G113" s="10">
        <v>0</v>
      </c>
      <c r="H113" s="10">
        <v>98.873131396627997</v>
      </c>
      <c r="I113" s="41">
        <v>4.2316672889622863E-4</v>
      </c>
      <c r="J113" s="41">
        <v>2.3186849124882795E-3</v>
      </c>
      <c r="K113" s="41">
        <v>1.393300021142539E-4</v>
      </c>
    </row>
    <row r="114" spans="2:11" ht="15" x14ac:dyDescent="0.25">
      <c r="B114" s="11" t="s">
        <v>2655</v>
      </c>
      <c r="C114" s="3" t="s">
        <v>2656</v>
      </c>
      <c r="D114" s="3" t="s">
        <v>46</v>
      </c>
      <c r="E114" s="3"/>
      <c r="F114" s="10">
        <v>0</v>
      </c>
      <c r="G114" s="10">
        <v>0</v>
      </c>
      <c r="H114" s="10">
        <v>369.861731914041</v>
      </c>
      <c r="I114" s="41">
        <v>7.0418166155999994E-4</v>
      </c>
      <c r="J114" s="41">
        <v>8.6736690279956008E-3</v>
      </c>
      <c r="K114" s="41">
        <v>5.2120161626965965E-4</v>
      </c>
    </row>
    <row r="115" spans="2:11" ht="15" x14ac:dyDescent="0.25">
      <c r="B115" s="11" t="s">
        <v>2657</v>
      </c>
      <c r="C115" s="3" t="s">
        <v>2658</v>
      </c>
      <c r="D115" s="3" t="s">
        <v>48</v>
      </c>
      <c r="E115" s="3"/>
      <c r="F115" s="10">
        <v>0</v>
      </c>
      <c r="G115" s="10">
        <v>0</v>
      </c>
      <c r="H115" s="10">
        <v>59.22007788746901</v>
      </c>
      <c r="I115" s="41">
        <v>1.0386160199999999E-4</v>
      </c>
      <c r="J115" s="41">
        <v>1.3887766997408776E-3</v>
      </c>
      <c r="K115" s="41">
        <v>8.345172708415643E-5</v>
      </c>
    </row>
    <row r="116" spans="2:11" ht="15" x14ac:dyDescent="0.25">
      <c r="B116" s="11" t="s">
        <v>2659</v>
      </c>
      <c r="C116" s="3" t="s">
        <v>2660</v>
      </c>
      <c r="D116" s="3" t="s">
        <v>48</v>
      </c>
      <c r="E116" s="3"/>
      <c r="F116" s="10">
        <v>0</v>
      </c>
      <c r="G116" s="10">
        <v>0</v>
      </c>
      <c r="H116" s="10">
        <v>47.423088972742988</v>
      </c>
      <c r="I116" s="41">
        <v>1.787030505E-5</v>
      </c>
      <c r="J116" s="41">
        <v>1.1121241873445766E-3</v>
      </c>
      <c r="K116" s="41">
        <v>6.682765068227701E-5</v>
      </c>
    </row>
    <row r="117" spans="2:11" ht="15" x14ac:dyDescent="0.25">
      <c r="B117" s="11" t="s">
        <v>2661</v>
      </c>
      <c r="C117" s="3" t="s">
        <v>2662</v>
      </c>
      <c r="D117" s="3" t="s">
        <v>48</v>
      </c>
      <c r="E117" s="3"/>
      <c r="F117" s="10">
        <v>0</v>
      </c>
      <c r="G117" s="10">
        <v>0</v>
      </c>
      <c r="H117" s="10">
        <v>108.45222596056199</v>
      </c>
      <c r="I117" s="41">
        <v>1.4355946743582599E-3</v>
      </c>
      <c r="J117" s="41">
        <v>2.5433253352902391E-3</v>
      </c>
      <c r="K117" s="41">
        <v>1.528286669890581E-4</v>
      </c>
    </row>
    <row r="118" spans="2:11" ht="15" x14ac:dyDescent="0.25">
      <c r="B118" s="11" t="s">
        <v>2663</v>
      </c>
      <c r="C118" s="3" t="s">
        <v>2664</v>
      </c>
      <c r="D118" s="3" t="s">
        <v>48</v>
      </c>
      <c r="E118" s="3"/>
      <c r="F118" s="10">
        <v>0</v>
      </c>
      <c r="G118" s="10">
        <v>0</v>
      </c>
      <c r="H118" s="10">
        <v>12.396011015408</v>
      </c>
      <c r="I118" s="41">
        <v>0</v>
      </c>
      <c r="J118" s="41">
        <v>2.9070024697776779E-4</v>
      </c>
      <c r="K118" s="41">
        <v>1.7468206140419804E-5</v>
      </c>
    </row>
    <row r="119" spans="2:11" ht="15" x14ac:dyDescent="0.25">
      <c r="B119" s="11" t="s">
        <v>2665</v>
      </c>
      <c r="C119" s="3" t="s">
        <v>2666</v>
      </c>
      <c r="D119" s="3" t="s">
        <v>48</v>
      </c>
      <c r="E119" s="3"/>
      <c r="F119" s="10">
        <v>0</v>
      </c>
      <c r="G119" s="10">
        <v>0</v>
      </c>
      <c r="H119" s="10">
        <v>8.1866644472200001</v>
      </c>
      <c r="I119" s="41">
        <v>0</v>
      </c>
      <c r="J119" s="41">
        <v>1.9198638769946547E-4</v>
      </c>
      <c r="K119" s="41">
        <v>1.153648072664108E-5</v>
      </c>
    </row>
    <row r="120" spans="2:11" ht="15" x14ac:dyDescent="0.25">
      <c r="B120" s="11" t="s">
        <v>2667</v>
      </c>
      <c r="C120" s="3" t="s">
        <v>2668</v>
      </c>
      <c r="D120" s="3" t="s">
        <v>48</v>
      </c>
      <c r="E120" s="3"/>
      <c r="F120" s="10">
        <v>0</v>
      </c>
      <c r="G120" s="10">
        <v>0</v>
      </c>
      <c r="H120" s="10">
        <v>192.614481336762</v>
      </c>
      <c r="I120" s="41">
        <v>3.0547530000000003E-3</v>
      </c>
      <c r="J120" s="41">
        <v>4.5170238414997416E-3</v>
      </c>
      <c r="K120" s="41">
        <v>2.7142840236576369E-4</v>
      </c>
    </row>
    <row r="121" spans="2:11" x14ac:dyDescent="0.2">
      <c r="B121" s="44"/>
      <c r="C121" s="45"/>
      <c r="D121" s="45"/>
      <c r="E121" s="45"/>
      <c r="F121" s="14"/>
      <c r="G121" s="14"/>
      <c r="H121" s="14"/>
      <c r="I121" s="14"/>
      <c r="J121" s="14"/>
      <c r="K121" s="14"/>
    </row>
    <row r="122" spans="2:11" ht="15" x14ac:dyDescent="0.25">
      <c r="B122" s="9" t="s">
        <v>2525</v>
      </c>
      <c r="C122" s="37"/>
      <c r="D122" s="37"/>
      <c r="E122" s="37"/>
      <c r="F122" s="10"/>
      <c r="G122" s="10"/>
      <c r="H122" s="10">
        <v>12118.704753104055</v>
      </c>
      <c r="I122" s="41"/>
      <c r="J122" s="41">
        <v>0.28419710666593379</v>
      </c>
      <c r="K122" s="41">
        <v>1.7077431806004194E-2</v>
      </c>
    </row>
    <row r="123" spans="2:11" ht="15" x14ac:dyDescent="0.25">
      <c r="B123" s="11" t="s">
        <v>2669</v>
      </c>
      <c r="C123" s="3" t="s">
        <v>2670</v>
      </c>
      <c r="D123" s="3" t="s">
        <v>48</v>
      </c>
      <c r="E123" s="3"/>
      <c r="F123" s="10">
        <v>0</v>
      </c>
      <c r="G123" s="10">
        <v>0</v>
      </c>
      <c r="H123" s="10">
        <v>207.67653185059098</v>
      </c>
      <c r="I123" s="41">
        <v>4.3798926323879998E-5</v>
      </c>
      <c r="J123" s="41">
        <v>4.8702456802766888E-3</v>
      </c>
      <c r="K123" s="41">
        <v>2.9265353704384232E-4</v>
      </c>
    </row>
    <row r="124" spans="2:11" ht="15" x14ac:dyDescent="0.25">
      <c r="B124" s="11" t="s">
        <v>2671</v>
      </c>
      <c r="C124" s="3" t="s">
        <v>2672</v>
      </c>
      <c r="D124" s="3" t="s">
        <v>48</v>
      </c>
      <c r="E124" s="3"/>
      <c r="F124" s="10">
        <v>0</v>
      </c>
      <c r="G124" s="10">
        <v>0</v>
      </c>
      <c r="H124" s="10">
        <v>371.04571671839</v>
      </c>
      <c r="I124" s="41">
        <v>8.5533083999999999E-5</v>
      </c>
      <c r="J124" s="41">
        <v>8.7014347886596038E-3</v>
      </c>
      <c r="K124" s="41">
        <v>5.2287006353094281E-4</v>
      </c>
    </row>
    <row r="125" spans="2:11" ht="15" x14ac:dyDescent="0.25">
      <c r="B125" s="11" t="s">
        <v>2673</v>
      </c>
      <c r="C125" s="3" t="s">
        <v>2674</v>
      </c>
      <c r="D125" s="3" t="s">
        <v>46</v>
      </c>
      <c r="E125" s="3"/>
      <c r="F125" s="10">
        <v>0</v>
      </c>
      <c r="G125" s="10">
        <v>0</v>
      </c>
      <c r="H125" s="10">
        <v>261.27061600481301</v>
      </c>
      <c r="I125" s="41">
        <v>1.44117137034E-5</v>
      </c>
      <c r="J125" s="41">
        <v>6.1270865689153162E-3</v>
      </c>
      <c r="K125" s="41">
        <v>3.6817722839497841E-4</v>
      </c>
    </row>
    <row r="126" spans="2:11" ht="15" x14ac:dyDescent="0.25">
      <c r="B126" s="11" t="s">
        <v>2675</v>
      </c>
      <c r="C126" s="3" t="s">
        <v>2676</v>
      </c>
      <c r="D126" s="3" t="s">
        <v>46</v>
      </c>
      <c r="E126" s="3"/>
      <c r="F126" s="10">
        <v>0</v>
      </c>
      <c r="G126" s="10">
        <v>0</v>
      </c>
      <c r="H126" s="10">
        <v>188.64945388040198</v>
      </c>
      <c r="I126" s="41">
        <v>2.0589035220000001E-5</v>
      </c>
      <c r="J126" s="41">
        <v>4.4240395371614519E-3</v>
      </c>
      <c r="K126" s="41">
        <v>2.6584096646609968E-4</v>
      </c>
    </row>
    <row r="127" spans="2:11" ht="15" x14ac:dyDescent="0.25">
      <c r="B127" s="11" t="s">
        <v>2677</v>
      </c>
      <c r="C127" s="3" t="s">
        <v>2678</v>
      </c>
      <c r="D127" s="3" t="s">
        <v>48</v>
      </c>
      <c r="E127" s="3"/>
      <c r="F127" s="10">
        <v>0</v>
      </c>
      <c r="G127" s="10">
        <v>0</v>
      </c>
      <c r="H127" s="10">
        <v>4.3586896579510004</v>
      </c>
      <c r="I127" s="41">
        <v>5.6804829119999999E-5</v>
      </c>
      <c r="J127" s="41">
        <v>1.0221612085459203E-4</v>
      </c>
      <c r="K127" s="41">
        <v>6.1421766528414102E-6</v>
      </c>
    </row>
    <row r="128" spans="2:11" ht="15" x14ac:dyDescent="0.25">
      <c r="B128" s="11" t="s">
        <v>2679</v>
      </c>
      <c r="C128" s="3" t="s">
        <v>2680</v>
      </c>
      <c r="D128" s="3" t="s">
        <v>48</v>
      </c>
      <c r="E128" s="3"/>
      <c r="F128" s="10">
        <v>0</v>
      </c>
      <c r="G128" s="10">
        <v>0</v>
      </c>
      <c r="H128" s="10">
        <v>505.38544102813898</v>
      </c>
      <c r="I128" s="41">
        <v>5.3442292784400009E-4</v>
      </c>
      <c r="J128" s="41">
        <v>1.1851850756121045E-2</v>
      </c>
      <c r="K128" s="41">
        <v>7.1217886570714209E-4</v>
      </c>
    </row>
    <row r="129" spans="2:11" ht="15" x14ac:dyDescent="0.25">
      <c r="B129" s="11" t="s">
        <v>2681</v>
      </c>
      <c r="C129" s="3" t="s">
        <v>2682</v>
      </c>
      <c r="D129" s="3" t="s">
        <v>48</v>
      </c>
      <c r="E129" s="3"/>
      <c r="F129" s="10">
        <v>0</v>
      </c>
      <c r="G129" s="10">
        <v>0</v>
      </c>
      <c r="H129" s="10">
        <v>431.46941164054795</v>
      </c>
      <c r="I129" s="41">
        <v>2.7202575465E-4</v>
      </c>
      <c r="J129" s="41">
        <v>1.0118437646703811E-2</v>
      </c>
      <c r="K129" s="41">
        <v>6.0801790321534884E-4</v>
      </c>
    </row>
    <row r="130" spans="2:11" ht="15" x14ac:dyDescent="0.25">
      <c r="B130" s="11" t="s">
        <v>2683</v>
      </c>
      <c r="C130" s="3" t="s">
        <v>2684</v>
      </c>
      <c r="D130" s="3" t="s">
        <v>46</v>
      </c>
      <c r="E130" s="3"/>
      <c r="F130" s="10">
        <v>0</v>
      </c>
      <c r="G130" s="10">
        <v>0</v>
      </c>
      <c r="H130" s="10">
        <v>371.68624613551697</v>
      </c>
      <c r="I130" s="41">
        <v>5.1472588050000002E-5</v>
      </c>
      <c r="J130" s="41">
        <v>8.7164559159822481E-3</v>
      </c>
      <c r="K130" s="41">
        <v>5.2377268453405979E-4</v>
      </c>
    </row>
    <row r="131" spans="2:11" ht="15" x14ac:dyDescent="0.25">
      <c r="B131" s="11" t="s">
        <v>2685</v>
      </c>
      <c r="C131" s="3" t="s">
        <v>2686</v>
      </c>
      <c r="D131" s="3" t="s">
        <v>48</v>
      </c>
      <c r="E131" s="3"/>
      <c r="F131" s="10">
        <v>0</v>
      </c>
      <c r="G131" s="10">
        <v>0</v>
      </c>
      <c r="H131" s="10">
        <v>397.94885547888998</v>
      </c>
      <c r="I131" s="41">
        <v>7.4871996029999996E-5</v>
      </c>
      <c r="J131" s="41">
        <v>9.332343318220724E-3</v>
      </c>
      <c r="K131" s="41">
        <v>5.607814184909048E-4</v>
      </c>
    </row>
    <row r="132" spans="2:11" ht="15" x14ac:dyDescent="0.25">
      <c r="B132" s="11" t="s">
        <v>2687</v>
      </c>
      <c r="C132" s="3" t="s">
        <v>2688</v>
      </c>
      <c r="D132" s="3" t="s">
        <v>48</v>
      </c>
      <c r="E132" s="3"/>
      <c r="F132" s="10">
        <v>0</v>
      </c>
      <c r="G132" s="10">
        <v>0</v>
      </c>
      <c r="H132" s="10">
        <v>296.67186146269199</v>
      </c>
      <c r="I132" s="41">
        <v>5.1358034812499999E-4</v>
      </c>
      <c r="J132" s="41">
        <v>6.9572851533740024E-3</v>
      </c>
      <c r="K132" s="41">
        <v>4.1806394215452382E-4</v>
      </c>
    </row>
    <row r="133" spans="2:11" ht="15" x14ac:dyDescent="0.25">
      <c r="B133" s="11" t="s">
        <v>2689</v>
      </c>
      <c r="C133" s="3" t="s">
        <v>2690</v>
      </c>
      <c r="D133" s="3" t="s">
        <v>48</v>
      </c>
      <c r="E133" s="3"/>
      <c r="F133" s="10">
        <v>0</v>
      </c>
      <c r="G133" s="10">
        <v>0</v>
      </c>
      <c r="H133" s="10">
        <v>71.940365594019994</v>
      </c>
      <c r="I133" s="41">
        <v>6.1095060000000001E-5</v>
      </c>
      <c r="J133" s="41">
        <v>1.6870815958341734E-3</v>
      </c>
      <c r="K133" s="41">
        <v>1.0137689733023716E-4</v>
      </c>
    </row>
    <row r="134" spans="2:11" ht="15" x14ac:dyDescent="0.25">
      <c r="B134" s="11" t="s">
        <v>2691</v>
      </c>
      <c r="C134" s="3" t="s">
        <v>2692</v>
      </c>
      <c r="D134" s="3" t="s">
        <v>48</v>
      </c>
      <c r="E134" s="3"/>
      <c r="F134" s="10">
        <v>0</v>
      </c>
      <c r="G134" s="10">
        <v>0</v>
      </c>
      <c r="H134" s="10">
        <v>559.93664001828495</v>
      </c>
      <c r="I134" s="41">
        <v>5.2590627648000006E-4</v>
      </c>
      <c r="J134" s="41">
        <v>1.3131137052305966E-2</v>
      </c>
      <c r="K134" s="41">
        <v>7.8905130378278433E-4</v>
      </c>
    </row>
    <row r="135" spans="2:11" ht="15" x14ac:dyDescent="0.25">
      <c r="B135" s="11" t="s">
        <v>2693</v>
      </c>
      <c r="C135" s="3" t="s">
        <v>2694</v>
      </c>
      <c r="D135" s="3" t="s">
        <v>46</v>
      </c>
      <c r="E135" s="3"/>
      <c r="F135" s="10">
        <v>0</v>
      </c>
      <c r="G135" s="10">
        <v>0</v>
      </c>
      <c r="H135" s="10">
        <v>281.87013041990099</v>
      </c>
      <c r="I135" s="41">
        <v>4.64322456E-4</v>
      </c>
      <c r="J135" s="41">
        <v>6.6101680957584962E-3</v>
      </c>
      <c r="K135" s="41">
        <v>3.9720564437073356E-4</v>
      </c>
    </row>
    <row r="136" spans="2:11" ht="15" x14ac:dyDescent="0.25">
      <c r="B136" s="11" t="s">
        <v>2695</v>
      </c>
      <c r="C136" s="3" t="s">
        <v>2696</v>
      </c>
      <c r="D136" s="3" t="s">
        <v>48</v>
      </c>
      <c r="E136" s="3"/>
      <c r="F136" s="10">
        <v>0</v>
      </c>
      <c r="G136" s="10">
        <v>0</v>
      </c>
      <c r="H136" s="10">
        <v>196.82365164789599</v>
      </c>
      <c r="I136" s="41">
        <v>1.8328518000000002E-5</v>
      </c>
      <c r="J136" s="41">
        <v>4.6157335673540686E-3</v>
      </c>
      <c r="K136" s="41">
        <v>2.7735987940169336E-4</v>
      </c>
    </row>
    <row r="137" spans="2:11" ht="15" x14ac:dyDescent="0.25">
      <c r="B137" s="11" t="s">
        <v>2697</v>
      </c>
      <c r="C137" s="3" t="s">
        <v>2698</v>
      </c>
      <c r="D137" s="3" t="s">
        <v>48</v>
      </c>
      <c r="E137" s="3"/>
      <c r="F137" s="10">
        <v>0</v>
      </c>
      <c r="G137" s="10">
        <v>0</v>
      </c>
      <c r="H137" s="10">
        <v>36.262137969696994</v>
      </c>
      <c r="I137" s="41">
        <v>2.2905299332423087E-5</v>
      </c>
      <c r="J137" s="41">
        <v>8.5038747147207576E-4</v>
      </c>
      <c r="K137" s="41">
        <v>5.1099865945558166E-5</v>
      </c>
    </row>
    <row r="138" spans="2:11" ht="15" x14ac:dyDescent="0.25">
      <c r="B138" s="11" t="s">
        <v>2699</v>
      </c>
      <c r="C138" s="3" t="s">
        <v>2700</v>
      </c>
      <c r="D138" s="3" t="s">
        <v>48</v>
      </c>
      <c r="E138" s="3"/>
      <c r="F138" s="10">
        <v>0</v>
      </c>
      <c r="G138" s="10">
        <v>0</v>
      </c>
      <c r="H138" s="10">
        <v>26.367469177954</v>
      </c>
      <c r="I138" s="41">
        <v>3.9711788999999998E-5</v>
      </c>
      <c r="J138" s="41">
        <v>6.1834648199992931E-4</v>
      </c>
      <c r="K138" s="41">
        <v>3.715650029910095E-5</v>
      </c>
    </row>
    <row r="139" spans="2:11" ht="15" x14ac:dyDescent="0.25">
      <c r="B139" s="11" t="s">
        <v>2701</v>
      </c>
      <c r="C139" s="3" t="s">
        <v>2702</v>
      </c>
      <c r="D139" s="3" t="s">
        <v>48</v>
      </c>
      <c r="E139" s="3"/>
      <c r="F139" s="10">
        <v>0</v>
      </c>
      <c r="G139" s="10">
        <v>0</v>
      </c>
      <c r="H139" s="10">
        <v>296.85751137097805</v>
      </c>
      <c r="I139" s="41">
        <v>3.0682579170763748E-4</v>
      </c>
      <c r="J139" s="41">
        <v>6.9616388502304408E-3</v>
      </c>
      <c r="K139" s="41">
        <v>4.1832555622245741E-4</v>
      </c>
    </row>
    <row r="140" spans="2:11" ht="15" x14ac:dyDescent="0.25">
      <c r="B140" s="11" t="s">
        <v>2703</v>
      </c>
      <c r="C140" s="3" t="s">
        <v>2704</v>
      </c>
      <c r="D140" s="3" t="s">
        <v>48</v>
      </c>
      <c r="E140" s="3"/>
      <c r="F140" s="10">
        <v>0</v>
      </c>
      <c r="G140" s="10">
        <v>0</v>
      </c>
      <c r="H140" s="10">
        <v>111.36467343036099</v>
      </c>
      <c r="I140" s="41">
        <v>1.0115076158940397E-4</v>
      </c>
      <c r="J140" s="41">
        <v>2.611625468109416E-3</v>
      </c>
      <c r="K140" s="41">
        <v>1.5693282861914669E-4</v>
      </c>
    </row>
    <row r="141" spans="2:11" ht="15" x14ac:dyDescent="0.25">
      <c r="B141" s="11" t="s">
        <v>2705</v>
      </c>
      <c r="C141" s="3" t="s">
        <v>2706</v>
      </c>
      <c r="D141" s="3" t="s">
        <v>48</v>
      </c>
      <c r="E141" s="3"/>
      <c r="F141" s="10">
        <v>0</v>
      </c>
      <c r="G141" s="10">
        <v>0</v>
      </c>
      <c r="H141" s="10">
        <v>247.74025911153899</v>
      </c>
      <c r="I141" s="41">
        <v>9.0992642553191494E-5</v>
      </c>
      <c r="J141" s="41">
        <v>5.8097846493152848E-3</v>
      </c>
      <c r="K141" s="41">
        <v>3.4911052515702705E-4</v>
      </c>
    </row>
    <row r="142" spans="2:11" ht="15" x14ac:dyDescent="0.25">
      <c r="B142" s="11" t="s">
        <v>2707</v>
      </c>
      <c r="C142" s="3" t="s">
        <v>2708</v>
      </c>
      <c r="D142" s="3" t="s">
        <v>48</v>
      </c>
      <c r="E142" s="3"/>
      <c r="F142" s="10">
        <v>0</v>
      </c>
      <c r="G142" s="10">
        <v>0</v>
      </c>
      <c r="H142" s="10">
        <v>133.07226837283901</v>
      </c>
      <c r="I142" s="41">
        <v>6.8629108405827266E-5</v>
      </c>
      <c r="J142" s="41">
        <v>3.1206927158900122E-3</v>
      </c>
      <c r="K142" s="41">
        <v>1.8752272909572832E-4</v>
      </c>
    </row>
    <row r="143" spans="2:11" ht="15" x14ac:dyDescent="0.25">
      <c r="B143" s="11" t="s">
        <v>2709</v>
      </c>
      <c r="C143" s="3" t="s">
        <v>2710</v>
      </c>
      <c r="D143" s="3" t="s">
        <v>48</v>
      </c>
      <c r="E143" s="3"/>
      <c r="F143" s="10">
        <v>0</v>
      </c>
      <c r="G143" s="10">
        <v>0</v>
      </c>
      <c r="H143" s="10">
        <v>419.99810672890993</v>
      </c>
      <c r="I143" s="41">
        <v>6.8419344009147987E-5</v>
      </c>
      <c r="J143" s="41">
        <v>9.849422786453569E-3</v>
      </c>
      <c r="K143" s="41">
        <v>5.9185277407444779E-4</v>
      </c>
    </row>
    <row r="144" spans="2:11" ht="15" x14ac:dyDescent="0.25">
      <c r="B144" s="11" t="s">
        <v>2711</v>
      </c>
      <c r="C144" s="3" t="s">
        <v>2712</v>
      </c>
      <c r="D144" s="3" t="s">
        <v>46</v>
      </c>
      <c r="E144" s="3"/>
      <c r="F144" s="10">
        <v>0</v>
      </c>
      <c r="G144" s="10">
        <v>0</v>
      </c>
      <c r="H144" s="10">
        <v>2161.2577313990082</v>
      </c>
      <c r="I144" s="41">
        <v>4.2610450943827511E-4</v>
      </c>
      <c r="J144" s="41">
        <v>5.0683897869997399E-2</v>
      </c>
      <c r="K144" s="41">
        <v>3.0456003570606158E-3</v>
      </c>
    </row>
    <row r="145" spans="2:11" ht="15" x14ac:dyDescent="0.25">
      <c r="B145" s="11" t="s">
        <v>2713</v>
      </c>
      <c r="C145" s="3" t="s">
        <v>2714</v>
      </c>
      <c r="D145" s="3" t="s">
        <v>48</v>
      </c>
      <c r="E145" s="3"/>
      <c r="F145" s="10">
        <v>0</v>
      </c>
      <c r="G145" s="10">
        <v>0</v>
      </c>
      <c r="H145" s="10">
        <v>507.16761025474898</v>
      </c>
      <c r="I145" s="41">
        <v>8.5533083999999999E-5</v>
      </c>
      <c r="J145" s="41">
        <v>1.1893644606875755E-2</v>
      </c>
      <c r="K145" s="41">
        <v>7.1469026226760339E-4</v>
      </c>
    </row>
    <row r="146" spans="2:11" ht="15" x14ac:dyDescent="0.25">
      <c r="B146" s="11" t="s">
        <v>2715</v>
      </c>
      <c r="C146" s="3" t="s">
        <v>2716</v>
      </c>
      <c r="D146" s="3" t="s">
        <v>48</v>
      </c>
      <c r="E146" s="3"/>
      <c r="F146" s="10">
        <v>0</v>
      </c>
      <c r="G146" s="10">
        <v>0</v>
      </c>
      <c r="H146" s="10">
        <v>690.95867658081988</v>
      </c>
      <c r="I146" s="41">
        <v>1.1302586099999999E-5</v>
      </c>
      <c r="J146" s="41">
        <v>1.6203749551675015E-2</v>
      </c>
      <c r="K146" s="41">
        <v>9.7368488798718253E-4</v>
      </c>
    </row>
    <row r="147" spans="2:11" ht="15" x14ac:dyDescent="0.25">
      <c r="B147" s="11" t="s">
        <v>2717</v>
      </c>
      <c r="C147" s="3" t="s">
        <v>2718</v>
      </c>
      <c r="D147" s="3" t="s">
        <v>46</v>
      </c>
      <c r="E147" s="3"/>
      <c r="F147" s="10">
        <v>0</v>
      </c>
      <c r="G147" s="10">
        <v>0</v>
      </c>
      <c r="H147" s="10">
        <v>81.801288173610999</v>
      </c>
      <c r="I147" s="41">
        <v>4.1153632416000004E-5</v>
      </c>
      <c r="J147" s="41">
        <v>1.9183311990938559E-3</v>
      </c>
      <c r="K147" s="41">
        <v>1.1527270850214635E-4</v>
      </c>
    </row>
    <row r="148" spans="2:11" ht="15" x14ac:dyDescent="0.25">
      <c r="B148" s="11" t="s">
        <v>2719</v>
      </c>
      <c r="C148" s="3" t="s">
        <v>2720</v>
      </c>
      <c r="D148" s="3" t="s">
        <v>48</v>
      </c>
      <c r="E148" s="3"/>
      <c r="F148" s="10">
        <v>0</v>
      </c>
      <c r="G148" s="10">
        <v>0</v>
      </c>
      <c r="H148" s="10">
        <v>459.52432926033799</v>
      </c>
      <c r="I148" s="41">
        <v>1.4098859999999997E-4</v>
      </c>
      <c r="J148" s="41">
        <v>1.0776356671693115E-2</v>
      </c>
      <c r="K148" s="41">
        <v>6.4755232147504886E-4</v>
      </c>
    </row>
    <row r="149" spans="2:11" ht="15" x14ac:dyDescent="0.25">
      <c r="B149" s="11" t="s">
        <v>2721</v>
      </c>
      <c r="C149" s="3" t="s">
        <v>2722</v>
      </c>
      <c r="D149" s="3" t="s">
        <v>46</v>
      </c>
      <c r="E149" s="3"/>
      <c r="F149" s="10">
        <v>0</v>
      </c>
      <c r="G149" s="10">
        <v>0</v>
      </c>
      <c r="H149" s="10">
        <v>290.12777949866097</v>
      </c>
      <c r="I149" s="41">
        <v>6.1004315866764697E-5</v>
      </c>
      <c r="J149" s="41">
        <v>6.8038191520271201E-3</v>
      </c>
      <c r="K149" s="41">
        <v>4.0884215519375002E-4</v>
      </c>
    </row>
    <row r="150" spans="2:11" ht="15" x14ac:dyDescent="0.25">
      <c r="B150" s="11" t="s">
        <v>2723</v>
      </c>
      <c r="C150" s="3" t="s">
        <v>2724</v>
      </c>
      <c r="D150" s="3" t="s">
        <v>48</v>
      </c>
      <c r="E150" s="3"/>
      <c r="F150" s="10">
        <v>0</v>
      </c>
      <c r="G150" s="10">
        <v>0</v>
      </c>
      <c r="H150" s="10">
        <v>387.37671007119695</v>
      </c>
      <c r="I150" s="41">
        <v>1.6071779945854282E-4</v>
      </c>
      <c r="J150" s="41">
        <v>9.0844147485154257E-3</v>
      </c>
      <c r="K150" s="41">
        <v>5.458833666015893E-4</v>
      </c>
    </row>
    <row r="151" spans="2:11" ht="15" x14ac:dyDescent="0.25">
      <c r="B151" s="11" t="s">
        <v>2725</v>
      </c>
      <c r="C151" s="3" t="s">
        <v>2726</v>
      </c>
      <c r="D151" s="3" t="s">
        <v>48</v>
      </c>
      <c r="E151" s="3"/>
      <c r="F151" s="10">
        <v>0</v>
      </c>
      <c r="G151" s="10">
        <v>0</v>
      </c>
      <c r="H151" s="10">
        <v>168.66087172474701</v>
      </c>
      <c r="I151" s="41">
        <v>3.6642984136199997E-4</v>
      </c>
      <c r="J151" s="41">
        <v>3.9552850513706822E-3</v>
      </c>
      <c r="K151" s="41">
        <v>2.376734637819142E-4</v>
      </c>
    </row>
    <row r="152" spans="2:11" ht="15" x14ac:dyDescent="0.25">
      <c r="B152" s="11" t="s">
        <v>2727</v>
      </c>
      <c r="C152" s="3" t="s">
        <v>2728</v>
      </c>
      <c r="D152" s="3" t="s">
        <v>48</v>
      </c>
      <c r="E152" s="3"/>
      <c r="F152" s="10">
        <v>0</v>
      </c>
      <c r="G152" s="10">
        <v>0</v>
      </c>
      <c r="H152" s="10">
        <v>762.56368568473499</v>
      </c>
      <c r="I152" s="41">
        <v>5.0923200742539817E-4</v>
      </c>
      <c r="J152" s="41">
        <v>1.7882966664783423E-2</v>
      </c>
      <c r="K152" s="41">
        <v>1.0745892077848249E-3</v>
      </c>
    </row>
    <row r="153" spans="2:11" ht="15" x14ac:dyDescent="0.25">
      <c r="B153" s="11" t="s">
        <v>2729</v>
      </c>
      <c r="C153" s="3" t="s">
        <v>2730</v>
      </c>
      <c r="D153" s="3" t="s">
        <v>100</v>
      </c>
      <c r="E153" s="3"/>
      <c r="F153" s="10">
        <v>0</v>
      </c>
      <c r="G153" s="10">
        <v>0</v>
      </c>
      <c r="H153" s="10">
        <v>39.506397577112004</v>
      </c>
      <c r="I153" s="41">
        <v>2.4438024E-4</v>
      </c>
      <c r="J153" s="41">
        <v>9.2646896800860476E-4</v>
      </c>
      <c r="K153" s="41">
        <v>5.5671610478934382E-5</v>
      </c>
    </row>
    <row r="154" spans="2:11" ht="15" x14ac:dyDescent="0.25">
      <c r="B154" s="11" t="s">
        <v>2731</v>
      </c>
      <c r="C154" s="3" t="s">
        <v>2732</v>
      </c>
      <c r="D154" s="3" t="s">
        <v>100</v>
      </c>
      <c r="E154" s="3"/>
      <c r="F154" s="10">
        <v>0</v>
      </c>
      <c r="G154" s="10">
        <v>0</v>
      </c>
      <c r="H154" s="10">
        <v>439.63488712341297</v>
      </c>
      <c r="I154" s="41">
        <v>1.63811129625E-4</v>
      </c>
      <c r="J154" s="41">
        <v>1.0309927129619671E-2</v>
      </c>
      <c r="K154" s="41">
        <v>6.195245248851696E-4</v>
      </c>
    </row>
    <row r="155" spans="2:11" ht="15" x14ac:dyDescent="0.25">
      <c r="B155" s="11" t="s">
        <v>2733</v>
      </c>
      <c r="C155" s="3" t="s">
        <v>2734</v>
      </c>
      <c r="D155" s="3" t="s">
        <v>48</v>
      </c>
      <c r="E155" s="3"/>
      <c r="F155" s="10">
        <v>0</v>
      </c>
      <c r="G155" s="10">
        <v>0</v>
      </c>
      <c r="H155" s="10">
        <v>711.72874805535207</v>
      </c>
      <c r="I155" s="41">
        <v>3.2560041793193716E-4</v>
      </c>
      <c r="J155" s="41">
        <v>1.6690830831280805E-2</v>
      </c>
      <c r="K155" s="41">
        <v>1.0029536494958169E-3</v>
      </c>
    </row>
    <row r="156" spans="2:11" x14ac:dyDescent="0.2">
      <c r="B156" s="44"/>
      <c r="C156" s="45"/>
      <c r="D156" s="45"/>
      <c r="E156" s="45"/>
      <c r="F156" s="14"/>
      <c r="G156" s="14"/>
      <c r="H156" s="14"/>
      <c r="I156" s="14"/>
      <c r="J156" s="14"/>
      <c r="K156" s="14"/>
    </row>
    <row r="157" spans="2:11" x14ac:dyDescent="0.2">
      <c r="B157" s="33"/>
      <c r="C157" s="48"/>
      <c r="D157" s="48"/>
      <c r="E157" s="48"/>
      <c r="F157" s="49"/>
      <c r="G157" s="49"/>
      <c r="H157" s="49"/>
      <c r="I157" s="49"/>
      <c r="J157" s="49"/>
      <c r="K157" s="49"/>
    </row>
    <row r="159" spans="2:11" x14ac:dyDescent="0.2">
      <c r="B159" s="35" t="s">
        <v>55</v>
      </c>
    </row>
    <row r="161" spans="2:2" x14ac:dyDescent="0.2">
      <c r="B161" s="36" t="s">
        <v>56</v>
      </c>
    </row>
  </sheetData>
  <hyperlinks>
    <hyperlink ref="B161" r:id="rId1"/>
  </hyperlinks>
  <pageMargins left="0.7" right="0.7" top="0.75" bottom="0.75" header="0.3" footer="0.3"/>
  <pageSetup paperSize="9" fitToHeight="0" orientation="landscape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5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" bestFit="1" customWidth="1"/>
    <col min="5" max="12" width="16.25" customWidth="1"/>
  </cols>
  <sheetData>
    <row r="1" spans="2:12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</row>
    <row r="2" spans="2:12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</row>
    <row r="3" spans="2:12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</row>
    <row r="4" spans="2:12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  <c r="L4" s="23"/>
    </row>
    <row r="5" spans="2:12" ht="22.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56"/>
    </row>
    <row r="6" spans="2:12" ht="15" x14ac:dyDescent="0.2">
      <c r="B6" s="50" t="s">
        <v>2110</v>
      </c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2:12" ht="15" x14ac:dyDescent="0.2">
      <c r="B7" s="50" t="s">
        <v>2753</v>
      </c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2:12" ht="30" x14ac:dyDescent="0.2">
      <c r="B8" s="50" t="s">
        <v>2011</v>
      </c>
      <c r="C8" s="27" t="s">
        <v>57</v>
      </c>
      <c r="D8" s="27" t="s">
        <v>238</v>
      </c>
      <c r="E8" s="27" t="s">
        <v>60</v>
      </c>
      <c r="F8" s="27" t="s">
        <v>131</v>
      </c>
      <c r="G8" s="27" t="s">
        <v>132</v>
      </c>
      <c r="H8" s="27" t="s">
        <v>133</v>
      </c>
      <c r="I8" s="27" t="s">
        <v>0</v>
      </c>
      <c r="J8" s="27" t="s">
        <v>134</v>
      </c>
      <c r="K8" s="27" t="s">
        <v>120</v>
      </c>
      <c r="L8" s="27" t="s">
        <v>121</v>
      </c>
    </row>
    <row r="9" spans="2:12" ht="15" x14ac:dyDescent="0.2">
      <c r="B9" s="50"/>
      <c r="C9" s="53"/>
      <c r="D9" s="53"/>
      <c r="E9" s="53"/>
      <c r="F9" s="53" t="s">
        <v>228</v>
      </c>
      <c r="G9" s="53" t="s">
        <v>230</v>
      </c>
      <c r="H9" s="53" t="s">
        <v>231</v>
      </c>
      <c r="I9" s="53" t="s">
        <v>40</v>
      </c>
      <c r="J9" s="53" t="s">
        <v>41</v>
      </c>
      <c r="K9" s="53" t="s">
        <v>41</v>
      </c>
      <c r="L9" s="53" t="s">
        <v>41</v>
      </c>
    </row>
    <row r="10" spans="2:12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</row>
    <row r="11" spans="2:12" ht="15" x14ac:dyDescent="0.25">
      <c r="B11" s="16" t="s">
        <v>2009</v>
      </c>
      <c r="C11" s="46"/>
      <c r="D11" s="46"/>
      <c r="E11" s="46"/>
      <c r="F11" s="46"/>
      <c r="G11" s="17"/>
      <c r="H11" s="17"/>
      <c r="I11" s="17">
        <v>83.165115672114993</v>
      </c>
      <c r="J11" s="47"/>
      <c r="K11" s="47">
        <v>1</v>
      </c>
      <c r="L11" s="47">
        <v>1.1719458642353804E-4</v>
      </c>
    </row>
    <row r="12" spans="2:12" ht="15" x14ac:dyDescent="0.25">
      <c r="B12" s="6" t="s">
        <v>2737</v>
      </c>
      <c r="C12" s="38"/>
      <c r="D12" s="38"/>
      <c r="E12" s="38"/>
      <c r="F12" s="38"/>
      <c r="G12" s="40"/>
      <c r="H12" s="40"/>
      <c r="I12" s="40">
        <v>80.111241737776012</v>
      </c>
      <c r="J12" s="39"/>
      <c r="K12" s="39">
        <v>0.96327938812254987</v>
      </c>
      <c r="L12" s="39">
        <v>1.1289112950134102E-4</v>
      </c>
    </row>
    <row r="13" spans="2:12" ht="15" x14ac:dyDescent="0.25">
      <c r="B13" s="44" t="s">
        <v>2738</v>
      </c>
      <c r="C13" s="3" t="s">
        <v>2739</v>
      </c>
      <c r="D13" s="3" t="s">
        <v>1540</v>
      </c>
      <c r="E13" s="3" t="s">
        <v>54</v>
      </c>
      <c r="F13" s="3" t="s">
        <v>2740</v>
      </c>
      <c r="G13" s="10">
        <v>1098.9861824470804</v>
      </c>
      <c r="H13" s="10">
        <v>1552.4185</v>
      </c>
      <c r="I13" s="10">
        <v>17.060864480549004</v>
      </c>
      <c r="J13" s="41">
        <v>0</v>
      </c>
      <c r="K13" s="41">
        <v>0.20514448086398152</v>
      </c>
      <c r="L13" s="41">
        <v>2.404182259192573E-5</v>
      </c>
    </row>
    <row r="14" spans="2:12" ht="15" x14ac:dyDescent="0.25">
      <c r="B14" s="44" t="s">
        <v>2741</v>
      </c>
      <c r="C14" s="3" t="s">
        <v>2742</v>
      </c>
      <c r="D14" s="3" t="s">
        <v>299</v>
      </c>
      <c r="E14" s="3" t="s">
        <v>54</v>
      </c>
      <c r="F14" s="3" t="s">
        <v>2743</v>
      </c>
      <c r="G14" s="10">
        <v>3527.4107707489998</v>
      </c>
      <c r="H14" s="10">
        <v>1451.2</v>
      </c>
      <c r="I14" s="10">
        <v>51.189785161219</v>
      </c>
      <c r="J14" s="41">
        <v>4.5762152357754268E-3</v>
      </c>
      <c r="K14" s="41">
        <v>0.61551991778666859</v>
      </c>
      <c r="L14" s="41">
        <v>7.2135602200458756E-5</v>
      </c>
    </row>
    <row r="15" spans="2:12" ht="15" x14ac:dyDescent="0.25">
      <c r="B15" s="44" t="s">
        <v>2744</v>
      </c>
      <c r="C15" s="3" t="s">
        <v>2745</v>
      </c>
      <c r="D15" s="3" t="s">
        <v>299</v>
      </c>
      <c r="E15" s="3" t="s">
        <v>54</v>
      </c>
      <c r="F15" s="3" t="s">
        <v>2746</v>
      </c>
      <c r="G15" s="10">
        <v>1304.221694648</v>
      </c>
      <c r="H15" s="10">
        <v>909.4</v>
      </c>
      <c r="I15" s="10">
        <v>11.860592096008</v>
      </c>
      <c r="J15" s="41">
        <v>4.5762164724491234E-3</v>
      </c>
      <c r="K15" s="41">
        <v>0.14261498947189968</v>
      </c>
      <c r="L15" s="41">
        <v>1.6713704708956517E-5</v>
      </c>
    </row>
    <row r="16" spans="2:12" x14ac:dyDescent="0.2">
      <c r="B16" s="55"/>
      <c r="C16" s="45"/>
      <c r="D16" s="45"/>
      <c r="E16" s="45"/>
      <c r="F16" s="45"/>
      <c r="G16" s="14"/>
      <c r="H16" s="14"/>
      <c r="I16" s="14"/>
      <c r="J16" s="14"/>
      <c r="K16" s="14"/>
      <c r="L16" s="14"/>
    </row>
    <row r="17" spans="2:12" ht="15" x14ac:dyDescent="0.25">
      <c r="B17" s="15" t="s">
        <v>2747</v>
      </c>
      <c r="C17" s="37"/>
      <c r="D17" s="37"/>
      <c r="E17" s="37"/>
      <c r="F17" s="37"/>
      <c r="G17" s="10"/>
      <c r="H17" s="10"/>
      <c r="I17" s="10">
        <v>3.0538739343389998</v>
      </c>
      <c r="J17" s="41"/>
      <c r="K17" s="41">
        <v>3.672061187745037E-2</v>
      </c>
      <c r="L17" s="41">
        <v>4.3034569221970552E-6</v>
      </c>
    </row>
    <row r="18" spans="2:12" ht="15" x14ac:dyDescent="0.25">
      <c r="B18" s="44" t="s">
        <v>2748</v>
      </c>
      <c r="C18" s="3" t="s">
        <v>2749</v>
      </c>
      <c r="D18" s="3" t="s">
        <v>1017</v>
      </c>
      <c r="E18" s="3" t="s">
        <v>48</v>
      </c>
      <c r="F18" s="3" t="s">
        <v>2750</v>
      </c>
      <c r="G18" s="10">
        <v>1483.6696721999999</v>
      </c>
      <c r="H18" s="10">
        <v>16</v>
      </c>
      <c r="I18" s="10">
        <v>0.92628479368099992</v>
      </c>
      <c r="J18" s="41">
        <v>6.2314125733886993E-5</v>
      </c>
      <c r="K18" s="41">
        <v>1.1137900623296799E-2</v>
      </c>
      <c r="L18" s="41">
        <v>1.3053016571737349E-6</v>
      </c>
    </row>
    <row r="19" spans="2:12" ht="15" x14ac:dyDescent="0.25">
      <c r="B19" s="44" t="s">
        <v>2751</v>
      </c>
      <c r="C19" s="3" t="s">
        <v>2752</v>
      </c>
      <c r="D19" s="3" t="s">
        <v>1017</v>
      </c>
      <c r="E19" s="3" t="s">
        <v>48</v>
      </c>
      <c r="F19" s="3" t="s">
        <v>2750</v>
      </c>
      <c r="G19" s="10">
        <v>1112.7675013</v>
      </c>
      <c r="H19" s="10">
        <v>49</v>
      </c>
      <c r="I19" s="10">
        <v>2.1275891406579999</v>
      </c>
      <c r="J19" s="41">
        <v>6.2314976084641526E-5</v>
      </c>
      <c r="K19" s="41">
        <v>2.5582711254153571E-2</v>
      </c>
      <c r="L19" s="41">
        <v>2.9981552650233203E-6</v>
      </c>
    </row>
    <row r="20" spans="2:12" x14ac:dyDescent="0.2">
      <c r="B20" s="55"/>
      <c r="C20" s="45"/>
      <c r="D20" s="45"/>
      <c r="E20" s="45"/>
      <c r="F20" s="45"/>
      <c r="G20" s="14"/>
      <c r="H20" s="14"/>
      <c r="I20" s="14"/>
      <c r="J20" s="14"/>
      <c r="K20" s="14"/>
      <c r="L20" s="14"/>
    </row>
    <row r="21" spans="2:12" x14ac:dyDescent="0.2">
      <c r="B21" s="33"/>
      <c r="C21" s="48"/>
      <c r="D21" s="48"/>
      <c r="E21" s="48"/>
      <c r="F21" s="48"/>
      <c r="G21" s="49"/>
      <c r="H21" s="49"/>
      <c r="I21" s="49"/>
      <c r="J21" s="49"/>
      <c r="K21" s="49"/>
      <c r="L21" s="49"/>
    </row>
    <row r="23" spans="2:12" x14ac:dyDescent="0.2">
      <c r="B23" s="35" t="s">
        <v>55</v>
      </c>
    </row>
    <row r="25" spans="2:12" x14ac:dyDescent="0.2">
      <c r="B25" s="36" t="s">
        <v>56</v>
      </c>
    </row>
  </sheetData>
  <hyperlinks>
    <hyperlink ref="B25" r:id="rId1"/>
  </hyperlinks>
  <pageMargins left="0.7" right="0.7" top="0.75" bottom="0.75" header="0.3" footer="0.3"/>
  <pageSetup paperSize="9" fitToHeight="0" orientation="landscape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8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2" width="16.25" customWidth="1"/>
  </cols>
  <sheetData>
    <row r="1" spans="2:12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</row>
    <row r="2" spans="2:12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</row>
    <row r="3" spans="2:12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</row>
    <row r="4" spans="2:12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  <c r="L4" s="23"/>
    </row>
    <row r="5" spans="2:12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2:12" ht="15" x14ac:dyDescent="0.2">
      <c r="B6" s="50" t="s">
        <v>2110</v>
      </c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2:12" ht="15" x14ac:dyDescent="0.2">
      <c r="B7" s="50" t="s">
        <v>2760</v>
      </c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2:12" ht="30" x14ac:dyDescent="0.2">
      <c r="B8" s="50" t="s">
        <v>2011</v>
      </c>
      <c r="C8" s="27" t="s">
        <v>57</v>
      </c>
      <c r="D8" s="27" t="s">
        <v>238</v>
      </c>
      <c r="E8" s="27" t="s">
        <v>60</v>
      </c>
      <c r="F8" s="27" t="s">
        <v>131</v>
      </c>
      <c r="G8" s="27" t="s">
        <v>132</v>
      </c>
      <c r="H8" s="27" t="s">
        <v>133</v>
      </c>
      <c r="I8" s="27" t="s">
        <v>0</v>
      </c>
      <c r="J8" s="27" t="s">
        <v>134</v>
      </c>
      <c r="K8" s="27" t="s">
        <v>120</v>
      </c>
      <c r="L8" s="27" t="s">
        <v>121</v>
      </c>
    </row>
    <row r="9" spans="2:12" ht="15" x14ac:dyDescent="0.2">
      <c r="B9" s="50"/>
      <c r="C9" s="53"/>
      <c r="D9" s="53"/>
      <c r="E9" s="53"/>
      <c r="F9" s="53" t="s">
        <v>228</v>
      </c>
      <c r="G9" s="53" t="s">
        <v>230</v>
      </c>
      <c r="H9" s="53" t="s">
        <v>231</v>
      </c>
      <c r="I9" s="53" t="s">
        <v>40</v>
      </c>
      <c r="J9" s="53" t="s">
        <v>41</v>
      </c>
      <c r="K9" s="53" t="s">
        <v>41</v>
      </c>
      <c r="L9" s="53" t="s">
        <v>41</v>
      </c>
    </row>
    <row r="10" spans="2:12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</row>
    <row r="11" spans="2:12" ht="15" x14ac:dyDescent="0.25">
      <c r="B11" s="16" t="s">
        <v>2036</v>
      </c>
      <c r="C11" s="46"/>
      <c r="D11" s="46"/>
      <c r="E11" s="46"/>
      <c r="F11" s="46"/>
      <c r="G11" s="17"/>
      <c r="H11" s="17"/>
      <c r="I11" s="17">
        <v>11.742579459950999</v>
      </c>
      <c r="J11" s="47"/>
      <c r="K11" s="47">
        <v>1</v>
      </c>
      <c r="L11" s="47">
        <v>1.6547403706863531E-5</v>
      </c>
    </row>
    <row r="12" spans="2:12" ht="15" x14ac:dyDescent="0.25">
      <c r="B12" s="6" t="s">
        <v>62</v>
      </c>
      <c r="C12" s="38"/>
      <c r="D12" s="38"/>
      <c r="E12" s="38"/>
      <c r="F12" s="38"/>
      <c r="G12" s="40"/>
      <c r="H12" s="40"/>
      <c r="I12" s="40">
        <v>0</v>
      </c>
      <c r="J12" s="39"/>
      <c r="K12" s="39">
        <v>0</v>
      </c>
      <c r="L12" s="39">
        <v>0</v>
      </c>
    </row>
    <row r="13" spans="2:12" ht="15" x14ac:dyDescent="0.25">
      <c r="B13" s="9" t="s">
        <v>2012</v>
      </c>
      <c r="C13" s="37"/>
      <c r="D13" s="37"/>
      <c r="E13" s="37"/>
      <c r="F13" s="37"/>
      <c r="G13" s="10"/>
      <c r="H13" s="10"/>
      <c r="I13" s="10">
        <v>0</v>
      </c>
      <c r="J13" s="41"/>
      <c r="K13" s="41">
        <v>0</v>
      </c>
      <c r="L13" s="41">
        <v>0</v>
      </c>
    </row>
    <row r="14" spans="2:12" ht="15" x14ac:dyDescent="0.25">
      <c r="B14" s="11"/>
      <c r="C14" s="3"/>
      <c r="D14" s="3" t="s">
        <v>87</v>
      </c>
      <c r="E14" s="3" t="s">
        <v>87</v>
      </c>
      <c r="F14" s="3" t="s">
        <v>87</v>
      </c>
      <c r="G14" s="10">
        <v>0</v>
      </c>
      <c r="H14" s="10">
        <v>0</v>
      </c>
      <c r="I14" s="10">
        <v>0</v>
      </c>
      <c r="J14" s="41">
        <v>0</v>
      </c>
      <c r="K14" s="41">
        <v>0</v>
      </c>
      <c r="L14" s="41">
        <v>0</v>
      </c>
    </row>
    <row r="15" spans="2:12" x14ac:dyDescent="0.2">
      <c r="B15" s="44"/>
      <c r="C15" s="45"/>
      <c r="D15" s="45"/>
      <c r="E15" s="45"/>
      <c r="F15" s="45"/>
      <c r="G15" s="14"/>
      <c r="H15" s="14"/>
      <c r="I15" s="14"/>
      <c r="J15" s="14"/>
      <c r="K15" s="14"/>
      <c r="L15" s="14"/>
    </row>
    <row r="16" spans="2:12" ht="15" x14ac:dyDescent="0.25">
      <c r="B16" s="9" t="s">
        <v>2754</v>
      </c>
      <c r="C16" s="37"/>
      <c r="D16" s="37"/>
      <c r="E16" s="37"/>
      <c r="F16" s="37"/>
      <c r="G16" s="10"/>
      <c r="H16" s="10"/>
      <c r="I16" s="10">
        <v>0</v>
      </c>
      <c r="J16" s="41"/>
      <c r="K16" s="41">
        <v>0</v>
      </c>
      <c r="L16" s="41">
        <v>0</v>
      </c>
    </row>
    <row r="17" spans="2:12" ht="15" x14ac:dyDescent="0.25">
      <c r="B17" s="11"/>
      <c r="C17" s="3"/>
      <c r="D17" s="3" t="s">
        <v>87</v>
      </c>
      <c r="E17" s="3" t="s">
        <v>87</v>
      </c>
      <c r="F17" s="3" t="s">
        <v>87</v>
      </c>
      <c r="G17" s="10">
        <v>0</v>
      </c>
      <c r="H17" s="10">
        <v>0</v>
      </c>
      <c r="I17" s="10">
        <v>0</v>
      </c>
      <c r="J17" s="41">
        <v>0</v>
      </c>
      <c r="K17" s="41">
        <v>0</v>
      </c>
      <c r="L17" s="41">
        <v>0</v>
      </c>
    </row>
    <row r="18" spans="2:12" x14ac:dyDescent="0.2">
      <c r="B18" s="44"/>
      <c r="C18" s="45"/>
      <c r="D18" s="45"/>
      <c r="E18" s="45"/>
      <c r="F18" s="45"/>
      <c r="G18" s="14"/>
      <c r="H18" s="14"/>
      <c r="I18" s="14"/>
      <c r="J18" s="14"/>
      <c r="K18" s="14"/>
      <c r="L18" s="14"/>
    </row>
    <row r="19" spans="2:12" ht="15" x14ac:dyDescent="0.25">
      <c r="B19" s="9" t="s">
        <v>2755</v>
      </c>
      <c r="C19" s="37"/>
      <c r="D19" s="37"/>
      <c r="E19" s="37"/>
      <c r="F19" s="37"/>
      <c r="G19" s="10"/>
      <c r="H19" s="10"/>
      <c r="I19" s="10">
        <v>0</v>
      </c>
      <c r="J19" s="41"/>
      <c r="K19" s="41">
        <v>0</v>
      </c>
      <c r="L19" s="41">
        <v>0</v>
      </c>
    </row>
    <row r="20" spans="2:12" ht="15" x14ac:dyDescent="0.25">
      <c r="B20" s="11"/>
      <c r="C20" s="3"/>
      <c r="D20" s="3" t="s">
        <v>87</v>
      </c>
      <c r="E20" s="3" t="s">
        <v>87</v>
      </c>
      <c r="F20" s="3" t="s">
        <v>87</v>
      </c>
      <c r="G20" s="10">
        <v>0</v>
      </c>
      <c r="H20" s="10">
        <v>0</v>
      </c>
      <c r="I20" s="10">
        <v>0</v>
      </c>
      <c r="J20" s="41">
        <v>0</v>
      </c>
      <c r="K20" s="41">
        <v>0</v>
      </c>
      <c r="L20" s="41">
        <v>0</v>
      </c>
    </row>
    <row r="21" spans="2:12" x14ac:dyDescent="0.2">
      <c r="B21" s="44"/>
      <c r="C21" s="45"/>
      <c r="D21" s="45"/>
      <c r="E21" s="45"/>
      <c r="F21" s="45"/>
      <c r="G21" s="14"/>
      <c r="H21" s="14"/>
      <c r="I21" s="14"/>
      <c r="J21" s="14"/>
      <c r="K21" s="14"/>
      <c r="L21" s="14"/>
    </row>
    <row r="22" spans="2:12" ht="15" x14ac:dyDescent="0.25">
      <c r="B22" s="9" t="s">
        <v>2027</v>
      </c>
      <c r="C22" s="37"/>
      <c r="D22" s="37"/>
      <c r="E22" s="37"/>
      <c r="F22" s="37"/>
      <c r="G22" s="10"/>
      <c r="H22" s="10"/>
      <c r="I22" s="10">
        <v>0</v>
      </c>
      <c r="J22" s="41"/>
      <c r="K22" s="41">
        <v>0</v>
      </c>
      <c r="L22" s="41">
        <v>0</v>
      </c>
    </row>
    <row r="23" spans="2:12" ht="15" x14ac:dyDescent="0.25">
      <c r="B23" s="11"/>
      <c r="C23" s="3"/>
      <c r="D23" s="3" t="s">
        <v>87</v>
      </c>
      <c r="E23" s="3" t="s">
        <v>87</v>
      </c>
      <c r="F23" s="3" t="s">
        <v>87</v>
      </c>
      <c r="G23" s="10">
        <v>0</v>
      </c>
      <c r="H23" s="10">
        <v>0</v>
      </c>
      <c r="I23" s="10">
        <v>0</v>
      </c>
      <c r="J23" s="41">
        <v>0</v>
      </c>
      <c r="K23" s="41">
        <v>0</v>
      </c>
      <c r="L23" s="41">
        <v>0</v>
      </c>
    </row>
    <row r="24" spans="2:12" x14ac:dyDescent="0.2">
      <c r="B24" s="44"/>
      <c r="C24" s="45"/>
      <c r="D24" s="45"/>
      <c r="E24" s="45"/>
      <c r="F24" s="45"/>
      <c r="G24" s="14"/>
      <c r="H24" s="14"/>
      <c r="I24" s="14"/>
      <c r="J24" s="14"/>
      <c r="K24" s="14"/>
      <c r="L24" s="14"/>
    </row>
    <row r="25" spans="2:12" ht="15" x14ac:dyDescent="0.25">
      <c r="B25" s="9" t="s">
        <v>1863</v>
      </c>
      <c r="C25" s="37"/>
      <c r="D25" s="37"/>
      <c r="E25" s="37"/>
      <c r="F25" s="37"/>
      <c r="G25" s="10"/>
      <c r="H25" s="10"/>
      <c r="I25" s="10">
        <v>0</v>
      </c>
      <c r="J25" s="41"/>
      <c r="K25" s="41">
        <v>0</v>
      </c>
      <c r="L25" s="41">
        <v>0</v>
      </c>
    </row>
    <row r="26" spans="2:12" ht="15" x14ac:dyDescent="0.25">
      <c r="B26" s="11"/>
      <c r="C26" s="3"/>
      <c r="D26" s="3" t="s">
        <v>87</v>
      </c>
      <c r="E26" s="3" t="s">
        <v>87</v>
      </c>
      <c r="F26" s="3" t="s">
        <v>87</v>
      </c>
      <c r="G26" s="10">
        <v>0</v>
      </c>
      <c r="H26" s="10">
        <v>0</v>
      </c>
      <c r="I26" s="10">
        <v>0</v>
      </c>
      <c r="J26" s="41">
        <v>0</v>
      </c>
      <c r="K26" s="41">
        <v>0</v>
      </c>
      <c r="L26" s="41">
        <v>0</v>
      </c>
    </row>
    <row r="27" spans="2:12" x14ac:dyDescent="0.2">
      <c r="B27" s="44"/>
      <c r="C27" s="45"/>
      <c r="D27" s="45"/>
      <c r="E27" s="45"/>
      <c r="F27" s="45"/>
      <c r="G27" s="14"/>
      <c r="H27" s="14"/>
      <c r="I27" s="14"/>
      <c r="J27" s="14"/>
      <c r="K27" s="14"/>
      <c r="L27" s="14"/>
    </row>
    <row r="28" spans="2:12" ht="15" x14ac:dyDescent="0.25">
      <c r="B28" s="15" t="s">
        <v>113</v>
      </c>
      <c r="C28" s="37"/>
      <c r="D28" s="37"/>
      <c r="E28" s="37"/>
      <c r="F28" s="37"/>
      <c r="G28" s="10"/>
      <c r="H28" s="10"/>
      <c r="I28" s="10">
        <v>11.742579459950999</v>
      </c>
      <c r="J28" s="41"/>
      <c r="K28" s="41">
        <v>1</v>
      </c>
      <c r="L28" s="41">
        <v>1.6547403706863531E-5</v>
      </c>
    </row>
    <row r="29" spans="2:12" ht="15" x14ac:dyDescent="0.25">
      <c r="B29" s="9" t="s">
        <v>2012</v>
      </c>
      <c r="C29" s="37"/>
      <c r="D29" s="37"/>
      <c r="E29" s="37"/>
      <c r="F29" s="37"/>
      <c r="G29" s="10"/>
      <c r="H29" s="10"/>
      <c r="I29" s="10">
        <v>11.742579459950999</v>
      </c>
      <c r="J29" s="41"/>
      <c r="K29" s="41">
        <v>1</v>
      </c>
      <c r="L29" s="41">
        <v>1.6547403706863531E-5</v>
      </c>
    </row>
    <row r="30" spans="2:12" ht="15" x14ac:dyDescent="0.25">
      <c r="B30" s="11" t="s">
        <v>2756</v>
      </c>
      <c r="C30" s="3" t="s">
        <v>2757</v>
      </c>
      <c r="D30" s="3" t="s">
        <v>1038</v>
      </c>
      <c r="E30" s="3" t="s">
        <v>48</v>
      </c>
      <c r="F30" s="3"/>
      <c r="G30" s="10">
        <v>3009.3745171780001</v>
      </c>
      <c r="H30" s="10">
        <v>100</v>
      </c>
      <c r="I30" s="10">
        <v>11.742579459950999</v>
      </c>
      <c r="J30" s="41">
        <v>0</v>
      </c>
      <c r="K30" s="41">
        <v>1</v>
      </c>
      <c r="L30" s="41">
        <v>1.6547403706863531E-5</v>
      </c>
    </row>
    <row r="31" spans="2:12" x14ac:dyDescent="0.2">
      <c r="B31" s="44"/>
      <c r="C31" s="45"/>
      <c r="D31" s="45"/>
      <c r="E31" s="45"/>
      <c r="F31" s="45"/>
      <c r="G31" s="14"/>
      <c r="H31" s="14"/>
      <c r="I31" s="14"/>
      <c r="J31" s="14"/>
      <c r="K31" s="14"/>
      <c r="L31" s="14"/>
    </row>
    <row r="32" spans="2:12" ht="15" x14ac:dyDescent="0.25">
      <c r="B32" s="9" t="s">
        <v>2758</v>
      </c>
      <c r="C32" s="37"/>
      <c r="D32" s="37"/>
      <c r="E32" s="37"/>
      <c r="F32" s="37"/>
      <c r="G32" s="10"/>
      <c r="H32" s="10"/>
      <c r="I32" s="10">
        <v>0</v>
      </c>
      <c r="J32" s="41"/>
      <c r="K32" s="41">
        <v>0</v>
      </c>
      <c r="L32" s="41">
        <v>0</v>
      </c>
    </row>
    <row r="33" spans="2:12" ht="15" x14ac:dyDescent="0.25">
      <c r="B33" s="11"/>
      <c r="C33" s="3"/>
      <c r="D33" s="3" t="s">
        <v>87</v>
      </c>
      <c r="E33" s="3" t="s">
        <v>87</v>
      </c>
      <c r="F33" s="3" t="s">
        <v>87</v>
      </c>
      <c r="G33" s="10">
        <v>0</v>
      </c>
      <c r="H33" s="10">
        <v>0</v>
      </c>
      <c r="I33" s="10">
        <v>0</v>
      </c>
      <c r="J33" s="41">
        <v>0</v>
      </c>
      <c r="K33" s="41">
        <v>0</v>
      </c>
      <c r="L33" s="41">
        <v>0</v>
      </c>
    </row>
    <row r="34" spans="2:12" x14ac:dyDescent="0.2">
      <c r="B34" s="44"/>
      <c r="C34" s="45"/>
      <c r="D34" s="45"/>
      <c r="E34" s="45"/>
      <c r="F34" s="45"/>
      <c r="G34" s="14"/>
      <c r="H34" s="14"/>
      <c r="I34" s="14"/>
      <c r="J34" s="14"/>
      <c r="K34" s="14"/>
      <c r="L34" s="14"/>
    </row>
    <row r="35" spans="2:12" ht="15" x14ac:dyDescent="0.25">
      <c r="B35" s="9" t="s">
        <v>2027</v>
      </c>
      <c r="C35" s="37"/>
      <c r="D35" s="37"/>
      <c r="E35" s="37"/>
      <c r="F35" s="37"/>
      <c r="G35" s="10"/>
      <c r="H35" s="10"/>
      <c r="I35" s="10">
        <v>0</v>
      </c>
      <c r="J35" s="41"/>
      <c r="K35" s="41">
        <v>0</v>
      </c>
      <c r="L35" s="41">
        <v>0</v>
      </c>
    </row>
    <row r="36" spans="2:12" ht="15" x14ac:dyDescent="0.25">
      <c r="B36" s="11"/>
      <c r="C36" s="3"/>
      <c r="D36" s="3" t="s">
        <v>87</v>
      </c>
      <c r="E36" s="3" t="s">
        <v>87</v>
      </c>
      <c r="F36" s="3" t="s">
        <v>87</v>
      </c>
      <c r="G36" s="10">
        <v>0</v>
      </c>
      <c r="H36" s="10">
        <v>0</v>
      </c>
      <c r="I36" s="10">
        <v>0</v>
      </c>
      <c r="J36" s="41">
        <v>0</v>
      </c>
      <c r="K36" s="41">
        <v>0</v>
      </c>
      <c r="L36" s="41">
        <v>0</v>
      </c>
    </row>
    <row r="37" spans="2:12" x14ac:dyDescent="0.2">
      <c r="B37" s="44"/>
      <c r="C37" s="45"/>
      <c r="D37" s="45"/>
      <c r="E37" s="45"/>
      <c r="F37" s="45"/>
      <c r="G37" s="14"/>
      <c r="H37" s="14"/>
      <c r="I37" s="14"/>
      <c r="J37" s="14"/>
      <c r="K37" s="14"/>
      <c r="L37" s="14"/>
    </row>
    <row r="38" spans="2:12" ht="15" x14ac:dyDescent="0.25">
      <c r="B38" s="9" t="s">
        <v>2759</v>
      </c>
      <c r="C38" s="37"/>
      <c r="D38" s="37"/>
      <c r="E38" s="37"/>
      <c r="F38" s="37"/>
      <c r="G38" s="10"/>
      <c r="H38" s="10"/>
      <c r="I38" s="10">
        <v>0</v>
      </c>
      <c r="J38" s="41"/>
      <c r="K38" s="41">
        <v>0</v>
      </c>
      <c r="L38" s="41">
        <v>0</v>
      </c>
    </row>
    <row r="39" spans="2:12" ht="15" x14ac:dyDescent="0.25">
      <c r="B39" s="11"/>
      <c r="C39" s="3"/>
      <c r="D39" s="3" t="s">
        <v>87</v>
      </c>
      <c r="E39" s="3" t="s">
        <v>87</v>
      </c>
      <c r="F39" s="3" t="s">
        <v>87</v>
      </c>
      <c r="G39" s="10">
        <v>0</v>
      </c>
      <c r="H39" s="10">
        <v>0</v>
      </c>
      <c r="I39" s="10">
        <v>0</v>
      </c>
      <c r="J39" s="41">
        <v>0</v>
      </c>
      <c r="K39" s="41">
        <v>0</v>
      </c>
      <c r="L39" s="41">
        <v>0</v>
      </c>
    </row>
    <row r="40" spans="2:12" x14ac:dyDescent="0.2">
      <c r="B40" s="44"/>
      <c r="C40" s="45"/>
      <c r="D40" s="45"/>
      <c r="E40" s="45"/>
      <c r="F40" s="45"/>
      <c r="G40" s="14"/>
      <c r="H40" s="14"/>
      <c r="I40" s="14"/>
      <c r="J40" s="14"/>
      <c r="K40" s="14"/>
      <c r="L40" s="14"/>
    </row>
    <row r="41" spans="2:12" ht="15" x14ac:dyDescent="0.25">
      <c r="B41" s="9" t="s">
        <v>1863</v>
      </c>
      <c r="C41" s="37"/>
      <c r="D41" s="37"/>
      <c r="E41" s="37"/>
      <c r="F41" s="37"/>
      <c r="G41" s="10"/>
      <c r="H41" s="10"/>
      <c r="I41" s="10">
        <v>0</v>
      </c>
      <c r="J41" s="41"/>
      <c r="K41" s="41">
        <v>0</v>
      </c>
      <c r="L41" s="41">
        <v>0</v>
      </c>
    </row>
    <row r="42" spans="2:12" ht="15" x14ac:dyDescent="0.25">
      <c r="B42" s="11"/>
      <c r="C42" s="3"/>
      <c r="D42" s="3" t="s">
        <v>87</v>
      </c>
      <c r="E42" s="3" t="s">
        <v>87</v>
      </c>
      <c r="F42" s="3" t="s">
        <v>87</v>
      </c>
      <c r="G42" s="10">
        <v>0</v>
      </c>
      <c r="H42" s="10">
        <v>0</v>
      </c>
      <c r="I42" s="10">
        <v>0</v>
      </c>
      <c r="J42" s="41">
        <v>0</v>
      </c>
      <c r="K42" s="41">
        <v>0</v>
      </c>
      <c r="L42" s="41">
        <v>0</v>
      </c>
    </row>
    <row r="43" spans="2:12" x14ac:dyDescent="0.2">
      <c r="B43" s="44"/>
      <c r="C43" s="45"/>
      <c r="D43" s="45"/>
      <c r="E43" s="45"/>
      <c r="F43" s="45"/>
      <c r="G43" s="14"/>
      <c r="H43" s="14"/>
      <c r="I43" s="14"/>
      <c r="J43" s="14"/>
      <c r="K43" s="14"/>
      <c r="L43" s="14"/>
    </row>
    <row r="44" spans="2:12" x14ac:dyDescent="0.2">
      <c r="B44" s="33"/>
      <c r="C44" s="48"/>
      <c r="D44" s="48"/>
      <c r="E44" s="48"/>
      <c r="F44" s="48"/>
      <c r="G44" s="49"/>
      <c r="H44" s="49"/>
      <c r="I44" s="49"/>
      <c r="J44" s="49"/>
      <c r="K44" s="49"/>
      <c r="L44" s="49"/>
    </row>
    <row r="46" spans="2:12" x14ac:dyDescent="0.2">
      <c r="B46" s="35" t="s">
        <v>55</v>
      </c>
    </row>
    <row r="48" spans="2:12" x14ac:dyDescent="0.2">
      <c r="B48" s="36" t="s">
        <v>56</v>
      </c>
    </row>
  </sheetData>
  <hyperlinks>
    <hyperlink ref="B48" r:id="rId1"/>
  </hyperlinks>
  <pageMargins left="0.7" right="0.7" top="0.75" bottom="0.75" header="0.3" footer="0.3"/>
  <pageSetup paperSize="9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04"/>
  <sheetViews>
    <sheetView showGridLines="0" rightToLeft="1" zoomScale="80" zoomScaleNormal="80" workbookViewId="0">
      <pane ySplit="9" topLeftCell="A10" activePane="bottomLeft" state="frozen"/>
      <selection pane="bottomLeft" activeCell="A10" sqref="A10"/>
    </sheetView>
  </sheetViews>
  <sheetFormatPr defaultRowHeight="14.25" x14ac:dyDescent="0.2"/>
  <cols>
    <col min="2" max="2" width="43.625" bestFit="1" customWidth="1"/>
    <col min="3" max="3" width="28" bestFit="1" customWidth="1"/>
    <col min="4" max="12" width="16.25" customWidth="1"/>
  </cols>
  <sheetData>
    <row r="1" spans="2:12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</row>
    <row r="2" spans="2:12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</row>
    <row r="3" spans="2:12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</row>
    <row r="4" spans="2:12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  <c r="L4" s="23"/>
    </row>
    <row r="5" spans="2:12" ht="18" x14ac:dyDescent="0.25">
      <c r="B5" s="24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2:12" ht="15" x14ac:dyDescent="0.2">
      <c r="B6" s="50" t="s">
        <v>115</v>
      </c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2:12" ht="30" x14ac:dyDescent="0.2">
      <c r="B7" s="50" t="s">
        <v>116</v>
      </c>
      <c r="C7" s="27" t="s">
        <v>57</v>
      </c>
      <c r="D7" s="27" t="s">
        <v>58</v>
      </c>
      <c r="E7" s="27" t="s">
        <v>117</v>
      </c>
      <c r="F7" s="27" t="s">
        <v>59</v>
      </c>
      <c r="G7" s="27" t="s">
        <v>60</v>
      </c>
      <c r="H7" s="27" t="s">
        <v>118</v>
      </c>
      <c r="I7" s="27" t="s">
        <v>119</v>
      </c>
      <c r="J7" s="27" t="s">
        <v>61</v>
      </c>
      <c r="K7" s="27" t="s">
        <v>120</v>
      </c>
      <c r="L7" s="27" t="s">
        <v>121</v>
      </c>
    </row>
    <row r="8" spans="2:12" ht="15" x14ac:dyDescent="0.2">
      <c r="B8" s="50"/>
      <c r="C8" s="29"/>
      <c r="D8" s="29"/>
      <c r="E8" s="29"/>
      <c r="F8" s="29"/>
      <c r="G8" s="29"/>
      <c r="H8" s="29" t="s">
        <v>41</v>
      </c>
      <c r="I8" s="29" t="s">
        <v>41</v>
      </c>
      <c r="J8" s="29" t="s">
        <v>40</v>
      </c>
      <c r="K8" s="29" t="s">
        <v>41</v>
      </c>
      <c r="L8" s="29" t="s">
        <v>41</v>
      </c>
    </row>
    <row r="9" spans="2:12" x14ac:dyDescent="0.2">
      <c r="B9" s="52"/>
      <c r="C9" s="29" t="s">
        <v>42</v>
      </c>
      <c r="D9" s="29" t="s">
        <v>43</v>
      </c>
      <c r="E9" s="29" t="s">
        <v>122</v>
      </c>
      <c r="F9" s="29" t="s">
        <v>123</v>
      </c>
      <c r="G9" s="29" t="s">
        <v>124</v>
      </c>
      <c r="H9" s="29" t="s">
        <v>125</v>
      </c>
      <c r="I9" s="29" t="s">
        <v>126</v>
      </c>
      <c r="J9" s="53" t="s">
        <v>127</v>
      </c>
      <c r="K9" s="53" t="s">
        <v>128</v>
      </c>
      <c r="L9" s="53" t="s">
        <v>129</v>
      </c>
    </row>
    <row r="10" spans="2:12" ht="15" x14ac:dyDescent="0.25">
      <c r="B10" s="16" t="s">
        <v>114</v>
      </c>
      <c r="C10" s="46"/>
      <c r="D10" s="46"/>
      <c r="E10" s="46"/>
      <c r="F10" s="46"/>
      <c r="G10" s="46"/>
      <c r="H10" s="47"/>
      <c r="I10" s="47">
        <v>0</v>
      </c>
      <c r="J10" s="17">
        <v>11411.851343325947</v>
      </c>
      <c r="K10" s="47">
        <v>1</v>
      </c>
      <c r="L10" s="47">
        <v>1.6081348383868238E-2</v>
      </c>
    </row>
    <row r="11" spans="2:12" ht="15" x14ac:dyDescent="0.25">
      <c r="B11" s="6" t="s">
        <v>62</v>
      </c>
      <c r="C11" s="38"/>
      <c r="D11" s="38"/>
      <c r="E11" s="38"/>
      <c r="F11" s="38"/>
      <c r="G11" s="38"/>
      <c r="H11" s="39"/>
      <c r="I11" s="39">
        <v>0</v>
      </c>
      <c r="J11" s="40">
        <v>11411.851343325947</v>
      </c>
      <c r="K11" s="39">
        <v>1</v>
      </c>
      <c r="L11" s="39">
        <v>1.6081348383868238E-2</v>
      </c>
    </row>
    <row r="12" spans="2:12" ht="15" x14ac:dyDescent="0.25">
      <c r="B12" s="9" t="s">
        <v>63</v>
      </c>
      <c r="C12" s="37"/>
      <c r="D12" s="37"/>
      <c r="E12" s="37"/>
      <c r="F12" s="37"/>
      <c r="G12" s="37"/>
      <c r="H12" s="41"/>
      <c r="I12" s="41">
        <v>0</v>
      </c>
      <c r="J12" s="10">
        <v>9880.1613284615923</v>
      </c>
      <c r="K12" s="41">
        <v>0.86578075995003734</v>
      </c>
      <c r="L12" s="41">
        <v>1.3922922024806746E-2</v>
      </c>
    </row>
    <row r="13" spans="2:12" ht="15" x14ac:dyDescent="0.25">
      <c r="B13" s="42" t="s">
        <v>64</v>
      </c>
      <c r="C13" s="37"/>
      <c r="D13" s="37"/>
      <c r="E13" s="37"/>
      <c r="F13" s="37"/>
      <c r="G13" s="37"/>
      <c r="H13" s="4"/>
      <c r="I13" s="4"/>
      <c r="J13" s="4"/>
      <c r="K13" s="4"/>
      <c r="L13" s="4"/>
    </row>
    <row r="14" spans="2:12" ht="15" x14ac:dyDescent="0.25">
      <c r="B14" s="43" t="s">
        <v>65</v>
      </c>
      <c r="C14" s="3" t="s">
        <v>66</v>
      </c>
      <c r="D14" s="3" t="s">
        <v>67</v>
      </c>
      <c r="E14" s="3" t="s">
        <v>68</v>
      </c>
      <c r="F14" s="3" t="s">
        <v>69</v>
      </c>
      <c r="G14" s="3" t="s">
        <v>54</v>
      </c>
      <c r="H14" s="41">
        <v>0</v>
      </c>
      <c r="I14" s="41">
        <v>0</v>
      </c>
      <c r="J14" s="10">
        <v>8.7882869006655966</v>
      </c>
      <c r="K14" s="41">
        <v>7.7010176843964029E-4</v>
      </c>
      <c r="L14" s="41">
        <v>1.2384274829310882E-5</v>
      </c>
    </row>
    <row r="15" spans="2:12" ht="15" x14ac:dyDescent="0.25">
      <c r="B15" s="42" t="s">
        <v>70</v>
      </c>
      <c r="C15" s="37"/>
      <c r="D15" s="37"/>
      <c r="E15" s="37"/>
      <c r="F15" s="37"/>
      <c r="G15" s="37"/>
      <c r="H15" s="4"/>
      <c r="I15" s="4"/>
      <c r="J15" s="4"/>
      <c r="K15" s="4"/>
      <c r="L15" s="4"/>
    </row>
    <row r="16" spans="2:12" ht="15" x14ac:dyDescent="0.25">
      <c r="B16" s="43" t="s">
        <v>65</v>
      </c>
      <c r="C16" s="3" t="s">
        <v>66</v>
      </c>
      <c r="D16" s="3" t="s">
        <v>71</v>
      </c>
      <c r="E16" s="3" t="s">
        <v>68</v>
      </c>
      <c r="F16" s="3" t="s">
        <v>69</v>
      </c>
      <c r="G16" s="3" t="s">
        <v>54</v>
      </c>
      <c r="H16" s="41">
        <v>0</v>
      </c>
      <c r="I16" s="41">
        <v>0</v>
      </c>
      <c r="J16" s="10">
        <v>21.969760038697412</v>
      </c>
      <c r="K16" s="41">
        <v>1.925170542249142E-3</v>
      </c>
      <c r="L16" s="41">
        <v>3.0959338188268974E-5</v>
      </c>
    </row>
    <row r="17" spans="2:12" ht="15" x14ac:dyDescent="0.25">
      <c r="B17" s="42" t="s">
        <v>72</v>
      </c>
      <c r="C17" s="37"/>
      <c r="D17" s="37"/>
      <c r="E17" s="37"/>
      <c r="F17" s="37"/>
      <c r="G17" s="37"/>
      <c r="H17" s="4"/>
      <c r="I17" s="4"/>
      <c r="J17" s="4"/>
      <c r="K17" s="4"/>
      <c r="L17" s="4"/>
    </row>
    <row r="18" spans="2:12" ht="15" x14ac:dyDescent="0.25">
      <c r="B18" s="43" t="s">
        <v>65</v>
      </c>
      <c r="C18" s="3" t="s">
        <v>66</v>
      </c>
      <c r="D18" s="3" t="s">
        <v>73</v>
      </c>
      <c r="E18" s="3" t="s">
        <v>68</v>
      </c>
      <c r="F18" s="3" t="s">
        <v>69</v>
      </c>
      <c r="G18" s="3" t="s">
        <v>54</v>
      </c>
      <c r="H18" s="41">
        <v>0</v>
      </c>
      <c r="I18" s="41">
        <v>0</v>
      </c>
      <c r="J18" s="10">
        <v>9551.4988546208842</v>
      </c>
      <c r="K18" s="41">
        <v>0.83698065872606531</v>
      </c>
      <c r="L18" s="41">
        <v>1.3459777563533382E-2</v>
      </c>
    </row>
    <row r="19" spans="2:12" ht="15" x14ac:dyDescent="0.25">
      <c r="B19" s="42" t="s">
        <v>3762</v>
      </c>
      <c r="C19" s="37"/>
      <c r="D19" s="37"/>
      <c r="E19" s="37"/>
      <c r="F19" s="37"/>
      <c r="G19" s="37"/>
      <c r="H19" s="4"/>
      <c r="I19" s="4"/>
      <c r="J19" s="4"/>
      <c r="K19" s="4"/>
      <c r="L19" s="4"/>
    </row>
    <row r="20" spans="2:12" ht="15" x14ac:dyDescent="0.25">
      <c r="B20" s="43" t="s">
        <v>65</v>
      </c>
      <c r="C20" s="3" t="s">
        <v>66</v>
      </c>
      <c r="D20" s="3" t="s">
        <v>74</v>
      </c>
      <c r="E20" s="3" t="s">
        <v>75</v>
      </c>
      <c r="F20" s="3" t="s">
        <v>69</v>
      </c>
      <c r="G20" s="3" t="s">
        <v>54</v>
      </c>
      <c r="H20" s="41">
        <v>0</v>
      </c>
      <c r="I20" s="41">
        <v>0</v>
      </c>
      <c r="J20" s="10">
        <v>1.1651262143999998E-2</v>
      </c>
      <c r="K20" s="41">
        <v>1.0209791376939087E-6</v>
      </c>
      <c r="L20" s="41">
        <v>1.6418721205917124E-8</v>
      </c>
    </row>
    <row r="21" spans="2:12" ht="15" x14ac:dyDescent="0.25">
      <c r="B21" s="42" t="s">
        <v>76</v>
      </c>
      <c r="C21" s="37"/>
      <c r="D21" s="37"/>
      <c r="E21" s="37"/>
      <c r="F21" s="37"/>
      <c r="G21" s="37"/>
      <c r="H21" s="4"/>
      <c r="I21" s="4"/>
      <c r="J21" s="4"/>
      <c r="K21" s="4"/>
      <c r="L21" s="4"/>
    </row>
    <row r="22" spans="2:12" ht="15" x14ac:dyDescent="0.25">
      <c r="B22" s="43" t="s">
        <v>65</v>
      </c>
      <c r="C22" s="3" t="s">
        <v>66</v>
      </c>
      <c r="D22" s="3" t="s">
        <v>77</v>
      </c>
      <c r="E22" s="3" t="s">
        <v>75</v>
      </c>
      <c r="F22" s="3" t="s">
        <v>69</v>
      </c>
      <c r="G22" s="3" t="s">
        <v>54</v>
      </c>
      <c r="H22" s="41">
        <v>0</v>
      </c>
      <c r="I22" s="41">
        <v>0</v>
      </c>
      <c r="J22" s="10">
        <v>235.63934103949381</v>
      </c>
      <c r="K22" s="41">
        <v>2.0648651472077229E-2</v>
      </c>
      <c r="L22" s="41">
        <v>3.3205815797954761E-4</v>
      </c>
    </row>
    <row r="23" spans="2:12" ht="15" x14ac:dyDescent="0.25">
      <c r="B23" s="42" t="s">
        <v>78</v>
      </c>
      <c r="C23" s="37"/>
      <c r="D23" s="37"/>
      <c r="E23" s="37"/>
      <c r="F23" s="37"/>
      <c r="G23" s="37"/>
      <c r="H23" s="4"/>
      <c r="I23" s="4"/>
      <c r="J23" s="4"/>
      <c r="K23" s="4"/>
      <c r="L23" s="4"/>
    </row>
    <row r="24" spans="2:12" ht="15" x14ac:dyDescent="0.25">
      <c r="B24" s="43" t="s">
        <v>65</v>
      </c>
      <c r="C24" s="3" t="s">
        <v>66</v>
      </c>
      <c r="D24" s="3" t="s">
        <v>79</v>
      </c>
      <c r="E24" s="3" t="s">
        <v>80</v>
      </c>
      <c r="F24" s="3" t="s">
        <v>69</v>
      </c>
      <c r="G24" s="3" t="s">
        <v>54</v>
      </c>
      <c r="H24" s="41">
        <v>0</v>
      </c>
      <c r="I24" s="41">
        <v>0</v>
      </c>
      <c r="J24" s="10">
        <v>61.999592832470768</v>
      </c>
      <c r="K24" s="41">
        <v>5.4329127647399925E-3</v>
      </c>
      <c r="L24" s="41">
        <v>8.7368562908948587E-5</v>
      </c>
    </row>
    <row r="25" spans="2:12" ht="15" x14ac:dyDescent="0.25">
      <c r="B25" s="42" t="s">
        <v>81</v>
      </c>
      <c r="C25" s="37"/>
      <c r="D25" s="37"/>
      <c r="E25" s="37"/>
      <c r="F25" s="37"/>
      <c r="G25" s="37"/>
      <c r="H25" s="4"/>
      <c r="I25" s="4"/>
      <c r="J25" s="4"/>
      <c r="K25" s="4"/>
      <c r="L25" s="4"/>
    </row>
    <row r="26" spans="2:12" ht="15" x14ac:dyDescent="0.25">
      <c r="B26" s="43" t="s">
        <v>65</v>
      </c>
      <c r="C26" s="3" t="s">
        <v>66</v>
      </c>
      <c r="D26" s="3" t="s">
        <v>82</v>
      </c>
      <c r="E26" s="3" t="s">
        <v>83</v>
      </c>
      <c r="F26" s="3" t="s">
        <v>84</v>
      </c>
      <c r="G26" s="3" t="s">
        <v>54</v>
      </c>
      <c r="H26" s="41">
        <v>0</v>
      </c>
      <c r="I26" s="41">
        <v>0</v>
      </c>
      <c r="J26" s="10">
        <v>0.101660982511</v>
      </c>
      <c r="K26" s="41">
        <v>8.9083689799775501E-6</v>
      </c>
      <c r="L26" s="41">
        <v>1.4325858509906392E-7</v>
      </c>
    </row>
    <row r="27" spans="2:12" ht="15" x14ac:dyDescent="0.25">
      <c r="B27" s="42" t="s">
        <v>85</v>
      </c>
      <c r="C27" s="37"/>
      <c r="D27" s="37"/>
      <c r="E27" s="37"/>
      <c r="F27" s="37"/>
      <c r="G27" s="37"/>
      <c r="H27" s="4"/>
      <c r="I27" s="4"/>
      <c r="J27" s="4"/>
      <c r="K27" s="4"/>
      <c r="L27" s="4"/>
    </row>
    <row r="28" spans="2:12" ht="15" x14ac:dyDescent="0.25">
      <c r="B28" s="43" t="s">
        <v>65</v>
      </c>
      <c r="C28" s="3" t="s">
        <v>66</v>
      </c>
      <c r="D28" s="3" t="s">
        <v>86</v>
      </c>
      <c r="E28" s="3" t="s">
        <v>83</v>
      </c>
      <c r="F28" s="3" t="s">
        <v>84</v>
      </c>
      <c r="G28" s="3" t="s">
        <v>54</v>
      </c>
      <c r="H28" s="41">
        <v>0</v>
      </c>
      <c r="I28" s="41">
        <v>0</v>
      </c>
      <c r="J28" s="10">
        <v>0.152176315176</v>
      </c>
      <c r="K28" s="41">
        <v>1.3334936689742114E-5</v>
      </c>
      <c r="L28" s="41">
        <v>2.1444376258456959E-7</v>
      </c>
    </row>
    <row r="29" spans="2:12" ht="15" x14ac:dyDescent="0.25">
      <c r="B29" s="42"/>
      <c r="C29" s="37"/>
      <c r="D29" s="37"/>
      <c r="E29" s="37"/>
      <c r="F29" s="37"/>
      <c r="G29" s="37"/>
      <c r="H29" s="4"/>
      <c r="I29" s="4"/>
      <c r="J29" s="4"/>
      <c r="K29" s="4"/>
      <c r="L29" s="4"/>
    </row>
    <row r="30" spans="2:12" ht="15" x14ac:dyDescent="0.25">
      <c r="B30" s="9" t="s">
        <v>89</v>
      </c>
      <c r="C30" s="37"/>
      <c r="D30" s="37"/>
      <c r="E30" s="37"/>
      <c r="F30" s="37"/>
      <c r="G30" s="37"/>
      <c r="H30" s="41"/>
      <c r="I30" s="41">
        <v>0</v>
      </c>
      <c r="J30" s="10">
        <v>696.88371141290838</v>
      </c>
      <c r="K30" s="41">
        <v>6.1066665736096412E-2</v>
      </c>
      <c r="L30" s="41">
        <v>9.8203432634339578E-4</v>
      </c>
    </row>
    <row r="31" spans="2:12" ht="15" x14ac:dyDescent="0.25">
      <c r="B31" s="42" t="s">
        <v>72</v>
      </c>
      <c r="C31" s="37"/>
      <c r="D31" s="37"/>
      <c r="E31" s="37"/>
      <c r="F31" s="37"/>
      <c r="G31" s="37"/>
      <c r="H31" s="4"/>
      <c r="I31" s="4"/>
      <c r="J31" s="4"/>
      <c r="K31" s="4"/>
      <c r="L31" s="4"/>
    </row>
    <row r="32" spans="2:12" ht="15" x14ac:dyDescent="0.25">
      <c r="B32" s="43" t="s">
        <v>90</v>
      </c>
      <c r="C32" s="3" t="s">
        <v>91</v>
      </c>
      <c r="D32" s="3" t="s">
        <v>73</v>
      </c>
      <c r="E32" s="3" t="s">
        <v>68</v>
      </c>
      <c r="F32" s="3" t="s">
        <v>69</v>
      </c>
      <c r="G32" s="3" t="s">
        <v>46</v>
      </c>
      <c r="H32" s="41">
        <v>0</v>
      </c>
      <c r="I32" s="41">
        <v>0</v>
      </c>
      <c r="J32" s="10">
        <v>20.241747990049539</v>
      </c>
      <c r="K32" s="41">
        <v>1.7737479556187549E-3</v>
      </c>
      <c r="L32" s="41">
        <v>2.8524258819479253E-5</v>
      </c>
    </row>
    <row r="33" spans="2:12" ht="15" x14ac:dyDescent="0.25">
      <c r="B33" s="43" t="s">
        <v>92</v>
      </c>
      <c r="C33" s="3" t="s">
        <v>93</v>
      </c>
      <c r="D33" s="3" t="s">
        <v>73</v>
      </c>
      <c r="E33" s="3" t="s">
        <v>68</v>
      </c>
      <c r="F33" s="3" t="s">
        <v>69</v>
      </c>
      <c r="G33" s="3" t="s">
        <v>47</v>
      </c>
      <c r="H33" s="41">
        <v>0</v>
      </c>
      <c r="I33" s="41">
        <v>0</v>
      </c>
      <c r="J33" s="10">
        <v>1.7654924557364888</v>
      </c>
      <c r="K33" s="41">
        <v>1.54706927265488E-4</v>
      </c>
      <c r="L33" s="41">
        <v>2.4878959947540762E-6</v>
      </c>
    </row>
    <row r="34" spans="2:12" ht="15" x14ac:dyDescent="0.25">
      <c r="B34" s="43" t="s">
        <v>94</v>
      </c>
      <c r="C34" s="3" t="s">
        <v>95</v>
      </c>
      <c r="D34" s="3" t="s">
        <v>73</v>
      </c>
      <c r="E34" s="3" t="s">
        <v>68</v>
      </c>
      <c r="F34" s="3" t="s">
        <v>69</v>
      </c>
      <c r="G34" s="3" t="s">
        <v>48</v>
      </c>
      <c r="H34" s="41">
        <v>0</v>
      </c>
      <c r="I34" s="41">
        <v>0</v>
      </c>
      <c r="J34" s="10">
        <v>299.27642446942031</v>
      </c>
      <c r="K34" s="41">
        <v>2.622505459155387E-2</v>
      </c>
      <c r="L34" s="41">
        <v>4.217342392727411E-4</v>
      </c>
    </row>
    <row r="35" spans="2:12" ht="15" x14ac:dyDescent="0.25">
      <c r="B35" s="43" t="s">
        <v>49</v>
      </c>
      <c r="C35" s="3" t="s">
        <v>96</v>
      </c>
      <c r="D35" s="3" t="s">
        <v>73</v>
      </c>
      <c r="E35" s="3" t="s">
        <v>68</v>
      </c>
      <c r="F35" s="3" t="s">
        <v>69</v>
      </c>
      <c r="G35" s="3" t="s">
        <v>49</v>
      </c>
      <c r="H35" s="41">
        <v>0</v>
      </c>
      <c r="I35" s="41">
        <v>0</v>
      </c>
      <c r="J35" s="10">
        <v>6.2407480385235079</v>
      </c>
      <c r="K35" s="41">
        <v>5.4686552170812473E-4</v>
      </c>
      <c r="L35" s="41">
        <v>8.7943349737142118E-6</v>
      </c>
    </row>
    <row r="36" spans="2:12" ht="15" x14ac:dyDescent="0.25">
      <c r="B36" s="43" t="s">
        <v>51</v>
      </c>
      <c r="C36" s="3" t="s">
        <v>97</v>
      </c>
      <c r="D36" s="3" t="s">
        <v>73</v>
      </c>
      <c r="E36" s="3" t="s">
        <v>68</v>
      </c>
      <c r="F36" s="3" t="s">
        <v>69</v>
      </c>
      <c r="G36" s="3" t="s">
        <v>51</v>
      </c>
      <c r="H36" s="41">
        <v>0</v>
      </c>
      <c r="I36" s="41">
        <v>0</v>
      </c>
      <c r="J36" s="10">
        <v>-1.3781393289506003E-3</v>
      </c>
      <c r="K36" s="41">
        <v>-1.2076386972536096E-7</v>
      </c>
      <c r="L36" s="41">
        <v>-1.9420458612376079E-9</v>
      </c>
    </row>
    <row r="37" spans="2:12" ht="15" x14ac:dyDescent="0.25">
      <c r="B37" s="43" t="s">
        <v>98</v>
      </c>
      <c r="C37" s="3" t="s">
        <v>99</v>
      </c>
      <c r="D37" s="3" t="s">
        <v>73</v>
      </c>
      <c r="E37" s="3" t="s">
        <v>68</v>
      </c>
      <c r="F37" s="3" t="s">
        <v>69</v>
      </c>
      <c r="G37" s="3" t="s">
        <v>100</v>
      </c>
      <c r="H37" s="41">
        <v>0</v>
      </c>
      <c r="I37" s="41">
        <v>0</v>
      </c>
      <c r="J37" s="10">
        <v>9.4410352800000001E-4</v>
      </c>
      <c r="K37" s="41">
        <v>8.2730093443790346E-8</v>
      </c>
      <c r="L37" s="41">
        <v>1.3304114544995662E-9</v>
      </c>
    </row>
    <row r="38" spans="2:12" ht="15" x14ac:dyDescent="0.25">
      <c r="B38" s="43" t="s">
        <v>52</v>
      </c>
      <c r="C38" s="3" t="s">
        <v>101</v>
      </c>
      <c r="D38" s="3" t="s">
        <v>73</v>
      </c>
      <c r="E38" s="3" t="s">
        <v>68</v>
      </c>
      <c r="F38" s="3" t="s">
        <v>69</v>
      </c>
      <c r="G38" s="3" t="s">
        <v>52</v>
      </c>
      <c r="H38" s="41">
        <v>0</v>
      </c>
      <c r="I38" s="41">
        <v>0</v>
      </c>
      <c r="J38" s="10">
        <v>55.118862182768687</v>
      </c>
      <c r="K38" s="41">
        <v>4.8299667183277972E-3</v>
      </c>
      <c r="L38" s="41">
        <v>7.7672377479918089E-5</v>
      </c>
    </row>
    <row r="39" spans="2:12" ht="15" x14ac:dyDescent="0.25">
      <c r="B39" s="43" t="s">
        <v>102</v>
      </c>
      <c r="C39" s="3" t="s">
        <v>103</v>
      </c>
      <c r="D39" s="3" t="s">
        <v>73</v>
      </c>
      <c r="E39" s="3" t="s">
        <v>68</v>
      </c>
      <c r="F39" s="3" t="s">
        <v>69</v>
      </c>
      <c r="G39" s="3" t="s">
        <v>53</v>
      </c>
      <c r="H39" s="41">
        <v>0</v>
      </c>
      <c r="I39" s="41">
        <v>0</v>
      </c>
      <c r="J39" s="10">
        <v>30.974589456663516</v>
      </c>
      <c r="K39" s="41">
        <v>2.714247541857312E-3</v>
      </c>
      <c r="L39" s="41">
        <v>4.3648760320665422E-5</v>
      </c>
    </row>
    <row r="40" spans="2:12" ht="15" x14ac:dyDescent="0.25">
      <c r="B40" s="43" t="s">
        <v>104</v>
      </c>
      <c r="C40" s="3" t="s">
        <v>105</v>
      </c>
      <c r="D40" s="3" t="s">
        <v>73</v>
      </c>
      <c r="E40" s="3" t="s">
        <v>68</v>
      </c>
      <c r="F40" s="3" t="s">
        <v>69</v>
      </c>
      <c r="G40" s="3" t="s">
        <v>50</v>
      </c>
      <c r="H40" s="41">
        <v>0</v>
      </c>
      <c r="I40" s="41">
        <v>0</v>
      </c>
      <c r="J40" s="10">
        <v>2.8365269509964284</v>
      </c>
      <c r="K40" s="41">
        <v>2.4855975298480637E-4</v>
      </c>
      <c r="L40" s="41">
        <v>3.9971759819569046E-6</v>
      </c>
    </row>
    <row r="41" spans="2:12" ht="15" x14ac:dyDescent="0.25">
      <c r="B41" s="42" t="s">
        <v>64</v>
      </c>
      <c r="C41" s="37"/>
      <c r="D41" s="37"/>
      <c r="E41" s="37"/>
      <c r="F41" s="37"/>
      <c r="G41" s="37"/>
      <c r="H41" s="4"/>
      <c r="I41" s="4"/>
      <c r="J41" s="4"/>
      <c r="K41" s="4"/>
      <c r="L41" s="4"/>
    </row>
    <row r="42" spans="2:12" ht="15" x14ac:dyDescent="0.25">
      <c r="B42" s="43" t="s">
        <v>90</v>
      </c>
      <c r="C42" s="3" t="s">
        <v>91</v>
      </c>
      <c r="D42" s="3" t="s">
        <v>67</v>
      </c>
      <c r="E42" s="3" t="s">
        <v>68</v>
      </c>
      <c r="F42" s="3" t="s">
        <v>69</v>
      </c>
      <c r="G42" s="3" t="s">
        <v>46</v>
      </c>
      <c r="H42" s="41">
        <v>0</v>
      </c>
      <c r="I42" s="41">
        <v>0</v>
      </c>
      <c r="J42" s="10">
        <v>2.689451114024132</v>
      </c>
      <c r="K42" s="41">
        <v>2.3567176202282181E-4</v>
      </c>
      <c r="L42" s="41">
        <v>3.7899197093290852E-6</v>
      </c>
    </row>
    <row r="43" spans="2:12" ht="15" x14ac:dyDescent="0.25">
      <c r="B43" s="43" t="s">
        <v>92</v>
      </c>
      <c r="C43" s="3" t="s">
        <v>93</v>
      </c>
      <c r="D43" s="3" t="s">
        <v>67</v>
      </c>
      <c r="E43" s="3" t="s">
        <v>68</v>
      </c>
      <c r="F43" s="3" t="s">
        <v>69</v>
      </c>
      <c r="G43" s="3" t="s">
        <v>47</v>
      </c>
      <c r="H43" s="41">
        <v>0</v>
      </c>
      <c r="I43" s="41">
        <v>0</v>
      </c>
      <c r="J43" s="10">
        <v>3.92255311992055E-2</v>
      </c>
      <c r="K43" s="41">
        <v>3.4372627209296741E-6</v>
      </c>
      <c r="L43" s="41">
        <v>5.5275819302152954E-8</v>
      </c>
    </row>
    <row r="44" spans="2:12" ht="15" x14ac:dyDescent="0.25">
      <c r="B44" s="43" t="s">
        <v>94</v>
      </c>
      <c r="C44" s="3" t="s">
        <v>95</v>
      </c>
      <c r="D44" s="3" t="s">
        <v>67</v>
      </c>
      <c r="E44" s="3" t="s">
        <v>68</v>
      </c>
      <c r="F44" s="3" t="s">
        <v>69</v>
      </c>
      <c r="G44" s="3" t="s">
        <v>48</v>
      </c>
      <c r="H44" s="41">
        <v>0</v>
      </c>
      <c r="I44" s="41">
        <v>0</v>
      </c>
      <c r="J44" s="10">
        <v>110.55548670821406</v>
      </c>
      <c r="K44" s="41">
        <v>9.6877783789981464E-3</v>
      </c>
      <c r="L44" s="41">
        <v>1.5579253917837548E-4</v>
      </c>
    </row>
    <row r="45" spans="2:12" ht="15" x14ac:dyDescent="0.25">
      <c r="B45" s="43" t="s">
        <v>49</v>
      </c>
      <c r="C45" s="3" t="s">
        <v>96</v>
      </c>
      <c r="D45" s="3" t="s">
        <v>67</v>
      </c>
      <c r="E45" s="3" t="s">
        <v>68</v>
      </c>
      <c r="F45" s="3" t="s">
        <v>69</v>
      </c>
      <c r="G45" s="3" t="s">
        <v>49</v>
      </c>
      <c r="H45" s="41">
        <v>0</v>
      </c>
      <c r="I45" s="41">
        <v>0</v>
      </c>
      <c r="J45" s="10">
        <v>0.23123265649556701</v>
      </c>
      <c r="K45" s="41">
        <v>2.0262501634390815E-5</v>
      </c>
      <c r="L45" s="41">
        <v>3.2584834791133821E-7</v>
      </c>
    </row>
    <row r="46" spans="2:12" ht="15" x14ac:dyDescent="0.25">
      <c r="B46" s="43" t="s">
        <v>52</v>
      </c>
      <c r="C46" s="3" t="s">
        <v>101</v>
      </c>
      <c r="D46" s="3" t="s">
        <v>67</v>
      </c>
      <c r="E46" s="3" t="s">
        <v>68</v>
      </c>
      <c r="F46" s="3" t="s">
        <v>69</v>
      </c>
      <c r="G46" s="3" t="s">
        <v>52</v>
      </c>
      <c r="H46" s="41">
        <v>0</v>
      </c>
      <c r="I46" s="41">
        <v>0</v>
      </c>
      <c r="J46" s="10">
        <v>3.720861581255964</v>
      </c>
      <c r="K46" s="41">
        <v>3.260524054611047E-4</v>
      </c>
      <c r="L46" s="41">
        <v>5.2433623236182869E-6</v>
      </c>
    </row>
    <row r="47" spans="2:12" ht="15" x14ac:dyDescent="0.25">
      <c r="B47" s="43" t="s">
        <v>102</v>
      </c>
      <c r="C47" s="3" t="s">
        <v>103</v>
      </c>
      <c r="D47" s="3" t="s">
        <v>67</v>
      </c>
      <c r="E47" s="3" t="s">
        <v>68</v>
      </c>
      <c r="F47" s="3" t="s">
        <v>69</v>
      </c>
      <c r="G47" s="3" t="s">
        <v>53</v>
      </c>
      <c r="H47" s="41">
        <v>0</v>
      </c>
      <c r="I47" s="41">
        <v>0</v>
      </c>
      <c r="J47" s="10">
        <v>47.882858927765426</v>
      </c>
      <c r="K47" s="41">
        <v>4.1958887727510585E-3</v>
      </c>
      <c r="L47" s="41">
        <v>6.7475549134571108E-5</v>
      </c>
    </row>
    <row r="48" spans="2:12" ht="15" x14ac:dyDescent="0.25">
      <c r="B48" s="42" t="s">
        <v>70</v>
      </c>
      <c r="C48" s="37"/>
      <c r="D48" s="37"/>
      <c r="E48" s="37"/>
      <c r="F48" s="37"/>
      <c r="G48" s="37"/>
      <c r="H48" s="4"/>
      <c r="I48" s="4"/>
      <c r="J48" s="4"/>
      <c r="K48" s="4"/>
      <c r="L48" s="4"/>
    </row>
    <row r="49" spans="2:12" ht="15" x14ac:dyDescent="0.25">
      <c r="B49" s="43" t="s">
        <v>90</v>
      </c>
      <c r="C49" s="3" t="s">
        <v>91</v>
      </c>
      <c r="D49" s="3" t="s">
        <v>71</v>
      </c>
      <c r="E49" s="3" t="s">
        <v>68</v>
      </c>
      <c r="F49" s="3" t="s">
        <v>69</v>
      </c>
      <c r="G49" s="3" t="s">
        <v>46</v>
      </c>
      <c r="H49" s="41">
        <v>0</v>
      </c>
      <c r="I49" s="41">
        <v>0</v>
      </c>
      <c r="J49" s="10">
        <v>7.6713271145412243</v>
      </c>
      <c r="K49" s="41">
        <v>6.7222459211473053E-4</v>
      </c>
      <c r="L49" s="41">
        <v>1.0810277858000707E-5</v>
      </c>
    </row>
    <row r="50" spans="2:12" ht="15" x14ac:dyDescent="0.25">
      <c r="B50" s="43" t="s">
        <v>92</v>
      </c>
      <c r="C50" s="3" t="s">
        <v>93</v>
      </c>
      <c r="D50" s="3" t="s">
        <v>71</v>
      </c>
      <c r="E50" s="3" t="s">
        <v>68</v>
      </c>
      <c r="F50" s="3" t="s">
        <v>69</v>
      </c>
      <c r="G50" s="3" t="s">
        <v>47</v>
      </c>
      <c r="H50" s="41">
        <v>0</v>
      </c>
      <c r="I50" s="41">
        <v>0</v>
      </c>
      <c r="J50" s="10">
        <v>1.4050216705984999E-3</v>
      </c>
      <c r="K50" s="41">
        <v>1.2311952095487172E-7</v>
      </c>
      <c r="L50" s="41">
        <v>1.9799279093302577E-9</v>
      </c>
    </row>
    <row r="51" spans="2:12" ht="15" x14ac:dyDescent="0.25">
      <c r="B51" s="43" t="s">
        <v>94</v>
      </c>
      <c r="C51" s="3" t="s">
        <v>95</v>
      </c>
      <c r="D51" s="3" t="s">
        <v>71</v>
      </c>
      <c r="E51" s="3" t="s">
        <v>68</v>
      </c>
      <c r="F51" s="3" t="s">
        <v>69</v>
      </c>
      <c r="G51" s="3" t="s">
        <v>48</v>
      </c>
      <c r="H51" s="41">
        <v>0</v>
      </c>
      <c r="I51" s="41">
        <v>0</v>
      </c>
      <c r="J51" s="10">
        <v>60.034269214045381</v>
      </c>
      <c r="K51" s="41">
        <v>5.2606949922420375E-3</v>
      </c>
      <c r="L51" s="41">
        <v>8.4599068911515214E-5</v>
      </c>
    </row>
    <row r="52" spans="2:12" ht="15" x14ac:dyDescent="0.25">
      <c r="B52" s="43" t="s">
        <v>49</v>
      </c>
      <c r="C52" s="3" t="s">
        <v>96</v>
      </c>
      <c r="D52" s="3" t="s">
        <v>71</v>
      </c>
      <c r="E52" s="3" t="s">
        <v>68</v>
      </c>
      <c r="F52" s="3" t="s">
        <v>69</v>
      </c>
      <c r="G52" s="3" t="s">
        <v>49</v>
      </c>
      <c r="H52" s="41">
        <v>0</v>
      </c>
      <c r="I52" s="41">
        <v>0</v>
      </c>
      <c r="J52" s="10">
        <v>4.9211818520141666</v>
      </c>
      <c r="K52" s="41">
        <v>4.3123431106489548E-4</v>
      </c>
      <c r="L52" s="41">
        <v>6.9348291913119891E-6</v>
      </c>
    </row>
    <row r="53" spans="2:12" ht="15" x14ac:dyDescent="0.25">
      <c r="B53" s="43" t="s">
        <v>51</v>
      </c>
      <c r="C53" s="3" t="s">
        <v>97</v>
      </c>
      <c r="D53" s="3" t="s">
        <v>71</v>
      </c>
      <c r="E53" s="3" t="s">
        <v>68</v>
      </c>
      <c r="F53" s="3" t="s">
        <v>69</v>
      </c>
      <c r="G53" s="3" t="s">
        <v>51</v>
      </c>
      <c r="H53" s="41">
        <v>0</v>
      </c>
      <c r="I53" s="41">
        <v>0</v>
      </c>
      <c r="J53" s="10">
        <v>1.2456622705859998E-4</v>
      </c>
      <c r="K53" s="41">
        <v>1.0915514346535078E-8</v>
      </c>
      <c r="L53" s="41">
        <v>1.7553618899574244E-10</v>
      </c>
    </row>
    <row r="54" spans="2:12" ht="15" x14ac:dyDescent="0.25">
      <c r="B54" s="43" t="s">
        <v>52</v>
      </c>
      <c r="C54" s="3" t="s">
        <v>101</v>
      </c>
      <c r="D54" s="3" t="s">
        <v>71</v>
      </c>
      <c r="E54" s="3" t="s">
        <v>68</v>
      </c>
      <c r="F54" s="3" t="s">
        <v>69</v>
      </c>
      <c r="G54" s="3" t="s">
        <v>52</v>
      </c>
      <c r="H54" s="41">
        <v>0</v>
      </c>
      <c r="I54" s="41">
        <v>0</v>
      </c>
      <c r="J54" s="10">
        <v>17.252403694353465</v>
      </c>
      <c r="K54" s="41">
        <v>1.5117970936804465E-3</v>
      </c>
      <c r="L54" s="41">
        <v>2.4311735749194745E-5</v>
      </c>
    </row>
    <row r="55" spans="2:12" ht="15" x14ac:dyDescent="0.25">
      <c r="B55" s="43" t="s">
        <v>104</v>
      </c>
      <c r="C55" s="3" t="s">
        <v>105</v>
      </c>
      <c r="D55" s="3" t="s">
        <v>71</v>
      </c>
      <c r="E55" s="3" t="s">
        <v>68</v>
      </c>
      <c r="F55" s="3" t="s">
        <v>69</v>
      </c>
      <c r="G55" s="3" t="s">
        <v>50</v>
      </c>
      <c r="H55" s="41">
        <v>0</v>
      </c>
      <c r="I55" s="41">
        <v>0</v>
      </c>
      <c r="J55" s="10">
        <v>0.1982177014998488</v>
      </c>
      <c r="K55" s="41">
        <v>1.7369460531552884E-5</v>
      </c>
      <c r="L55" s="41">
        <v>2.7932434604775109E-7</v>
      </c>
    </row>
    <row r="56" spans="2:12" ht="15" x14ac:dyDescent="0.25">
      <c r="B56" s="42" t="s">
        <v>3762</v>
      </c>
      <c r="C56" s="37"/>
      <c r="D56" s="37"/>
      <c r="E56" s="37"/>
      <c r="F56" s="37"/>
      <c r="G56" s="37"/>
      <c r="H56" s="4"/>
      <c r="I56" s="4"/>
      <c r="J56" s="4"/>
      <c r="K56" s="4"/>
      <c r="L56" s="4"/>
    </row>
    <row r="57" spans="2:12" ht="15" x14ac:dyDescent="0.25">
      <c r="B57" s="43" t="s">
        <v>94</v>
      </c>
      <c r="C57" s="3" t="s">
        <v>95</v>
      </c>
      <c r="D57" s="3" t="s">
        <v>74</v>
      </c>
      <c r="E57" s="3" t="s">
        <v>75</v>
      </c>
      <c r="F57" s="3" t="s">
        <v>69</v>
      </c>
      <c r="G57" s="3" t="s">
        <v>48</v>
      </c>
      <c r="H57" s="41">
        <v>0</v>
      </c>
      <c r="I57" s="41">
        <v>0</v>
      </c>
      <c r="J57" s="10">
        <v>11.457232402074</v>
      </c>
      <c r="K57" s="41">
        <v>1.0039766605244639E-3</v>
      </c>
      <c r="L57" s="41">
        <v>1.6145298447166515E-5</v>
      </c>
    </row>
    <row r="58" spans="2:12" ht="15" x14ac:dyDescent="0.25">
      <c r="B58" s="42" t="s">
        <v>76</v>
      </c>
      <c r="C58" s="37"/>
      <c r="D58" s="37"/>
      <c r="E58" s="37"/>
      <c r="F58" s="37"/>
      <c r="G58" s="37"/>
      <c r="H58" s="4"/>
      <c r="I58" s="4"/>
      <c r="J58" s="4"/>
      <c r="K58" s="4"/>
      <c r="L58" s="4"/>
    </row>
    <row r="59" spans="2:12" ht="15" x14ac:dyDescent="0.25">
      <c r="B59" s="43" t="s">
        <v>94</v>
      </c>
      <c r="C59" s="3" t="s">
        <v>95</v>
      </c>
      <c r="D59" s="3" t="s">
        <v>77</v>
      </c>
      <c r="E59" s="3" t="s">
        <v>75</v>
      </c>
      <c r="F59" s="3" t="s">
        <v>69</v>
      </c>
      <c r="G59" s="3" t="s">
        <v>48</v>
      </c>
      <c r="H59" s="41">
        <v>0</v>
      </c>
      <c r="I59" s="41">
        <v>0</v>
      </c>
      <c r="J59" s="10">
        <v>0.48896131991278996</v>
      </c>
      <c r="K59" s="41">
        <v>4.2846800681359365E-5</v>
      </c>
      <c r="L59" s="41">
        <v>6.8903432889110291E-7</v>
      </c>
    </row>
    <row r="60" spans="2:12" ht="15" x14ac:dyDescent="0.25">
      <c r="B60" s="42" t="s">
        <v>78</v>
      </c>
      <c r="C60" s="37"/>
      <c r="D60" s="37"/>
      <c r="E60" s="37"/>
      <c r="F60" s="37"/>
      <c r="G60" s="37"/>
      <c r="H60" s="4"/>
      <c r="I60" s="4"/>
      <c r="J60" s="4"/>
      <c r="K60" s="4"/>
      <c r="L60" s="4"/>
    </row>
    <row r="61" spans="2:12" ht="15" x14ac:dyDescent="0.25">
      <c r="B61" s="43" t="s">
        <v>94</v>
      </c>
      <c r="C61" s="3" t="s">
        <v>95</v>
      </c>
      <c r="D61" s="3" t="s">
        <v>79</v>
      </c>
      <c r="E61" s="3" t="s">
        <v>80</v>
      </c>
      <c r="F61" s="3" t="s">
        <v>69</v>
      </c>
      <c r="G61" s="3" t="s">
        <v>48</v>
      </c>
      <c r="H61" s="41">
        <v>0</v>
      </c>
      <c r="I61" s="41">
        <v>0</v>
      </c>
      <c r="J61" s="10">
        <v>7.2332479599999987E-4</v>
      </c>
      <c r="K61" s="41">
        <v>6.3383650403317406E-8</v>
      </c>
      <c r="L61" s="41">
        <v>1.0192945639770577E-9</v>
      </c>
    </row>
    <row r="62" spans="2:12" ht="15" x14ac:dyDescent="0.25">
      <c r="B62" s="42" t="s">
        <v>85</v>
      </c>
      <c r="C62" s="37"/>
      <c r="D62" s="37"/>
      <c r="E62" s="37"/>
      <c r="F62" s="37"/>
      <c r="G62" s="37"/>
      <c r="H62" s="4"/>
      <c r="I62" s="4"/>
      <c r="J62" s="4"/>
      <c r="K62" s="4"/>
      <c r="L62" s="4"/>
    </row>
    <row r="63" spans="2:12" ht="15" x14ac:dyDescent="0.25">
      <c r="B63" s="43" t="s">
        <v>90</v>
      </c>
      <c r="C63" s="3" t="s">
        <v>91</v>
      </c>
      <c r="D63" s="3" t="s">
        <v>86</v>
      </c>
      <c r="E63" s="3" t="s">
        <v>83</v>
      </c>
      <c r="F63" s="3" t="s">
        <v>84</v>
      </c>
      <c r="G63" s="3" t="s">
        <v>46</v>
      </c>
      <c r="H63" s="41">
        <v>0</v>
      </c>
      <c r="I63" s="41">
        <v>0</v>
      </c>
      <c r="J63" s="10">
        <v>-1.9516352E-5</v>
      </c>
      <c r="K63" s="41">
        <v>-1.7101828102075525E-9</v>
      </c>
      <c r="L63" s="41">
        <v>-2.7502045571050462E-11</v>
      </c>
    </row>
    <row r="64" spans="2:12" ht="15" x14ac:dyDescent="0.25">
      <c r="B64" s="43" t="s">
        <v>94</v>
      </c>
      <c r="C64" s="3" t="s">
        <v>95</v>
      </c>
      <c r="D64" s="3" t="s">
        <v>86</v>
      </c>
      <c r="E64" s="3" t="s">
        <v>83</v>
      </c>
      <c r="F64" s="3" t="s">
        <v>84</v>
      </c>
      <c r="G64" s="3" t="s">
        <v>48</v>
      </c>
      <c r="H64" s="41">
        <v>0</v>
      </c>
      <c r="I64" s="41">
        <v>0</v>
      </c>
      <c r="J64" s="10">
        <v>13.223174391881999</v>
      </c>
      <c r="K64" s="41">
        <v>1.1587229796517966E-3</v>
      </c>
      <c r="L64" s="41">
        <v>1.8633827916174409E-5</v>
      </c>
    </row>
    <row r="65" spans="2:12" ht="15" x14ac:dyDescent="0.25">
      <c r="B65" s="43" t="s">
        <v>52</v>
      </c>
      <c r="C65" s="3" t="s">
        <v>101</v>
      </c>
      <c r="D65" s="3" t="s">
        <v>86</v>
      </c>
      <c r="E65" s="3" t="s">
        <v>83</v>
      </c>
      <c r="F65" s="3" t="s">
        <v>84</v>
      </c>
      <c r="G65" s="3" t="s">
        <v>52</v>
      </c>
      <c r="H65" s="41">
        <v>0</v>
      </c>
      <c r="I65" s="41">
        <v>0</v>
      </c>
      <c r="J65" s="10">
        <v>6.1633859387999992E-2</v>
      </c>
      <c r="K65" s="41">
        <v>5.4008642010610883E-6</v>
      </c>
      <c r="L65" s="41">
        <v>8.6853178791225547E-8</v>
      </c>
    </row>
    <row r="66" spans="2:12" ht="15" x14ac:dyDescent="0.25">
      <c r="B66" s="42"/>
      <c r="C66" s="37"/>
      <c r="D66" s="37"/>
      <c r="E66" s="37"/>
      <c r="F66" s="37"/>
      <c r="G66" s="37"/>
      <c r="H66" s="4"/>
      <c r="I66" s="4"/>
      <c r="J66" s="4"/>
      <c r="K66" s="4"/>
      <c r="L66" s="4"/>
    </row>
    <row r="67" spans="2:12" ht="15" x14ac:dyDescent="0.25">
      <c r="B67" s="9" t="s">
        <v>106</v>
      </c>
      <c r="C67" s="37"/>
      <c r="D67" s="37"/>
      <c r="E67" s="37"/>
      <c r="F67" s="37"/>
      <c r="G67" s="37"/>
      <c r="H67" s="41"/>
      <c r="I67" s="41">
        <v>0</v>
      </c>
      <c r="J67" s="10">
        <v>834.80630345144641</v>
      </c>
      <c r="K67" s="41">
        <v>7.3152574313866306E-2</v>
      </c>
      <c r="L67" s="41">
        <v>1.176392032718095E-3</v>
      </c>
    </row>
    <row r="68" spans="2:12" ht="15" x14ac:dyDescent="0.25">
      <c r="B68" s="42" t="s">
        <v>64</v>
      </c>
      <c r="C68" s="37"/>
      <c r="D68" s="37"/>
      <c r="E68" s="37"/>
      <c r="F68" s="37"/>
      <c r="G68" s="37"/>
      <c r="H68" s="4"/>
      <c r="I68" s="4"/>
      <c r="J68" s="4"/>
      <c r="K68" s="4"/>
      <c r="L68" s="4"/>
    </row>
    <row r="69" spans="2:12" ht="15" x14ac:dyDescent="0.25">
      <c r="B69" s="43" t="s">
        <v>107</v>
      </c>
      <c r="C69" s="3" t="s">
        <v>108</v>
      </c>
      <c r="D69" s="3" t="s">
        <v>67</v>
      </c>
      <c r="E69" s="3" t="s">
        <v>68</v>
      </c>
      <c r="F69" s="3" t="s">
        <v>69</v>
      </c>
      <c r="G69" s="3" t="s">
        <v>54</v>
      </c>
      <c r="H69" s="41">
        <v>0</v>
      </c>
      <c r="I69" s="41">
        <v>0</v>
      </c>
      <c r="J69" s="10">
        <v>715.48297659499315</v>
      </c>
      <c r="K69" s="41">
        <v>6.2696485878554031E-2</v>
      </c>
      <c r="L69" s="41">
        <v>1.0082440318573028E-3</v>
      </c>
    </row>
    <row r="70" spans="2:12" ht="15" x14ac:dyDescent="0.25">
      <c r="B70" s="42" t="s">
        <v>70</v>
      </c>
      <c r="C70" s="37"/>
      <c r="D70" s="37"/>
      <c r="E70" s="37"/>
      <c r="F70" s="37"/>
      <c r="G70" s="37"/>
      <c r="H70" s="4"/>
      <c r="I70" s="4"/>
      <c r="J70" s="4"/>
      <c r="K70" s="4"/>
      <c r="L70" s="4"/>
    </row>
    <row r="71" spans="2:12" ht="15" x14ac:dyDescent="0.25">
      <c r="B71" s="43" t="s">
        <v>107</v>
      </c>
      <c r="C71" s="3" t="s">
        <v>108</v>
      </c>
      <c r="D71" s="3" t="s">
        <v>71</v>
      </c>
      <c r="E71" s="3" t="s">
        <v>68</v>
      </c>
      <c r="F71" s="3" t="s">
        <v>69</v>
      </c>
      <c r="G71" s="3" t="s">
        <v>54</v>
      </c>
      <c r="H71" s="41">
        <v>0</v>
      </c>
      <c r="I71" s="41">
        <v>0</v>
      </c>
      <c r="J71" s="10">
        <v>73.775627575534259</v>
      </c>
      <c r="K71" s="41">
        <v>6.464825500787902E-3</v>
      </c>
      <c r="L71" s="41">
        <v>1.039631111190857E-4</v>
      </c>
    </row>
    <row r="72" spans="2:12" ht="15" x14ac:dyDescent="0.25">
      <c r="B72" s="42" t="s">
        <v>85</v>
      </c>
      <c r="C72" s="37"/>
      <c r="D72" s="37"/>
      <c r="E72" s="37"/>
      <c r="F72" s="37"/>
      <c r="G72" s="37"/>
      <c r="H72" s="4"/>
      <c r="I72" s="4"/>
      <c r="J72" s="4"/>
      <c r="K72" s="4"/>
      <c r="L72" s="4"/>
    </row>
    <row r="73" spans="2:12" ht="15" x14ac:dyDescent="0.25">
      <c r="B73" s="43" t="s">
        <v>107</v>
      </c>
      <c r="C73" s="3" t="s">
        <v>108</v>
      </c>
      <c r="D73" s="3" t="s">
        <v>86</v>
      </c>
      <c r="E73" s="3" t="s">
        <v>83</v>
      </c>
      <c r="F73" s="3" t="s">
        <v>84</v>
      </c>
      <c r="G73" s="3" t="s">
        <v>54</v>
      </c>
      <c r="H73" s="41">
        <v>0</v>
      </c>
      <c r="I73" s="41">
        <v>0</v>
      </c>
      <c r="J73" s="10">
        <v>45.547699280918998</v>
      </c>
      <c r="K73" s="41">
        <v>3.9912629345243708E-3</v>
      </c>
      <c r="L73" s="41">
        <v>6.4184889741706683E-5</v>
      </c>
    </row>
    <row r="74" spans="2:12" ht="15" x14ac:dyDescent="0.25">
      <c r="B74" s="42"/>
      <c r="C74" s="37"/>
      <c r="D74" s="37"/>
      <c r="E74" s="37"/>
      <c r="F74" s="37"/>
      <c r="G74" s="37"/>
      <c r="H74" s="4"/>
      <c r="I74" s="4"/>
      <c r="J74" s="4"/>
      <c r="K74" s="4"/>
      <c r="L74" s="4"/>
    </row>
    <row r="75" spans="2:12" ht="15" x14ac:dyDescent="0.25">
      <c r="B75" s="9" t="s">
        <v>109</v>
      </c>
      <c r="C75" s="37"/>
      <c r="D75" s="37"/>
      <c r="E75" s="37"/>
      <c r="F75" s="37"/>
      <c r="G75" s="37"/>
      <c r="H75" s="41"/>
      <c r="I75" s="41">
        <v>0</v>
      </c>
      <c r="J75" s="10">
        <v>0</v>
      </c>
      <c r="K75" s="41">
        <v>0</v>
      </c>
      <c r="L75" s="41">
        <v>0</v>
      </c>
    </row>
    <row r="76" spans="2:12" ht="15" x14ac:dyDescent="0.25">
      <c r="B76" s="42"/>
      <c r="C76" s="37"/>
      <c r="D76" s="37"/>
      <c r="E76" s="37"/>
      <c r="F76" s="37"/>
      <c r="G76" s="37"/>
      <c r="H76" s="4"/>
      <c r="I76" s="4"/>
      <c r="J76" s="4"/>
      <c r="K76" s="4"/>
      <c r="L76" s="4"/>
    </row>
    <row r="77" spans="2:12" ht="15" x14ac:dyDescent="0.25">
      <c r="B77" s="43"/>
      <c r="C77" s="3"/>
      <c r="D77" s="3" t="s">
        <v>87</v>
      </c>
      <c r="E77" s="3"/>
      <c r="F77" s="3"/>
      <c r="G77" s="3" t="s">
        <v>87</v>
      </c>
      <c r="H77" s="41">
        <v>0</v>
      </c>
      <c r="I77" s="41">
        <v>0</v>
      </c>
      <c r="J77" s="10">
        <v>0</v>
      </c>
      <c r="K77" s="41">
        <v>0</v>
      </c>
      <c r="L77" s="41">
        <v>0</v>
      </c>
    </row>
    <row r="78" spans="2:12" x14ac:dyDescent="0.2">
      <c r="B78" s="44"/>
      <c r="C78" s="45"/>
      <c r="D78" s="45"/>
      <c r="E78" s="45"/>
      <c r="F78" s="45"/>
      <c r="G78" s="45"/>
      <c r="H78" s="14"/>
      <c r="I78" s="14"/>
      <c r="J78" s="14"/>
      <c r="K78" s="14"/>
      <c r="L78" s="14"/>
    </row>
    <row r="79" spans="2:12" ht="15" x14ac:dyDescent="0.25">
      <c r="B79" s="9" t="s">
        <v>110</v>
      </c>
      <c r="C79" s="37"/>
      <c r="D79" s="37"/>
      <c r="E79" s="37"/>
      <c r="F79" s="37"/>
      <c r="G79" s="37"/>
      <c r="H79" s="41"/>
      <c r="I79" s="41">
        <v>0</v>
      </c>
      <c r="J79" s="10">
        <v>0</v>
      </c>
      <c r="K79" s="41">
        <v>0</v>
      </c>
      <c r="L79" s="41">
        <v>0</v>
      </c>
    </row>
    <row r="80" spans="2:12" ht="15" x14ac:dyDescent="0.25">
      <c r="B80" s="42"/>
      <c r="C80" s="37"/>
      <c r="D80" s="37"/>
      <c r="E80" s="37"/>
      <c r="F80" s="37"/>
      <c r="G80" s="37"/>
      <c r="H80" s="4"/>
      <c r="I80" s="4"/>
      <c r="J80" s="4"/>
      <c r="K80" s="4"/>
      <c r="L80" s="4"/>
    </row>
    <row r="81" spans="2:12" ht="15" x14ac:dyDescent="0.25">
      <c r="B81" s="43"/>
      <c r="C81" s="3"/>
      <c r="D81" s="3" t="s">
        <v>87</v>
      </c>
      <c r="E81" s="3"/>
      <c r="F81" s="3"/>
      <c r="G81" s="3" t="s">
        <v>87</v>
      </c>
      <c r="H81" s="41">
        <v>0</v>
      </c>
      <c r="I81" s="41">
        <v>0</v>
      </c>
      <c r="J81" s="10">
        <v>0</v>
      </c>
      <c r="K81" s="41">
        <v>0</v>
      </c>
      <c r="L81" s="41">
        <v>0</v>
      </c>
    </row>
    <row r="82" spans="2:12" x14ac:dyDescent="0.2">
      <c r="B82" s="44"/>
      <c r="C82" s="45"/>
      <c r="D82" s="45"/>
      <c r="E82" s="45"/>
      <c r="F82" s="45"/>
      <c r="G82" s="45"/>
      <c r="H82" s="14"/>
      <c r="I82" s="14"/>
      <c r="J82" s="14"/>
      <c r="K82" s="14"/>
      <c r="L82" s="14"/>
    </row>
    <row r="83" spans="2:12" ht="15" x14ac:dyDescent="0.25">
      <c r="B83" s="9" t="s">
        <v>111</v>
      </c>
      <c r="C83" s="37"/>
      <c r="D83" s="37"/>
      <c r="E83" s="37"/>
      <c r="F83" s="37"/>
      <c r="G83" s="37"/>
      <c r="H83" s="41"/>
      <c r="I83" s="41">
        <v>0</v>
      </c>
      <c r="J83" s="10">
        <v>0</v>
      </c>
      <c r="K83" s="41">
        <v>0</v>
      </c>
      <c r="L83" s="41">
        <v>0</v>
      </c>
    </row>
    <row r="84" spans="2:12" ht="15" x14ac:dyDescent="0.25">
      <c r="B84" s="42"/>
      <c r="C84" s="37"/>
      <c r="D84" s="37"/>
      <c r="E84" s="37"/>
      <c r="F84" s="37"/>
      <c r="G84" s="37"/>
      <c r="H84" s="4"/>
      <c r="I84" s="4"/>
      <c r="J84" s="4"/>
      <c r="K84" s="4"/>
      <c r="L84" s="4"/>
    </row>
    <row r="85" spans="2:12" ht="15" x14ac:dyDescent="0.25">
      <c r="B85" s="43"/>
      <c r="C85" s="3"/>
      <c r="D85" s="3" t="s">
        <v>87</v>
      </c>
      <c r="E85" s="3"/>
      <c r="F85" s="3"/>
      <c r="G85" s="3" t="s">
        <v>87</v>
      </c>
      <c r="H85" s="41">
        <v>0</v>
      </c>
      <c r="I85" s="41">
        <v>0</v>
      </c>
      <c r="J85" s="10">
        <v>0</v>
      </c>
      <c r="K85" s="41">
        <v>0</v>
      </c>
      <c r="L85" s="41">
        <v>0</v>
      </c>
    </row>
    <row r="86" spans="2:12" x14ac:dyDescent="0.2">
      <c r="B86" s="44"/>
      <c r="C86" s="45"/>
      <c r="D86" s="45"/>
      <c r="E86" s="45"/>
      <c r="F86" s="45"/>
      <c r="G86" s="45"/>
      <c r="H86" s="14"/>
      <c r="I86" s="14"/>
      <c r="J86" s="14"/>
      <c r="K86" s="14"/>
      <c r="L86" s="14"/>
    </row>
    <row r="87" spans="2:12" ht="15" x14ac:dyDescent="0.25">
      <c r="B87" s="9" t="s">
        <v>112</v>
      </c>
      <c r="C87" s="37"/>
      <c r="D87" s="37"/>
      <c r="E87" s="37"/>
      <c r="F87" s="37"/>
      <c r="G87" s="37"/>
      <c r="H87" s="41"/>
      <c r="I87" s="41">
        <v>0</v>
      </c>
      <c r="J87" s="10">
        <v>0</v>
      </c>
      <c r="K87" s="41">
        <v>0</v>
      </c>
      <c r="L87" s="41">
        <v>0</v>
      </c>
    </row>
    <row r="88" spans="2:12" ht="15" x14ac:dyDescent="0.25">
      <c r="B88" s="42"/>
      <c r="C88" s="37"/>
      <c r="D88" s="37"/>
      <c r="E88" s="37"/>
      <c r="F88" s="37"/>
      <c r="G88" s="37"/>
      <c r="H88" s="4"/>
      <c r="I88" s="4"/>
      <c r="J88" s="4"/>
      <c r="K88" s="4"/>
      <c r="L88" s="4"/>
    </row>
    <row r="89" spans="2:12" ht="15" x14ac:dyDescent="0.25">
      <c r="B89" s="43"/>
      <c r="C89" s="3"/>
      <c r="D89" s="3" t="s">
        <v>87</v>
      </c>
      <c r="E89" s="3"/>
      <c r="F89" s="3"/>
      <c r="G89" s="3" t="s">
        <v>87</v>
      </c>
      <c r="H89" s="41">
        <v>0</v>
      </c>
      <c r="I89" s="41">
        <v>0</v>
      </c>
      <c r="J89" s="10">
        <v>0</v>
      </c>
      <c r="K89" s="41">
        <v>0</v>
      </c>
      <c r="L89" s="41">
        <v>0</v>
      </c>
    </row>
    <row r="90" spans="2:12" x14ac:dyDescent="0.2">
      <c r="B90" s="44"/>
      <c r="C90" s="45"/>
      <c r="D90" s="45"/>
      <c r="E90" s="45"/>
      <c r="F90" s="45"/>
      <c r="G90" s="45"/>
      <c r="H90" s="14"/>
      <c r="I90" s="14"/>
      <c r="J90" s="14"/>
      <c r="K90" s="14"/>
      <c r="L90" s="14"/>
    </row>
    <row r="91" spans="2:12" ht="15" x14ac:dyDescent="0.25">
      <c r="B91" s="15" t="s">
        <v>113</v>
      </c>
      <c r="C91" s="37"/>
      <c r="D91" s="37"/>
      <c r="E91" s="37"/>
      <c r="F91" s="37"/>
      <c r="G91" s="37"/>
      <c r="H91" s="41"/>
      <c r="I91" s="41">
        <v>0</v>
      </c>
      <c r="J91" s="10">
        <v>0</v>
      </c>
      <c r="K91" s="41">
        <v>0</v>
      </c>
      <c r="L91" s="41">
        <v>0</v>
      </c>
    </row>
    <row r="92" spans="2:12" ht="15" x14ac:dyDescent="0.25">
      <c r="B92" s="9" t="s">
        <v>89</v>
      </c>
      <c r="C92" s="37"/>
      <c r="D92" s="37"/>
      <c r="E92" s="37"/>
      <c r="F92" s="37"/>
      <c r="G92" s="37"/>
      <c r="H92" s="41"/>
      <c r="I92" s="41">
        <v>0</v>
      </c>
      <c r="J92" s="10">
        <v>0</v>
      </c>
      <c r="K92" s="41">
        <v>0</v>
      </c>
      <c r="L92" s="41">
        <v>0</v>
      </c>
    </row>
    <row r="93" spans="2:12" ht="15" x14ac:dyDescent="0.25">
      <c r="B93" s="42"/>
      <c r="C93" s="37"/>
      <c r="D93" s="37"/>
      <c r="E93" s="37"/>
      <c r="F93" s="37"/>
      <c r="G93" s="37"/>
      <c r="H93" s="4"/>
      <c r="I93" s="4"/>
      <c r="J93" s="4"/>
      <c r="K93" s="4"/>
      <c r="L93" s="4"/>
    </row>
    <row r="94" spans="2:12" ht="15" x14ac:dyDescent="0.25">
      <c r="B94" s="43"/>
      <c r="C94" s="3"/>
      <c r="D94" s="3" t="s">
        <v>87</v>
      </c>
      <c r="E94" s="3"/>
      <c r="F94" s="3"/>
      <c r="G94" s="3" t="s">
        <v>87</v>
      </c>
      <c r="H94" s="41">
        <v>0</v>
      </c>
      <c r="I94" s="41">
        <v>0</v>
      </c>
      <c r="J94" s="10">
        <v>0</v>
      </c>
      <c r="K94" s="41">
        <v>0</v>
      </c>
      <c r="L94" s="41">
        <v>0</v>
      </c>
    </row>
    <row r="95" spans="2:12" x14ac:dyDescent="0.2">
      <c r="B95" s="44"/>
      <c r="C95" s="45"/>
      <c r="D95" s="45"/>
      <c r="E95" s="45"/>
      <c r="F95" s="45"/>
      <c r="G95" s="45"/>
      <c r="H95" s="14"/>
      <c r="I95" s="14"/>
      <c r="J95" s="14"/>
      <c r="K95" s="14"/>
      <c r="L95" s="14"/>
    </row>
    <row r="96" spans="2:12" ht="15" x14ac:dyDescent="0.25">
      <c r="B96" s="9" t="s">
        <v>112</v>
      </c>
      <c r="C96" s="37"/>
      <c r="D96" s="37"/>
      <c r="E96" s="37"/>
      <c r="F96" s="37"/>
      <c r="G96" s="37"/>
      <c r="H96" s="41"/>
      <c r="I96" s="41">
        <v>0</v>
      </c>
      <c r="J96" s="10">
        <v>0</v>
      </c>
      <c r="K96" s="41">
        <v>0</v>
      </c>
      <c r="L96" s="41">
        <v>0</v>
      </c>
    </row>
    <row r="97" spans="2:12" ht="15" x14ac:dyDescent="0.25">
      <c r="B97" s="42"/>
      <c r="C97" s="37"/>
      <c r="D97" s="37"/>
      <c r="E97" s="37"/>
      <c r="F97" s="37"/>
      <c r="G97" s="37"/>
      <c r="H97" s="4"/>
      <c r="I97" s="4"/>
      <c r="J97" s="4"/>
      <c r="K97" s="4"/>
      <c r="L97" s="4"/>
    </row>
    <row r="98" spans="2:12" ht="15" x14ac:dyDescent="0.25">
      <c r="B98" s="43"/>
      <c r="C98" s="3"/>
      <c r="D98" s="3" t="s">
        <v>87</v>
      </c>
      <c r="E98" s="3"/>
      <c r="F98" s="3"/>
      <c r="G98" s="3" t="s">
        <v>87</v>
      </c>
      <c r="H98" s="41">
        <v>0</v>
      </c>
      <c r="I98" s="41">
        <v>0</v>
      </c>
      <c r="J98" s="10">
        <v>0</v>
      </c>
      <c r="K98" s="41">
        <v>0</v>
      </c>
      <c r="L98" s="41">
        <v>0</v>
      </c>
    </row>
    <row r="99" spans="2:12" x14ac:dyDescent="0.2">
      <c r="B99" s="44"/>
      <c r="C99" s="45"/>
      <c r="D99" s="45"/>
      <c r="E99" s="45"/>
      <c r="F99" s="45"/>
      <c r="G99" s="45"/>
      <c r="H99" s="14"/>
      <c r="I99" s="14"/>
      <c r="J99" s="14"/>
      <c r="K99" s="14"/>
      <c r="L99" s="14"/>
    </row>
    <row r="100" spans="2:12" x14ac:dyDescent="0.2">
      <c r="B100" s="33"/>
      <c r="C100" s="48"/>
      <c r="D100" s="48"/>
      <c r="E100" s="48"/>
      <c r="F100" s="48"/>
      <c r="G100" s="48"/>
      <c r="H100" s="49"/>
      <c r="I100" s="49"/>
      <c r="J100" s="49"/>
      <c r="K100" s="49"/>
      <c r="L100" s="49"/>
    </row>
    <row r="102" spans="2:12" x14ac:dyDescent="0.2">
      <c r="B102" s="35" t="s">
        <v>55</v>
      </c>
    </row>
    <row r="104" spans="2:12" x14ac:dyDescent="0.2">
      <c r="B104" s="36" t="s">
        <v>56</v>
      </c>
    </row>
  </sheetData>
  <hyperlinks>
    <hyperlink ref="B104" r:id="rId1"/>
  </hyperlinks>
  <pageMargins left="0.7" right="0.7" top="0.75" bottom="0.75" header="0.3" footer="0.3"/>
  <pageSetup paperSize="9" fitToHeight="0" orientation="landscape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12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5" width="16.25" customWidth="1"/>
    <col min="6" max="6" width="16.875" bestFit="1" customWidth="1"/>
    <col min="7" max="7" width="18" bestFit="1" customWidth="1"/>
    <col min="8" max="11" width="16.25" customWidth="1"/>
  </cols>
  <sheetData>
    <row r="1" spans="2:11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</row>
    <row r="2" spans="2:11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</row>
    <row r="3" spans="2:11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</row>
    <row r="4" spans="2:11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</row>
    <row r="5" spans="2:11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51"/>
    </row>
    <row r="6" spans="2:11" ht="15" x14ac:dyDescent="0.2">
      <c r="B6" s="50" t="s">
        <v>2110</v>
      </c>
      <c r="C6" s="25"/>
      <c r="D6" s="25"/>
      <c r="E6" s="25"/>
      <c r="F6" s="25"/>
      <c r="G6" s="25"/>
      <c r="H6" s="25"/>
      <c r="I6" s="25"/>
      <c r="J6" s="25"/>
      <c r="K6" s="25"/>
    </row>
    <row r="7" spans="2:11" ht="15" x14ac:dyDescent="0.2">
      <c r="B7" s="50" t="s">
        <v>2888</v>
      </c>
      <c r="C7" s="25"/>
      <c r="D7" s="25"/>
      <c r="E7" s="25"/>
      <c r="F7" s="25"/>
      <c r="G7" s="25"/>
      <c r="H7" s="25"/>
      <c r="I7" s="25"/>
      <c r="J7" s="25"/>
      <c r="K7" s="25"/>
    </row>
    <row r="8" spans="2:11" ht="30" x14ac:dyDescent="0.2">
      <c r="B8" s="50" t="s">
        <v>2011</v>
      </c>
      <c r="C8" s="27" t="s">
        <v>57</v>
      </c>
      <c r="D8" s="27" t="s">
        <v>238</v>
      </c>
      <c r="E8" s="27" t="s">
        <v>60</v>
      </c>
      <c r="F8" s="27" t="s">
        <v>131</v>
      </c>
      <c r="G8" s="27" t="s">
        <v>132</v>
      </c>
      <c r="H8" s="27" t="s">
        <v>133</v>
      </c>
      <c r="I8" s="27" t="s">
        <v>0</v>
      </c>
      <c r="J8" s="27" t="s">
        <v>120</v>
      </c>
      <c r="K8" s="27" t="s">
        <v>121</v>
      </c>
    </row>
    <row r="9" spans="2:11" ht="15" x14ac:dyDescent="0.2">
      <c r="B9" s="50"/>
      <c r="C9" s="53"/>
      <c r="D9" s="53"/>
      <c r="E9" s="53"/>
      <c r="F9" s="53" t="s">
        <v>228</v>
      </c>
      <c r="G9" s="53" t="s">
        <v>230</v>
      </c>
      <c r="H9" s="53" t="s">
        <v>231</v>
      </c>
      <c r="I9" s="53" t="s">
        <v>40</v>
      </c>
      <c r="J9" s="53" t="s">
        <v>41</v>
      </c>
      <c r="K9" s="53" t="s">
        <v>41</v>
      </c>
    </row>
    <row r="10" spans="2:11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</row>
    <row r="11" spans="2:11" ht="15" x14ac:dyDescent="0.25">
      <c r="B11" s="16" t="s">
        <v>2058</v>
      </c>
      <c r="C11" s="46"/>
      <c r="D11" s="46"/>
      <c r="E11" s="46"/>
      <c r="F11" s="46"/>
      <c r="G11" s="17"/>
      <c r="H11" s="17"/>
      <c r="I11" s="17">
        <v>-54.694389767129906</v>
      </c>
      <c r="J11" s="47">
        <v>1</v>
      </c>
      <c r="K11" s="47">
        <v>-7.7074219600896862E-5</v>
      </c>
    </row>
    <row r="12" spans="2:11" ht="15" x14ac:dyDescent="0.25">
      <c r="B12" s="6" t="s">
        <v>62</v>
      </c>
      <c r="C12" s="38"/>
      <c r="D12" s="38"/>
      <c r="E12" s="38"/>
      <c r="F12" s="38"/>
      <c r="G12" s="40"/>
      <c r="H12" s="40"/>
      <c r="I12" s="40">
        <v>238.94391293956869</v>
      </c>
      <c r="J12" s="39">
        <v>-4.3687097334280631</v>
      </c>
      <c r="K12" s="39">
        <v>3.3671489336681016E-4</v>
      </c>
    </row>
    <row r="13" spans="2:11" ht="15" x14ac:dyDescent="0.25">
      <c r="B13" s="9" t="s">
        <v>2012</v>
      </c>
      <c r="C13" s="37"/>
      <c r="D13" s="37"/>
      <c r="E13" s="37"/>
      <c r="F13" s="37"/>
      <c r="G13" s="10"/>
      <c r="H13" s="10"/>
      <c r="I13" s="10">
        <v>116.97279836124657</v>
      </c>
      <c r="J13" s="41">
        <v>-2.1386617322046546</v>
      </c>
      <c r="K13" s="41">
        <v>1.6483568399997602E-4</v>
      </c>
    </row>
    <row r="14" spans="2:11" ht="15" x14ac:dyDescent="0.25">
      <c r="B14" s="11" t="s">
        <v>2761</v>
      </c>
      <c r="C14" s="3">
        <v>12534200</v>
      </c>
      <c r="D14" s="3" t="s">
        <v>252</v>
      </c>
      <c r="E14" s="3" t="s">
        <v>54</v>
      </c>
      <c r="F14" s="3" t="s">
        <v>2762</v>
      </c>
      <c r="G14" s="10">
        <v>120279.41409152211</v>
      </c>
      <c r="H14" s="10">
        <v>100</v>
      </c>
      <c r="I14" s="10">
        <v>120.27941409152211</v>
      </c>
      <c r="J14" s="41">
        <v>-2.1991179461665249</v>
      </c>
      <c r="K14" s="41">
        <v>1.6949529951111204E-4</v>
      </c>
    </row>
    <row r="15" spans="2:11" ht="15" x14ac:dyDescent="0.25">
      <c r="B15" s="11" t="s">
        <v>2761</v>
      </c>
      <c r="C15" s="3">
        <v>12534201</v>
      </c>
      <c r="D15" s="3" t="s">
        <v>252</v>
      </c>
      <c r="E15" s="3" t="s">
        <v>54</v>
      </c>
      <c r="F15" s="3" t="s">
        <v>2762</v>
      </c>
      <c r="G15" s="10">
        <v>-120279.41409152211</v>
      </c>
      <c r="H15" s="10">
        <v>100.1024</v>
      </c>
      <c r="I15" s="10">
        <v>-120.40259714577111</v>
      </c>
      <c r="J15" s="41">
        <v>2.2013701525586882</v>
      </c>
      <c r="K15" s="41">
        <v>-1.6966888656116816E-4</v>
      </c>
    </row>
    <row r="16" spans="2:11" ht="15" x14ac:dyDescent="0.25">
      <c r="B16" s="11" t="s">
        <v>2763</v>
      </c>
      <c r="C16" s="3">
        <v>12534202</v>
      </c>
      <c r="D16" s="3" t="s">
        <v>252</v>
      </c>
      <c r="E16" s="3" t="s">
        <v>54</v>
      </c>
      <c r="F16" s="3" t="s">
        <v>2762</v>
      </c>
      <c r="G16" s="10">
        <v>16705.47417938654</v>
      </c>
      <c r="H16" s="10">
        <v>706</v>
      </c>
      <c r="I16" s="10">
        <v>117.94064770639885</v>
      </c>
      <c r="J16" s="41">
        <v>-2.1563573194353203</v>
      </c>
      <c r="K16" s="41">
        <v>1.6619955757615919E-4</v>
      </c>
    </row>
    <row r="17" spans="2:11" ht="15" x14ac:dyDescent="0.25">
      <c r="B17" s="11" t="s">
        <v>2763</v>
      </c>
      <c r="C17" s="3">
        <v>12534203</v>
      </c>
      <c r="D17" s="3" t="s">
        <v>252</v>
      </c>
      <c r="E17" s="3" t="s">
        <v>54</v>
      </c>
      <c r="F17" s="3" t="s">
        <v>2762</v>
      </c>
      <c r="G17" s="10">
        <v>-16705.47417938654</v>
      </c>
      <c r="H17" s="10">
        <v>720</v>
      </c>
      <c r="I17" s="10">
        <v>-120.27941409152211</v>
      </c>
      <c r="J17" s="41">
        <v>2.1991179461665249</v>
      </c>
      <c r="K17" s="41">
        <v>-1.6949529951111204E-4</v>
      </c>
    </row>
    <row r="18" spans="2:11" ht="15" x14ac:dyDescent="0.25">
      <c r="B18" s="11" t="s">
        <v>2764</v>
      </c>
      <c r="C18" s="3">
        <v>12532075</v>
      </c>
      <c r="D18" s="3" t="s">
        <v>252</v>
      </c>
      <c r="E18" s="3" t="s">
        <v>54</v>
      </c>
      <c r="F18" s="3" t="s">
        <v>2765</v>
      </c>
      <c r="G18" s="10">
        <v>-839538.57329999993</v>
      </c>
      <c r="H18" s="10">
        <v>9988.9700000000012</v>
      </c>
      <c r="I18" s="10">
        <v>-838.61293925468101</v>
      </c>
      <c r="J18" s="41">
        <v>15.332704923214418</v>
      </c>
      <c r="K18" s="41">
        <v>-1.1817562663275806E-3</v>
      </c>
    </row>
    <row r="19" spans="2:11" ht="15" x14ac:dyDescent="0.25">
      <c r="B19" s="11" t="s">
        <v>2764</v>
      </c>
      <c r="C19" s="3">
        <v>12532076</v>
      </c>
      <c r="D19" s="3" t="s">
        <v>252</v>
      </c>
      <c r="E19" s="3" t="s">
        <v>54</v>
      </c>
      <c r="F19" s="3" t="s">
        <v>2765</v>
      </c>
      <c r="G19" s="10">
        <v>30.494299999999999</v>
      </c>
      <c r="H19" s="10">
        <v>56072.349999999991</v>
      </c>
      <c r="I19" s="10">
        <v>17.098869101334998</v>
      </c>
      <c r="J19" s="41">
        <v>-0.31262564906814322</v>
      </c>
      <c r="K19" s="41">
        <v>2.4095377929150989E-5</v>
      </c>
    </row>
    <row r="20" spans="2:11" ht="15" x14ac:dyDescent="0.25">
      <c r="B20" s="11" t="s">
        <v>2766</v>
      </c>
      <c r="C20" s="3">
        <v>12531048</v>
      </c>
      <c r="D20" s="3" t="s">
        <v>252</v>
      </c>
      <c r="E20" s="3" t="s">
        <v>54</v>
      </c>
      <c r="F20" s="3" t="s">
        <v>2765</v>
      </c>
      <c r="G20" s="10">
        <v>839538.57329999993</v>
      </c>
      <c r="H20" s="10">
        <v>11759.58</v>
      </c>
      <c r="I20" s="10">
        <v>987.26197295576389</v>
      </c>
      <c r="J20" s="41">
        <v>-18.050516280722562</v>
      </c>
      <c r="K20" s="41">
        <v>1.3912294557299749E-3</v>
      </c>
    </row>
    <row r="21" spans="2:11" ht="15" x14ac:dyDescent="0.25">
      <c r="B21" s="11" t="s">
        <v>2767</v>
      </c>
      <c r="C21" s="3">
        <v>12540094</v>
      </c>
      <c r="D21" s="3" t="s">
        <v>252</v>
      </c>
      <c r="E21" s="3" t="s">
        <v>54</v>
      </c>
      <c r="F21" s="3" t="s">
        <v>2768</v>
      </c>
      <c r="G21" s="10">
        <v>617509.57499999995</v>
      </c>
      <c r="H21" s="10">
        <v>98.544499999999999</v>
      </c>
      <c r="I21" s="10">
        <v>608.52180333588387</v>
      </c>
      <c r="J21" s="41">
        <v>-11.125854149333462</v>
      </c>
      <c r="K21" s="41">
        <v>8.5751652595327682E-4</v>
      </c>
    </row>
    <row r="22" spans="2:11" ht="15" x14ac:dyDescent="0.25">
      <c r="B22" s="11" t="s">
        <v>2769</v>
      </c>
      <c r="C22" s="3">
        <v>12541912</v>
      </c>
      <c r="D22" s="3" t="s">
        <v>252</v>
      </c>
      <c r="E22" s="3" t="s">
        <v>54</v>
      </c>
      <c r="F22" s="3" t="s">
        <v>2768</v>
      </c>
      <c r="G22" s="10">
        <v>-617509.57499999995</v>
      </c>
      <c r="H22" s="10">
        <v>106.0445</v>
      </c>
      <c r="I22" s="10">
        <v>-654.83495833768291</v>
      </c>
      <c r="J22" s="41">
        <v>11.972616590581726</v>
      </c>
      <c r="K22" s="41">
        <v>-9.2278008029983709E-4</v>
      </c>
    </row>
    <row r="23" spans="2:11" x14ac:dyDescent="0.2">
      <c r="B23" s="44"/>
      <c r="C23" s="45"/>
      <c r="D23" s="45"/>
      <c r="E23" s="45"/>
      <c r="F23" s="45"/>
      <c r="G23" s="14"/>
      <c r="H23" s="14"/>
      <c r="I23" s="14"/>
      <c r="J23" s="14"/>
      <c r="K23" s="14"/>
    </row>
    <row r="24" spans="2:11" ht="15" x14ac:dyDescent="0.25">
      <c r="B24" s="9" t="s">
        <v>2754</v>
      </c>
      <c r="C24" s="37"/>
      <c r="D24" s="37"/>
      <c r="E24" s="37"/>
      <c r="F24" s="37"/>
      <c r="G24" s="10"/>
      <c r="H24" s="10"/>
      <c r="I24" s="10">
        <v>875.55840543296654</v>
      </c>
      <c r="J24" s="41">
        <v>-16.008194060867964</v>
      </c>
      <c r="K24" s="41">
        <v>1.2338190644611104E-3</v>
      </c>
    </row>
    <row r="25" spans="2:11" ht="15" x14ac:dyDescent="0.25">
      <c r="B25" s="11" t="s">
        <v>2770</v>
      </c>
      <c r="C25" s="3">
        <v>12534009</v>
      </c>
      <c r="D25" s="3" t="s">
        <v>252</v>
      </c>
      <c r="E25" s="3" t="s">
        <v>46</v>
      </c>
      <c r="F25" s="3" t="s">
        <v>2771</v>
      </c>
      <c r="G25" s="10">
        <v>-152776.443</v>
      </c>
      <c r="H25" s="10">
        <v>119.1935</v>
      </c>
      <c r="I25" s="10">
        <v>-773.34069545914394</v>
      </c>
      <c r="J25" s="41">
        <v>14.139305671966822</v>
      </c>
      <c r="K25" s="41">
        <v>-1.0897759503653774E-3</v>
      </c>
    </row>
    <row r="26" spans="2:11" ht="15" x14ac:dyDescent="0.25">
      <c r="B26" s="11" t="s">
        <v>2770</v>
      </c>
      <c r="C26" s="3">
        <v>12534012</v>
      </c>
      <c r="D26" s="3" t="s">
        <v>252</v>
      </c>
      <c r="E26" s="3" t="s">
        <v>46</v>
      </c>
      <c r="F26" s="3" t="s">
        <v>2772</v>
      </c>
      <c r="G26" s="10">
        <v>-88890.8845</v>
      </c>
      <c r="H26" s="10">
        <v>119.1935</v>
      </c>
      <c r="I26" s="10">
        <v>-449.95770991453401</v>
      </c>
      <c r="J26" s="41">
        <v>8.2267616812309416</v>
      </c>
      <c r="K26" s="41">
        <v>-6.3407123642343708E-4</v>
      </c>
    </row>
    <row r="27" spans="2:11" ht="15" x14ac:dyDescent="0.25">
      <c r="B27" s="11" t="s">
        <v>2773</v>
      </c>
      <c r="C27" s="3">
        <v>12534014</v>
      </c>
      <c r="D27" s="3" t="s">
        <v>252</v>
      </c>
      <c r="E27" s="3" t="s">
        <v>46</v>
      </c>
      <c r="F27" s="3" t="s">
        <v>2774</v>
      </c>
      <c r="G27" s="10">
        <v>-199127.77899999998</v>
      </c>
      <c r="H27" s="10">
        <v>119.1935</v>
      </c>
      <c r="I27" s="10">
        <v>-1007.967014115774</v>
      </c>
      <c r="J27" s="41">
        <v>18.429075055181244</v>
      </c>
      <c r="K27" s="41">
        <v>-1.4204065778444497E-3</v>
      </c>
    </row>
    <row r="28" spans="2:11" ht="15" x14ac:dyDescent="0.25">
      <c r="B28" s="11" t="s">
        <v>2773</v>
      </c>
      <c r="C28" s="3">
        <v>12534022</v>
      </c>
      <c r="D28" s="3" t="s">
        <v>252</v>
      </c>
      <c r="E28" s="3" t="s">
        <v>46</v>
      </c>
      <c r="F28" s="3" t="s">
        <v>2775</v>
      </c>
      <c r="G28" s="10">
        <v>-69527.004000000001</v>
      </c>
      <c r="H28" s="10">
        <v>119.1935</v>
      </c>
      <c r="I28" s="10">
        <v>-351.93947828988803</v>
      </c>
      <c r="J28" s="41">
        <v>6.4346540803970305</v>
      </c>
      <c r="K28" s="41">
        <v>-4.959459416483278E-4</v>
      </c>
    </row>
    <row r="29" spans="2:11" ht="15" x14ac:dyDescent="0.25">
      <c r="B29" s="11" t="s">
        <v>2776</v>
      </c>
      <c r="C29" s="3">
        <v>12533101</v>
      </c>
      <c r="D29" s="3" t="s">
        <v>252</v>
      </c>
      <c r="E29" s="3" t="s">
        <v>54</v>
      </c>
      <c r="F29" s="3" t="s">
        <v>2772</v>
      </c>
      <c r="G29" s="10">
        <v>437609.82439349999</v>
      </c>
      <c r="H29" s="10">
        <v>125.16249999999999</v>
      </c>
      <c r="I29" s="10">
        <v>547.72339049106699</v>
      </c>
      <c r="J29" s="41">
        <v>-10.014251787488384</v>
      </c>
      <c r="K29" s="41">
        <v>7.7184064140755368E-4</v>
      </c>
    </row>
    <row r="30" spans="2:11" ht="15" x14ac:dyDescent="0.25">
      <c r="B30" s="11" t="s">
        <v>2776</v>
      </c>
      <c r="C30" s="3">
        <v>12533103</v>
      </c>
      <c r="D30" s="3" t="s">
        <v>252</v>
      </c>
      <c r="E30" s="3" t="s">
        <v>54</v>
      </c>
      <c r="F30" s="3" t="s">
        <v>2774</v>
      </c>
      <c r="G30" s="10">
        <v>1003604.00616</v>
      </c>
      <c r="H30" s="10">
        <v>125.261</v>
      </c>
      <c r="I30" s="10">
        <v>1257.1248434548329</v>
      </c>
      <c r="J30" s="41">
        <v>-22.984530018658997</v>
      </c>
      <c r="K30" s="41">
        <v>1.7715147140815299E-3</v>
      </c>
    </row>
    <row r="31" spans="2:11" ht="15" x14ac:dyDescent="0.25">
      <c r="B31" s="11" t="s">
        <v>2776</v>
      </c>
      <c r="C31" s="3">
        <v>12534016</v>
      </c>
      <c r="D31" s="3" t="s">
        <v>252</v>
      </c>
      <c r="E31" s="3" t="s">
        <v>54</v>
      </c>
      <c r="F31" s="3" t="s">
        <v>2774</v>
      </c>
      <c r="G31" s="10">
        <v>8.9354397859999999</v>
      </c>
      <c r="H31" s="10">
        <v>-231469.23</v>
      </c>
      <c r="I31" s="10">
        <v>-20.682793738501999</v>
      </c>
      <c r="J31" s="41">
        <v>0.37815201571061119</v>
      </c>
      <c r="K31" s="41">
        <v>-2.9145771501401447E-5</v>
      </c>
    </row>
    <row r="32" spans="2:11" ht="15" x14ac:dyDescent="0.25">
      <c r="B32" s="11" t="s">
        <v>2776</v>
      </c>
      <c r="C32" s="3">
        <v>12534019</v>
      </c>
      <c r="D32" s="3" t="s">
        <v>252</v>
      </c>
      <c r="E32" s="3" t="s">
        <v>54</v>
      </c>
      <c r="F32" s="3" t="s">
        <v>2772</v>
      </c>
      <c r="G32" s="10">
        <v>6.1558843410000001</v>
      </c>
      <c r="H32" s="10">
        <v>-130709.1841</v>
      </c>
      <c r="I32" s="10">
        <v>-8.0463061980089989</v>
      </c>
      <c r="J32" s="41">
        <v>0.14711392214571609</v>
      </c>
      <c r="K32" s="41">
        <v>-1.1338690741808165E-5</v>
      </c>
    </row>
    <row r="33" spans="2:11" ht="15" x14ac:dyDescent="0.25">
      <c r="B33" s="11" t="s">
        <v>2777</v>
      </c>
      <c r="C33" s="3">
        <v>12532097</v>
      </c>
      <c r="D33" s="3" t="s">
        <v>252</v>
      </c>
      <c r="E33" s="3" t="s">
        <v>48</v>
      </c>
      <c r="F33" s="3" t="s">
        <v>2765</v>
      </c>
      <c r="G33" s="10">
        <v>-158875.30299999999</v>
      </c>
      <c r="H33" s="10">
        <v>100.1018</v>
      </c>
      <c r="I33" s="10">
        <v>-620.56266950003101</v>
      </c>
      <c r="J33" s="41">
        <v>11.346002252555987</v>
      </c>
      <c r="K33" s="41">
        <v>-8.7448426920577066E-4</v>
      </c>
    </row>
    <row r="34" spans="2:11" ht="15" x14ac:dyDescent="0.25">
      <c r="B34" s="11" t="s">
        <v>2778</v>
      </c>
      <c r="C34" s="3">
        <v>12533091</v>
      </c>
      <c r="D34" s="3" t="s">
        <v>252</v>
      </c>
      <c r="E34" s="3" t="s">
        <v>54</v>
      </c>
      <c r="F34" s="3" t="s">
        <v>2765</v>
      </c>
      <c r="G34" s="10">
        <v>579100.47943499999</v>
      </c>
      <c r="H34" s="10">
        <v>120.4143</v>
      </c>
      <c r="I34" s="10">
        <v>697.31978817070603</v>
      </c>
      <c r="J34" s="41">
        <v>-12.749384189853043</v>
      </c>
      <c r="K34" s="41">
        <v>9.8264883682493598E-4</v>
      </c>
    </row>
    <row r="35" spans="2:11" ht="15" x14ac:dyDescent="0.25">
      <c r="B35" s="11" t="s">
        <v>2778</v>
      </c>
      <c r="C35" s="3">
        <v>12533093</v>
      </c>
      <c r="D35" s="3" t="s">
        <v>252</v>
      </c>
      <c r="E35" s="3" t="s">
        <v>54</v>
      </c>
      <c r="F35" s="3" t="s">
        <v>2765</v>
      </c>
      <c r="G35" s="10">
        <v>80.770252409999983</v>
      </c>
      <c r="H35" s="10">
        <v>-588.41049999999996</v>
      </c>
      <c r="I35" s="10">
        <v>-47.526064564526997</v>
      </c>
      <c r="J35" s="41">
        <v>0.86893856512298251</v>
      </c>
      <c r="K35" s="41">
        <v>-6.6972761787976974E-5</v>
      </c>
    </row>
    <row r="36" spans="2:11" ht="15" x14ac:dyDescent="0.25">
      <c r="B36" s="11" t="s">
        <v>2779</v>
      </c>
      <c r="C36" s="3">
        <v>12533099</v>
      </c>
      <c r="D36" s="3" t="s">
        <v>252</v>
      </c>
      <c r="E36" s="3" t="s">
        <v>54</v>
      </c>
      <c r="F36" s="3" t="s">
        <v>2771</v>
      </c>
      <c r="G36" s="10">
        <v>753951.74620499997</v>
      </c>
      <c r="H36" s="10">
        <v>125.3103</v>
      </c>
      <c r="I36" s="10">
        <v>944.77930699826891</v>
      </c>
      <c r="J36" s="41">
        <v>-17.273788244476584</v>
      </c>
      <c r="K36" s="41">
        <v>1.3313637484941789E-3</v>
      </c>
    </row>
    <row r="37" spans="2:11" ht="15" x14ac:dyDescent="0.25">
      <c r="B37" s="11" t="s">
        <v>2779</v>
      </c>
      <c r="C37" s="3">
        <v>12534010</v>
      </c>
      <c r="D37" s="3" t="s">
        <v>252</v>
      </c>
      <c r="E37" s="3" t="s">
        <v>54</v>
      </c>
      <c r="F37" s="3" t="s">
        <v>2771</v>
      </c>
      <c r="G37" s="10">
        <v>6.1061786319999998</v>
      </c>
      <c r="H37" s="10">
        <v>-225515.40150000001</v>
      </c>
      <c r="I37" s="10">
        <v>-13.770373259371997</v>
      </c>
      <c r="J37" s="41">
        <v>0.25176939203456805</v>
      </c>
      <c r="K37" s="41">
        <v>-1.9404929410456592E-5</v>
      </c>
    </row>
    <row r="38" spans="2:11" ht="15" x14ac:dyDescent="0.25">
      <c r="B38" s="11" t="s">
        <v>2780</v>
      </c>
      <c r="C38" s="3">
        <v>12533104</v>
      </c>
      <c r="D38" s="3" t="s">
        <v>252</v>
      </c>
      <c r="E38" s="3" t="s">
        <v>54</v>
      </c>
      <c r="F38" s="3" t="s">
        <v>2775</v>
      </c>
      <c r="G38" s="10">
        <v>334424.88923999999</v>
      </c>
      <c r="H38" s="10">
        <v>125.7045</v>
      </c>
      <c r="I38" s="10">
        <v>420.38710604708797</v>
      </c>
      <c r="J38" s="41">
        <v>-7.6861101812627064</v>
      </c>
      <c r="K38" s="41">
        <v>5.924009439873311E-4</v>
      </c>
    </row>
    <row r="39" spans="2:11" ht="15" x14ac:dyDescent="0.25">
      <c r="B39" s="11" t="s">
        <v>2780</v>
      </c>
      <c r="C39" s="3">
        <v>12534023</v>
      </c>
      <c r="D39" s="3" t="s">
        <v>252</v>
      </c>
      <c r="E39" s="3" t="s">
        <v>54</v>
      </c>
      <c r="F39" s="3" t="s">
        <v>2775</v>
      </c>
      <c r="G39" s="10">
        <v>69.527003999999991</v>
      </c>
      <c r="H39" s="10">
        <v>-10445.66</v>
      </c>
      <c r="I39" s="10">
        <v>-7.2625545070149995</v>
      </c>
      <c r="J39" s="41">
        <v>0.1327842679648952</v>
      </c>
      <c r="K39" s="41">
        <v>-1.0234243828670668E-5</v>
      </c>
    </row>
    <row r="40" spans="2:11" ht="15" x14ac:dyDescent="0.25">
      <c r="B40" s="11" t="s">
        <v>2781</v>
      </c>
      <c r="C40" s="3">
        <v>12532090</v>
      </c>
      <c r="D40" s="3" t="s">
        <v>252</v>
      </c>
      <c r="E40" s="3" t="s">
        <v>48</v>
      </c>
      <c r="F40" s="3" t="s">
        <v>2782</v>
      </c>
      <c r="G40" s="10">
        <v>-140609.21729999999</v>
      </c>
      <c r="H40" s="10">
        <v>100.089</v>
      </c>
      <c r="I40" s="10">
        <v>-549.14561597842498</v>
      </c>
      <c r="J40" s="41">
        <v>10.040254920413229</v>
      </c>
      <c r="K40" s="41">
        <v>-7.7384481258491449E-4</v>
      </c>
    </row>
    <row r="41" spans="2:11" ht="15" x14ac:dyDescent="0.25">
      <c r="B41" s="11" t="s">
        <v>2783</v>
      </c>
      <c r="C41" s="3">
        <v>12532091</v>
      </c>
      <c r="D41" s="3" t="s">
        <v>252</v>
      </c>
      <c r="E41" s="3" t="s">
        <v>54</v>
      </c>
      <c r="F41" s="3" t="s">
        <v>2782</v>
      </c>
      <c r="G41" s="10">
        <v>25.856726855999998</v>
      </c>
      <c r="H41" s="10">
        <v>-175098.8921</v>
      </c>
      <c r="I41" s="10">
        <v>-45.274842383379003</v>
      </c>
      <c r="J41" s="41">
        <v>0.82777854504171033</v>
      </c>
      <c r="K41" s="41">
        <v>-6.3800385361455683E-5</v>
      </c>
    </row>
    <row r="42" spans="2:11" ht="15" x14ac:dyDescent="0.25">
      <c r="B42" s="11" t="s">
        <v>2783</v>
      </c>
      <c r="C42" s="3">
        <v>12533092</v>
      </c>
      <c r="D42" s="3" t="s">
        <v>252</v>
      </c>
      <c r="E42" s="3" t="s">
        <v>54</v>
      </c>
      <c r="F42" s="3" t="s">
        <v>2782</v>
      </c>
      <c r="G42" s="10">
        <v>530799.79530749994</v>
      </c>
      <c r="H42" s="10">
        <v>124.27460000000001</v>
      </c>
      <c r="I42" s="10">
        <v>659.64943562472899</v>
      </c>
      <c r="J42" s="41">
        <v>-12.060641656910184</v>
      </c>
      <c r="K42" s="41">
        <v>9.2956454359242012E-4</v>
      </c>
    </row>
    <row r="43" spans="2:11" ht="15" x14ac:dyDescent="0.25">
      <c r="B43" s="11" t="s">
        <v>2784</v>
      </c>
      <c r="C43" s="3">
        <v>12534002</v>
      </c>
      <c r="D43" s="3" t="s">
        <v>252</v>
      </c>
      <c r="E43" s="3" t="s">
        <v>46</v>
      </c>
      <c r="F43" s="3" t="s">
        <v>2785</v>
      </c>
      <c r="G43" s="10">
        <v>-149727.01300000001</v>
      </c>
      <c r="H43" s="10">
        <v>119.1935</v>
      </c>
      <c r="I43" s="10">
        <v>-757.90475341818603</v>
      </c>
      <c r="J43" s="41">
        <v>13.857084001578343</v>
      </c>
      <c r="K43" s="41">
        <v>-1.0680239353657239E-3</v>
      </c>
    </row>
    <row r="44" spans="2:11" ht="15" x14ac:dyDescent="0.25">
      <c r="B44" s="11" t="s">
        <v>2784</v>
      </c>
      <c r="C44" s="3">
        <v>12534004</v>
      </c>
      <c r="D44" s="3" t="s">
        <v>252</v>
      </c>
      <c r="E44" s="3" t="s">
        <v>46</v>
      </c>
      <c r="F44" s="3" t="s">
        <v>2786</v>
      </c>
      <c r="G44" s="10">
        <v>-115420.9255</v>
      </c>
      <c r="H44" s="10">
        <v>119.1935</v>
      </c>
      <c r="I44" s="10">
        <v>-584.25040560987998</v>
      </c>
      <c r="J44" s="41">
        <v>10.682090212495639</v>
      </c>
      <c r="K44" s="41">
        <v>-8.2331376683447992E-4</v>
      </c>
    </row>
    <row r="45" spans="2:11" ht="15" x14ac:dyDescent="0.25">
      <c r="B45" s="11" t="s">
        <v>2787</v>
      </c>
      <c r="C45" s="3">
        <v>12533090</v>
      </c>
      <c r="D45" s="3" t="s">
        <v>252</v>
      </c>
      <c r="E45" s="3" t="s">
        <v>54</v>
      </c>
      <c r="F45" s="3" t="s">
        <v>2785</v>
      </c>
      <c r="G45" s="10">
        <v>763158.58526099997</v>
      </c>
      <c r="H45" s="10">
        <v>123.7829</v>
      </c>
      <c r="I45" s="10">
        <v>944.65968182362803</v>
      </c>
      <c r="J45" s="41">
        <v>-17.271601088259096</v>
      </c>
      <c r="K45" s="41">
        <v>1.3311951751355708E-3</v>
      </c>
    </row>
    <row r="46" spans="2:11" ht="15" x14ac:dyDescent="0.25">
      <c r="B46" s="11" t="s">
        <v>2787</v>
      </c>
      <c r="C46" s="3">
        <v>12533096</v>
      </c>
      <c r="D46" s="3" t="s">
        <v>252</v>
      </c>
      <c r="E46" s="3" t="s">
        <v>54</v>
      </c>
      <c r="F46" s="3" t="s">
        <v>2786</v>
      </c>
      <c r="G46" s="10">
        <v>584406.15219769999</v>
      </c>
      <c r="H46" s="10">
        <v>123.7829</v>
      </c>
      <c r="I46" s="10">
        <v>723.39477066032396</v>
      </c>
      <c r="J46" s="41">
        <v>-13.226123807949822</v>
      </c>
      <c r="K46" s="41">
        <v>1.0193931708425748E-3</v>
      </c>
    </row>
    <row r="47" spans="2:11" ht="15" x14ac:dyDescent="0.25">
      <c r="B47" s="11" t="s">
        <v>2787</v>
      </c>
      <c r="C47" s="3">
        <v>12534006</v>
      </c>
      <c r="D47" s="3" t="s">
        <v>252</v>
      </c>
      <c r="E47" s="3" t="s">
        <v>54</v>
      </c>
      <c r="F47" s="3" t="s">
        <v>2785</v>
      </c>
      <c r="G47" s="10">
        <v>10.9169594</v>
      </c>
      <c r="H47" s="10">
        <v>-113534.46950000001</v>
      </c>
      <c r="I47" s="10">
        <v>-12.394511915619999</v>
      </c>
      <c r="J47" s="41">
        <v>0.22661395379657057</v>
      </c>
      <c r="K47" s="41">
        <v>-1.7466093639544376E-5</v>
      </c>
    </row>
    <row r="48" spans="2:11" ht="15" x14ac:dyDescent="0.25">
      <c r="B48" s="11" t="s">
        <v>2787</v>
      </c>
      <c r="C48" s="3">
        <v>12534008</v>
      </c>
      <c r="D48" s="3" t="s">
        <v>252</v>
      </c>
      <c r="E48" s="3" t="s">
        <v>54</v>
      </c>
      <c r="F48" s="3" t="s">
        <v>2786</v>
      </c>
      <c r="G48" s="10">
        <v>10.781869650999999</v>
      </c>
      <c r="H48" s="10">
        <v>-88715.355599999995</v>
      </c>
      <c r="I48" s="10">
        <v>-9.5651739159839995</v>
      </c>
      <c r="J48" s="41">
        <v>0.17488400467962537</v>
      </c>
      <c r="K48" s="41">
        <v>-1.347904818136172E-5</v>
      </c>
    </row>
    <row r="49" spans="2:11" ht="15" x14ac:dyDescent="0.25">
      <c r="B49" s="11" t="s">
        <v>2788</v>
      </c>
      <c r="C49" s="3">
        <v>125421486</v>
      </c>
      <c r="D49" s="3" t="s">
        <v>252</v>
      </c>
      <c r="E49" s="3" t="s">
        <v>46</v>
      </c>
      <c r="F49" s="3" t="s">
        <v>2789</v>
      </c>
      <c r="G49" s="10">
        <v>-1127706.6260555715</v>
      </c>
      <c r="H49" s="10">
        <v>99.996200000000002</v>
      </c>
      <c r="I49" s="10">
        <v>-4788.964227561497</v>
      </c>
      <c r="J49" s="41">
        <v>87.558600579534328</v>
      </c>
      <c r="K49" s="41">
        <v>-6.7485108090142446E-3</v>
      </c>
    </row>
    <row r="50" spans="2:11" ht="15" x14ac:dyDescent="0.25">
      <c r="B50" s="11" t="s">
        <v>2788</v>
      </c>
      <c r="C50" s="3">
        <v>125421488</v>
      </c>
      <c r="D50" s="3" t="s">
        <v>252</v>
      </c>
      <c r="E50" s="3" t="s">
        <v>46</v>
      </c>
      <c r="F50" s="3" t="s">
        <v>2790</v>
      </c>
      <c r="G50" s="10">
        <v>-3049.43</v>
      </c>
      <c r="H50" s="10">
        <v>99.996200000000002</v>
      </c>
      <c r="I50" s="10">
        <v>-12.949831720142999</v>
      </c>
      <c r="J50" s="41">
        <v>0.23676709394288839</v>
      </c>
      <c r="K50" s="41">
        <v>-1.8248638992820356E-5</v>
      </c>
    </row>
    <row r="51" spans="2:11" ht="15" x14ac:dyDescent="0.25">
      <c r="B51" s="11" t="s">
        <v>2788</v>
      </c>
      <c r="C51" s="3">
        <v>125421489</v>
      </c>
      <c r="D51" s="3" t="s">
        <v>252</v>
      </c>
      <c r="E51" s="3" t="s">
        <v>46</v>
      </c>
      <c r="F51" s="3" t="s">
        <v>2791</v>
      </c>
      <c r="G51" s="10">
        <v>-16771.864999999998</v>
      </c>
      <c r="H51" s="10">
        <v>99.996200000000002</v>
      </c>
      <c r="I51" s="10">
        <v>-71.224075223143998</v>
      </c>
      <c r="J51" s="41">
        <v>1.3022190306243815</v>
      </c>
      <c r="K51" s="41">
        <v>-1.0036751553481062E-4</v>
      </c>
    </row>
    <row r="52" spans="2:11" ht="15" x14ac:dyDescent="0.25">
      <c r="B52" s="11" t="s">
        <v>2788</v>
      </c>
      <c r="C52" s="3">
        <v>125421492</v>
      </c>
      <c r="D52" s="3" t="s">
        <v>252</v>
      </c>
      <c r="E52" s="3" t="s">
        <v>46</v>
      </c>
      <c r="F52" s="3" t="s">
        <v>2087</v>
      </c>
      <c r="G52" s="10">
        <v>-21018.312719375193</v>
      </c>
      <c r="H52" s="10">
        <v>99.996200000000002</v>
      </c>
      <c r="I52" s="10">
        <v>-89.25721052172311</v>
      </c>
      <c r="J52" s="41">
        <v>1.6319262524319209</v>
      </c>
      <c r="K52" s="41">
        <v>-1.2577944235240654E-4</v>
      </c>
    </row>
    <row r="53" spans="2:11" ht="15" x14ac:dyDescent="0.25">
      <c r="B53" s="11" t="s">
        <v>2788</v>
      </c>
      <c r="C53" s="3">
        <v>125421498</v>
      </c>
      <c r="D53" s="3" t="s">
        <v>252</v>
      </c>
      <c r="E53" s="3" t="s">
        <v>46</v>
      </c>
      <c r="F53" s="3" t="s">
        <v>2792</v>
      </c>
      <c r="G53" s="10">
        <v>-15763.734539516148</v>
      </c>
      <c r="H53" s="10">
        <v>99.996200000000002</v>
      </c>
      <c r="I53" s="10">
        <v>-66.942907904412507</v>
      </c>
      <c r="J53" s="41">
        <v>1.2239446895638222</v>
      </c>
      <c r="K53" s="41">
        <v>-9.433458178279358E-5</v>
      </c>
    </row>
    <row r="54" spans="2:11" ht="15" x14ac:dyDescent="0.25">
      <c r="B54" s="11" t="s">
        <v>2788</v>
      </c>
      <c r="C54" s="3">
        <v>125421511</v>
      </c>
      <c r="D54" s="3" t="s">
        <v>252</v>
      </c>
      <c r="E54" s="3" t="s">
        <v>46</v>
      </c>
      <c r="F54" s="3" t="s">
        <v>2793</v>
      </c>
      <c r="G54" s="10">
        <v>-12197.72</v>
      </c>
      <c r="H54" s="10">
        <v>99.996200000000002</v>
      </c>
      <c r="I54" s="10">
        <v>-51.799327490457998</v>
      </c>
      <c r="J54" s="41">
        <v>0.94706838692234985</v>
      </c>
      <c r="K54" s="41">
        <v>-7.2994556830720353E-5</v>
      </c>
    </row>
    <row r="55" spans="2:11" ht="15" x14ac:dyDescent="0.25">
      <c r="B55" s="11" t="s">
        <v>2788</v>
      </c>
      <c r="C55" s="3">
        <v>125421514</v>
      </c>
      <c r="D55" s="3" t="s">
        <v>252</v>
      </c>
      <c r="E55" s="3" t="s">
        <v>46</v>
      </c>
      <c r="F55" s="3" t="s">
        <v>2794</v>
      </c>
      <c r="G55" s="10">
        <v>-77242.299243693167</v>
      </c>
      <c r="H55" s="10">
        <v>99.996200000000002</v>
      </c>
      <c r="I55" s="10">
        <v>-328.02024869486957</v>
      </c>
      <c r="J55" s="41">
        <v>5.9973289781907821</v>
      </c>
      <c r="K55" s="41">
        <v>-4.6223945068389876E-4</v>
      </c>
    </row>
    <row r="56" spans="2:11" ht="15" x14ac:dyDescent="0.25">
      <c r="B56" s="11" t="s">
        <v>2788</v>
      </c>
      <c r="C56" s="3">
        <v>125421515</v>
      </c>
      <c r="D56" s="3" t="s">
        <v>252</v>
      </c>
      <c r="E56" s="3" t="s">
        <v>46</v>
      </c>
      <c r="F56" s="3" t="s">
        <v>2795</v>
      </c>
      <c r="G56" s="10">
        <v>-87225.997785397907</v>
      </c>
      <c r="H56" s="10">
        <v>99.996200000000002</v>
      </c>
      <c r="I56" s="10">
        <v>-370.41742368873673</v>
      </c>
      <c r="J56" s="41">
        <v>6.7724939480237012</v>
      </c>
      <c r="K56" s="41">
        <v>-5.2198468579572378E-4</v>
      </c>
    </row>
    <row r="57" spans="2:11" ht="15" x14ac:dyDescent="0.25">
      <c r="B57" s="11" t="s">
        <v>2788</v>
      </c>
      <c r="C57" s="3">
        <v>125421516</v>
      </c>
      <c r="D57" s="3" t="s">
        <v>252</v>
      </c>
      <c r="E57" s="3" t="s">
        <v>46</v>
      </c>
      <c r="F57" s="3" t="s">
        <v>2796</v>
      </c>
      <c r="G57" s="10">
        <v>-47291.20361857894</v>
      </c>
      <c r="H57" s="10">
        <v>99.996200000000002</v>
      </c>
      <c r="I57" s="10">
        <v>-200.82872371326803</v>
      </c>
      <c r="J57" s="41">
        <v>3.6718340686920246</v>
      </c>
      <c r="K57" s="41">
        <v>-2.8300374534842376E-4</v>
      </c>
    </row>
    <row r="58" spans="2:11" ht="15" x14ac:dyDescent="0.25">
      <c r="B58" s="11" t="s">
        <v>2788</v>
      </c>
      <c r="C58" s="3">
        <v>125421524</v>
      </c>
      <c r="D58" s="3" t="s">
        <v>252</v>
      </c>
      <c r="E58" s="3" t="s">
        <v>46</v>
      </c>
      <c r="F58" s="3" t="s">
        <v>2116</v>
      </c>
      <c r="G58" s="10">
        <v>-408280.7245738373</v>
      </c>
      <c r="H58" s="10">
        <v>99.886399999999995</v>
      </c>
      <c r="I58" s="10">
        <v>-1731.9162962161874</v>
      </c>
      <c r="J58" s="41">
        <v>31.665337223618319</v>
      </c>
      <c r="K58" s="41">
        <v>-2.4405811549096123E-3</v>
      </c>
    </row>
    <row r="59" spans="2:11" ht="15" x14ac:dyDescent="0.25">
      <c r="B59" s="11" t="s">
        <v>2797</v>
      </c>
      <c r="C59" s="3">
        <v>125431947</v>
      </c>
      <c r="D59" s="3" t="s">
        <v>252</v>
      </c>
      <c r="E59" s="3" t="s">
        <v>48</v>
      </c>
      <c r="F59" s="3" t="s">
        <v>2798</v>
      </c>
      <c r="G59" s="10">
        <v>-535966.97434403701</v>
      </c>
      <c r="H59" s="10">
        <v>99.894199999999998</v>
      </c>
      <c r="I59" s="10">
        <v>-2089.1310246285507</v>
      </c>
      <c r="J59" s="41">
        <v>38.196440869408349</v>
      </c>
      <c r="K59" s="41">
        <v>-2.9439608715414512E-3</v>
      </c>
    </row>
    <row r="60" spans="2:11" ht="15" x14ac:dyDescent="0.25">
      <c r="B60" s="11" t="s">
        <v>2797</v>
      </c>
      <c r="C60" s="3">
        <v>125431966</v>
      </c>
      <c r="D60" s="3" t="s">
        <v>252</v>
      </c>
      <c r="E60" s="3" t="s">
        <v>48</v>
      </c>
      <c r="F60" s="3" t="s">
        <v>2799</v>
      </c>
      <c r="G60" s="10">
        <v>-923424.59832446161</v>
      </c>
      <c r="H60" s="10">
        <v>99.847999999999999</v>
      </c>
      <c r="I60" s="10">
        <v>-3597.7253467549808</v>
      </c>
      <c r="J60" s="41">
        <v>65.778690686062518</v>
      </c>
      <c r="K60" s="41">
        <v>-5.0698412509970515E-3</v>
      </c>
    </row>
    <row r="61" spans="2:11" ht="15" x14ac:dyDescent="0.25">
      <c r="B61" s="11" t="s">
        <v>2797</v>
      </c>
      <c r="C61" s="3">
        <v>125431970</v>
      </c>
      <c r="D61" s="3" t="s">
        <v>252</v>
      </c>
      <c r="E61" s="3" t="s">
        <v>48</v>
      </c>
      <c r="F61" s="3" t="s">
        <v>2800</v>
      </c>
      <c r="G61" s="10">
        <v>-54889.74</v>
      </c>
      <c r="H61" s="10">
        <v>99.847999999999999</v>
      </c>
      <c r="I61" s="10">
        <v>-213.85417844878597</v>
      </c>
      <c r="J61" s="41">
        <v>3.9099838092956931</v>
      </c>
      <c r="K61" s="41">
        <v>-3.0135895075360751E-4</v>
      </c>
    </row>
    <row r="62" spans="2:11" ht="15" x14ac:dyDescent="0.25">
      <c r="B62" s="11" t="s">
        <v>2797</v>
      </c>
      <c r="C62" s="3">
        <v>125431979</v>
      </c>
      <c r="D62" s="3" t="s">
        <v>252</v>
      </c>
      <c r="E62" s="3" t="s">
        <v>48</v>
      </c>
      <c r="F62" s="3" t="s">
        <v>2801</v>
      </c>
      <c r="G62" s="10">
        <v>-63054.938158125588</v>
      </c>
      <c r="H62" s="10">
        <v>99.7864</v>
      </c>
      <c r="I62" s="10">
        <v>-245.51473447880014</v>
      </c>
      <c r="J62" s="41">
        <v>4.4888467633356601</v>
      </c>
      <c r="K62" s="41">
        <v>-3.4597436119210783E-4</v>
      </c>
    </row>
    <row r="63" spans="2:11" ht="15" x14ac:dyDescent="0.25">
      <c r="B63" s="11" t="s">
        <v>2797</v>
      </c>
      <c r="C63" s="3">
        <v>125431980</v>
      </c>
      <c r="D63" s="3" t="s">
        <v>252</v>
      </c>
      <c r="E63" s="3" t="s">
        <v>48</v>
      </c>
      <c r="F63" s="3" t="s">
        <v>2802</v>
      </c>
      <c r="G63" s="10">
        <v>-26272.890899203747</v>
      </c>
      <c r="H63" s="10">
        <v>99.7864</v>
      </c>
      <c r="I63" s="10">
        <v>-102.29780605474102</v>
      </c>
      <c r="J63" s="41">
        <v>1.8703528184570712</v>
      </c>
      <c r="K63" s="41">
        <v>-1.4415598386091671E-4</v>
      </c>
    </row>
    <row r="64" spans="2:11" ht="15" x14ac:dyDescent="0.25">
      <c r="B64" s="11" t="s">
        <v>2797</v>
      </c>
      <c r="C64" s="3">
        <v>125431981</v>
      </c>
      <c r="D64" s="3" t="s">
        <v>252</v>
      </c>
      <c r="E64" s="3" t="s">
        <v>48</v>
      </c>
      <c r="F64" s="3" t="s">
        <v>2803</v>
      </c>
      <c r="G64" s="10">
        <v>-1259064.1384387503</v>
      </c>
      <c r="H64" s="10">
        <v>99.755600000000001</v>
      </c>
      <c r="I64" s="10">
        <v>-4900.8595513821729</v>
      </c>
      <c r="J64" s="41">
        <v>89.604428758568559</v>
      </c>
      <c r="K64" s="41">
        <v>-6.9061914193508317E-3</v>
      </c>
    </row>
    <row r="65" spans="2:11" ht="15" x14ac:dyDescent="0.25">
      <c r="B65" s="11" t="s">
        <v>2797</v>
      </c>
      <c r="C65" s="3">
        <v>125431985</v>
      </c>
      <c r="D65" s="3" t="s">
        <v>252</v>
      </c>
      <c r="E65" s="3" t="s">
        <v>48</v>
      </c>
      <c r="F65" s="3" t="s">
        <v>2804</v>
      </c>
      <c r="G65" s="10">
        <v>-52545.781798437987</v>
      </c>
      <c r="H65" s="10">
        <v>99.7864</v>
      </c>
      <c r="I65" s="10">
        <v>-204.59561210945154</v>
      </c>
      <c r="J65" s="41">
        <v>3.7407056369135852</v>
      </c>
      <c r="K65" s="41">
        <v>-2.8831196772179042E-4</v>
      </c>
    </row>
    <row r="66" spans="2:11" ht="15" x14ac:dyDescent="0.25">
      <c r="B66" s="11" t="s">
        <v>2797</v>
      </c>
      <c r="C66" s="3">
        <v>125431995</v>
      </c>
      <c r="D66" s="3" t="s">
        <v>252</v>
      </c>
      <c r="E66" s="3" t="s">
        <v>48</v>
      </c>
      <c r="F66" s="3" t="s">
        <v>2805</v>
      </c>
      <c r="G66" s="10">
        <v>-198212.94999999998</v>
      </c>
      <c r="H66" s="10">
        <v>99.847999999999999</v>
      </c>
      <c r="I66" s="10">
        <v>-772.25119998783191</v>
      </c>
      <c r="J66" s="41">
        <v>14.119385978631714</v>
      </c>
      <c r="K66" s="41">
        <v>-1.0882406555468849E-3</v>
      </c>
    </row>
    <row r="67" spans="2:11" ht="15" x14ac:dyDescent="0.25">
      <c r="B67" s="11" t="s">
        <v>2797</v>
      </c>
      <c r="C67" s="3">
        <v>125432000</v>
      </c>
      <c r="D67" s="3" t="s">
        <v>252</v>
      </c>
      <c r="E67" s="3" t="s">
        <v>48</v>
      </c>
      <c r="F67" s="3" t="s">
        <v>2806</v>
      </c>
      <c r="G67" s="10">
        <v>-1250441.5703301441</v>
      </c>
      <c r="H67" s="10">
        <v>99.7864</v>
      </c>
      <c r="I67" s="10">
        <v>-4868.7991634626769</v>
      </c>
      <c r="J67" s="41">
        <v>89.018255513817167</v>
      </c>
      <c r="K67" s="41">
        <v>-6.8610125739606929E-3</v>
      </c>
    </row>
    <row r="68" spans="2:11" ht="15" x14ac:dyDescent="0.25">
      <c r="B68" s="11" t="s">
        <v>2797</v>
      </c>
      <c r="C68" s="3">
        <v>125432016</v>
      </c>
      <c r="D68" s="3" t="s">
        <v>252</v>
      </c>
      <c r="E68" s="3" t="s">
        <v>48</v>
      </c>
      <c r="F68" s="3" t="s">
        <v>2807</v>
      </c>
      <c r="G68" s="10">
        <v>-553307.08233750169</v>
      </c>
      <c r="H68" s="10">
        <v>99.624300000000005</v>
      </c>
      <c r="I68" s="10">
        <v>-2150.8938345307924</v>
      </c>
      <c r="J68" s="41">
        <v>39.325675698889157</v>
      </c>
      <c r="K68" s="41">
        <v>-3.0309957647698363E-3</v>
      </c>
    </row>
    <row r="69" spans="2:11" ht="15" x14ac:dyDescent="0.25">
      <c r="B69" s="11" t="s">
        <v>2797</v>
      </c>
      <c r="C69" s="3">
        <v>125432026</v>
      </c>
      <c r="D69" s="3" t="s">
        <v>252</v>
      </c>
      <c r="E69" s="3" t="s">
        <v>48</v>
      </c>
      <c r="F69" s="3" t="s">
        <v>2808</v>
      </c>
      <c r="G69" s="10">
        <v>-36782.047258891347</v>
      </c>
      <c r="H69" s="10">
        <v>99.847999999999999</v>
      </c>
      <c r="I69" s="10">
        <v>-143.30537001597202</v>
      </c>
      <c r="J69" s="41">
        <v>2.6201109588408884</v>
      </c>
      <c r="K69" s="41">
        <v>-2.019430074204191E-4</v>
      </c>
    </row>
    <row r="70" spans="2:11" ht="15" x14ac:dyDescent="0.25">
      <c r="B70" s="11" t="s">
        <v>2797</v>
      </c>
      <c r="C70" s="3">
        <v>125432028</v>
      </c>
      <c r="D70" s="3" t="s">
        <v>252</v>
      </c>
      <c r="E70" s="3" t="s">
        <v>48</v>
      </c>
      <c r="F70" s="3" t="s">
        <v>2809</v>
      </c>
      <c r="G70" s="10">
        <v>-63054.938158125588</v>
      </c>
      <c r="H70" s="10">
        <v>99.724800000000002</v>
      </c>
      <c r="I70" s="10">
        <v>-245.36321398788434</v>
      </c>
      <c r="J70" s="41">
        <v>4.4860764519461203</v>
      </c>
      <c r="K70" s="41">
        <v>-3.4576084160370754E-4</v>
      </c>
    </row>
    <row r="71" spans="2:11" ht="15" x14ac:dyDescent="0.25">
      <c r="B71" s="11" t="s">
        <v>2797</v>
      </c>
      <c r="C71" s="3">
        <v>125432032</v>
      </c>
      <c r="D71" s="3" t="s">
        <v>252</v>
      </c>
      <c r="E71" s="3" t="s">
        <v>48</v>
      </c>
      <c r="F71" s="3" t="s">
        <v>2810</v>
      </c>
      <c r="G71" s="10">
        <v>-1435887.9433144629</v>
      </c>
      <c r="H71" s="10">
        <v>99.555800000000005</v>
      </c>
      <c r="I71" s="10">
        <v>-5577.9442148874041</v>
      </c>
      <c r="J71" s="41">
        <v>101.98384585030369</v>
      </c>
      <c r="K71" s="41">
        <v>-7.8603253308103214E-3</v>
      </c>
    </row>
    <row r="72" spans="2:11" ht="15" x14ac:dyDescent="0.25">
      <c r="B72" s="11" t="s">
        <v>2797</v>
      </c>
      <c r="C72" s="3">
        <v>125432037</v>
      </c>
      <c r="D72" s="3" t="s">
        <v>252</v>
      </c>
      <c r="E72" s="3" t="s">
        <v>48</v>
      </c>
      <c r="F72" s="3" t="s">
        <v>2811</v>
      </c>
      <c r="G72" s="10">
        <v>-82006.912719375192</v>
      </c>
      <c r="H72" s="10">
        <v>99.7864</v>
      </c>
      <c r="I72" s="10">
        <v>-319.30735314566266</v>
      </c>
      <c r="J72" s="41">
        <v>5.8380275290603789</v>
      </c>
      <c r="K72" s="41">
        <v>-4.4996141581088092E-4</v>
      </c>
    </row>
    <row r="73" spans="2:11" ht="15" x14ac:dyDescent="0.25">
      <c r="B73" s="11" t="s">
        <v>2797</v>
      </c>
      <c r="C73" s="3">
        <v>125432039</v>
      </c>
      <c r="D73" s="3" t="s">
        <v>252</v>
      </c>
      <c r="E73" s="3" t="s">
        <v>48</v>
      </c>
      <c r="F73" s="3" t="s">
        <v>2812</v>
      </c>
      <c r="G73" s="10">
        <v>-40460.251984801827</v>
      </c>
      <c r="H73" s="10">
        <v>99.724800000000002</v>
      </c>
      <c r="I73" s="10">
        <v>-157.44139565928711</v>
      </c>
      <c r="J73" s="41">
        <v>2.8785657236440332</v>
      </c>
      <c r="K73" s="41">
        <v>-2.2186320671975483E-4</v>
      </c>
    </row>
    <row r="74" spans="2:11" ht="15" x14ac:dyDescent="0.25">
      <c r="B74" s="11" t="s">
        <v>2797</v>
      </c>
      <c r="C74" s="3">
        <v>125432041</v>
      </c>
      <c r="D74" s="3" t="s">
        <v>252</v>
      </c>
      <c r="E74" s="3" t="s">
        <v>48</v>
      </c>
      <c r="F74" s="3" t="s">
        <v>2762</v>
      </c>
      <c r="G74" s="10">
        <v>-2019634.1515920768</v>
      </c>
      <c r="H74" s="10">
        <v>99.521500000000003</v>
      </c>
      <c r="I74" s="10">
        <v>-7842.9014823790039</v>
      </c>
      <c r="J74" s="41">
        <v>143.3949901584314</v>
      </c>
      <c r="K74" s="41">
        <v>-1.1052056961139386E-2</v>
      </c>
    </row>
    <row r="75" spans="2:11" ht="15" x14ac:dyDescent="0.25">
      <c r="B75" s="11" t="s">
        <v>2797</v>
      </c>
      <c r="C75" s="3">
        <v>125432043</v>
      </c>
      <c r="D75" s="3" t="s">
        <v>252</v>
      </c>
      <c r="E75" s="3" t="s">
        <v>48</v>
      </c>
      <c r="F75" s="3" t="s">
        <v>2813</v>
      </c>
      <c r="G75" s="10">
        <v>-57800.359978266541</v>
      </c>
      <c r="H75" s="10">
        <v>99.724800000000002</v>
      </c>
      <c r="I75" s="10">
        <v>-224.91627952830535</v>
      </c>
      <c r="J75" s="41">
        <v>4.1122367483378515</v>
      </c>
      <c r="K75" s="41">
        <v>-3.1694743819226962E-4</v>
      </c>
    </row>
    <row r="76" spans="2:11" ht="15" x14ac:dyDescent="0.25">
      <c r="B76" s="11" t="s">
        <v>2797</v>
      </c>
      <c r="C76" s="3">
        <v>125432046</v>
      </c>
      <c r="D76" s="3" t="s">
        <v>252</v>
      </c>
      <c r="E76" s="3" t="s">
        <v>48</v>
      </c>
      <c r="F76" s="3" t="s">
        <v>2814</v>
      </c>
      <c r="G76" s="10">
        <v>-30494.3</v>
      </c>
      <c r="H76" s="10">
        <v>99.7864</v>
      </c>
      <c r="I76" s="10">
        <v>-118.73455415094099</v>
      </c>
      <c r="J76" s="41">
        <v>2.1708726371474718</v>
      </c>
      <c r="K76" s="41">
        <v>-1.6731831436108234E-4</v>
      </c>
    </row>
    <row r="77" spans="2:11" ht="15" x14ac:dyDescent="0.25">
      <c r="B77" s="11" t="s">
        <v>2797</v>
      </c>
      <c r="C77" s="3">
        <v>125432050</v>
      </c>
      <c r="D77" s="3" t="s">
        <v>252</v>
      </c>
      <c r="E77" s="3" t="s">
        <v>48</v>
      </c>
      <c r="F77" s="3" t="s">
        <v>2815</v>
      </c>
      <c r="G77" s="10">
        <v>-2966353.5839212141</v>
      </c>
      <c r="H77" s="10">
        <v>99.470100000000002</v>
      </c>
      <c r="I77" s="10">
        <v>-11513.374327731257</v>
      </c>
      <c r="J77" s="41">
        <v>210.50375325058539</v>
      </c>
      <c r="K77" s="41">
        <v>-1.6224412504848629E-2</v>
      </c>
    </row>
    <row r="78" spans="2:11" ht="15" x14ac:dyDescent="0.25">
      <c r="B78" s="11" t="s">
        <v>2797</v>
      </c>
      <c r="C78" s="3">
        <v>125432057</v>
      </c>
      <c r="D78" s="3" t="s">
        <v>252</v>
      </c>
      <c r="E78" s="3" t="s">
        <v>48</v>
      </c>
      <c r="F78" s="3" t="s">
        <v>2816</v>
      </c>
      <c r="G78" s="10">
        <v>-54889.74</v>
      </c>
      <c r="H78" s="10">
        <v>99.7864</v>
      </c>
      <c r="I78" s="10">
        <v>-213.72219759367098</v>
      </c>
      <c r="J78" s="41">
        <v>3.9075707490956084</v>
      </c>
      <c r="K78" s="41">
        <v>-3.0117296602183598E-4</v>
      </c>
    </row>
    <row r="79" spans="2:11" ht="15" x14ac:dyDescent="0.25">
      <c r="B79" s="11" t="s">
        <v>2797</v>
      </c>
      <c r="C79" s="3">
        <v>125432063</v>
      </c>
      <c r="D79" s="3" t="s">
        <v>252</v>
      </c>
      <c r="E79" s="3" t="s">
        <v>48</v>
      </c>
      <c r="F79" s="3" t="s">
        <v>2817</v>
      </c>
      <c r="G79" s="10">
        <v>-30494.3</v>
      </c>
      <c r="H79" s="10">
        <v>99.724800000000002</v>
      </c>
      <c r="I79" s="10">
        <v>-118.66127665298399</v>
      </c>
      <c r="J79" s="41">
        <v>2.1695328745453293</v>
      </c>
      <c r="K79" s="41">
        <v>-1.6721505320407173E-4</v>
      </c>
    </row>
    <row r="80" spans="2:11" ht="15" x14ac:dyDescent="0.25">
      <c r="B80" s="11" t="s">
        <v>2797</v>
      </c>
      <c r="C80" s="3">
        <v>125432064</v>
      </c>
      <c r="D80" s="3" t="s">
        <v>252</v>
      </c>
      <c r="E80" s="3" t="s">
        <v>48</v>
      </c>
      <c r="F80" s="3" t="s">
        <v>2125</v>
      </c>
      <c r="G80" s="10">
        <v>-121977.2</v>
      </c>
      <c r="H80" s="10">
        <v>99.724800000000002</v>
      </c>
      <c r="I80" s="10">
        <v>-474.645106306993</v>
      </c>
      <c r="J80" s="41">
        <v>8.6781314926059192</v>
      </c>
      <c r="K80" s="41">
        <v>-6.6886021238656761E-4</v>
      </c>
    </row>
    <row r="81" spans="2:11" ht="15" x14ac:dyDescent="0.25">
      <c r="B81" s="11" t="s">
        <v>2797</v>
      </c>
      <c r="C81" s="3">
        <v>125432069</v>
      </c>
      <c r="D81" s="3" t="s">
        <v>252</v>
      </c>
      <c r="E81" s="3" t="s">
        <v>48</v>
      </c>
      <c r="F81" s="3" t="s">
        <v>2818</v>
      </c>
      <c r="G81" s="10">
        <v>-23645.60180928947</v>
      </c>
      <c r="H81" s="10">
        <v>99.724800000000002</v>
      </c>
      <c r="I81" s="10">
        <v>-92.011205252031971</v>
      </c>
      <c r="J81" s="41">
        <v>1.6822786696000149</v>
      </c>
      <c r="K81" s="41">
        <v>-1.2966031561065618E-4</v>
      </c>
    </row>
    <row r="82" spans="2:11" ht="15" x14ac:dyDescent="0.25">
      <c r="B82" s="11" t="s">
        <v>2797</v>
      </c>
      <c r="C82" s="3">
        <v>125432072</v>
      </c>
      <c r="D82" s="3" t="s">
        <v>252</v>
      </c>
      <c r="E82" s="3" t="s">
        <v>48</v>
      </c>
      <c r="F82" s="3" t="s">
        <v>2819</v>
      </c>
      <c r="G82" s="10">
        <v>-76235.75</v>
      </c>
      <c r="H82" s="10">
        <v>99.724800000000002</v>
      </c>
      <c r="I82" s="10">
        <v>-296.65319132751699</v>
      </c>
      <c r="J82" s="41">
        <v>5.4238321807879259</v>
      </c>
      <c r="K82" s="41">
        <v>-4.1803763258045992E-4</v>
      </c>
    </row>
    <row r="83" spans="2:11" ht="15" x14ac:dyDescent="0.25">
      <c r="B83" s="11" t="s">
        <v>2797</v>
      </c>
      <c r="C83" s="3">
        <v>125432073</v>
      </c>
      <c r="D83" s="3" t="s">
        <v>252</v>
      </c>
      <c r="E83" s="3" t="s">
        <v>48</v>
      </c>
      <c r="F83" s="3" t="s">
        <v>2820</v>
      </c>
      <c r="G83" s="10">
        <v>-30494.3</v>
      </c>
      <c r="H83" s="10">
        <v>99.724800000000002</v>
      </c>
      <c r="I83" s="10">
        <v>-118.66127665298399</v>
      </c>
      <c r="J83" s="41">
        <v>2.1695328745453293</v>
      </c>
      <c r="K83" s="41">
        <v>-1.6721505320407173E-4</v>
      </c>
    </row>
    <row r="84" spans="2:11" ht="15" x14ac:dyDescent="0.25">
      <c r="B84" s="11" t="s">
        <v>2797</v>
      </c>
      <c r="C84" s="3">
        <v>125432100</v>
      </c>
      <c r="D84" s="3" t="s">
        <v>252</v>
      </c>
      <c r="E84" s="3" t="s">
        <v>48</v>
      </c>
      <c r="F84" s="3" t="s">
        <v>2821</v>
      </c>
      <c r="G84" s="10">
        <v>-76235.75</v>
      </c>
      <c r="H84" s="10">
        <v>99.724800000000002</v>
      </c>
      <c r="I84" s="10">
        <v>-296.65319132751699</v>
      </c>
      <c r="J84" s="41">
        <v>5.4238321807879259</v>
      </c>
      <c r="K84" s="41">
        <v>-4.1803763258045992E-4</v>
      </c>
    </row>
    <row r="85" spans="2:11" ht="15" x14ac:dyDescent="0.25">
      <c r="B85" s="11" t="s">
        <v>2822</v>
      </c>
      <c r="C85" s="3">
        <v>125441137</v>
      </c>
      <c r="D85" s="3" t="s">
        <v>252</v>
      </c>
      <c r="E85" s="3" t="s">
        <v>52</v>
      </c>
      <c r="F85" s="3" t="s">
        <v>2808</v>
      </c>
      <c r="G85" s="10">
        <v>-690773.55926713219</v>
      </c>
      <c r="H85" s="10">
        <v>100</v>
      </c>
      <c r="I85" s="10">
        <v>-3995.4342668011091</v>
      </c>
      <c r="J85" s="41">
        <v>73.050166275047744</v>
      </c>
      <c r="K85" s="41">
        <v>-5.6302845573650596E-3</v>
      </c>
    </row>
    <row r="86" spans="2:11" ht="15" x14ac:dyDescent="0.25">
      <c r="B86" s="11" t="s">
        <v>2822</v>
      </c>
      <c r="C86" s="3">
        <v>125441141</v>
      </c>
      <c r="D86" s="3" t="s">
        <v>252</v>
      </c>
      <c r="E86" s="3" t="s">
        <v>52</v>
      </c>
      <c r="F86" s="3" t="s">
        <v>2823</v>
      </c>
      <c r="G86" s="10">
        <v>5254.5781798285525</v>
      </c>
      <c r="H86" s="10">
        <v>100</v>
      </c>
      <c r="I86" s="10">
        <v>30.392480192227147</v>
      </c>
      <c r="J86" s="41">
        <v>-0.55567820249257704</v>
      </c>
      <c r="K86" s="41">
        <v>4.2828463806344524E-5</v>
      </c>
    </row>
    <row r="87" spans="2:11" ht="15" x14ac:dyDescent="0.25">
      <c r="B87" s="11" t="s">
        <v>2822</v>
      </c>
      <c r="C87" s="3">
        <v>125441142</v>
      </c>
      <c r="D87" s="3" t="s">
        <v>252</v>
      </c>
      <c r="E87" s="3" t="s">
        <v>52</v>
      </c>
      <c r="F87" s="3" t="s">
        <v>2824</v>
      </c>
      <c r="G87" s="10">
        <v>9148.2899999999991</v>
      </c>
      <c r="H87" s="10">
        <v>100</v>
      </c>
      <c r="I87" s="10">
        <v>52.913709359999999</v>
      </c>
      <c r="J87" s="41">
        <v>-0.96744308850118932</v>
      </c>
      <c r="K87" s="41">
        <v>7.456492105451056E-5</v>
      </c>
    </row>
    <row r="88" spans="2:11" ht="15" x14ac:dyDescent="0.25">
      <c r="B88" s="11" t="s">
        <v>2825</v>
      </c>
      <c r="C88" s="3">
        <v>125421528</v>
      </c>
      <c r="D88" s="3" t="s">
        <v>252</v>
      </c>
      <c r="E88" s="3" t="s">
        <v>46</v>
      </c>
      <c r="F88" s="3" t="s">
        <v>2826</v>
      </c>
      <c r="G88" s="10">
        <v>-435501.5212122025</v>
      </c>
      <c r="H88" s="10">
        <v>99.930800000000005</v>
      </c>
      <c r="I88" s="10">
        <v>-1848.2075961666931</v>
      </c>
      <c r="J88" s="41">
        <v>33.791538840377086</v>
      </c>
      <c r="K88" s="41">
        <v>-2.6044564852354592E-3</v>
      </c>
    </row>
    <row r="89" spans="2:11" ht="15" x14ac:dyDescent="0.25">
      <c r="B89" s="11" t="s">
        <v>2825</v>
      </c>
      <c r="C89" s="3">
        <v>125421531</v>
      </c>
      <c r="D89" s="3" t="s">
        <v>252</v>
      </c>
      <c r="E89" s="3" t="s">
        <v>46</v>
      </c>
      <c r="F89" s="3" t="s">
        <v>2807</v>
      </c>
      <c r="G89" s="10">
        <v>4203.6625438628416</v>
      </c>
      <c r="H89" s="10">
        <v>99.991399999999999</v>
      </c>
      <c r="I89" s="10">
        <v>17.850571031908437</v>
      </c>
      <c r="J89" s="41">
        <v>-0.32636932431114218</v>
      </c>
      <c r="K89" s="41">
        <v>2.5154660972953301E-5</v>
      </c>
    </row>
    <row r="90" spans="2:11" ht="15" x14ac:dyDescent="0.25">
      <c r="B90" s="11" t="s">
        <v>2825</v>
      </c>
      <c r="C90" s="3">
        <v>125421533</v>
      </c>
      <c r="D90" s="3" t="s">
        <v>252</v>
      </c>
      <c r="E90" s="3" t="s">
        <v>46</v>
      </c>
      <c r="F90" s="3" t="s">
        <v>2827</v>
      </c>
      <c r="G90" s="10">
        <v>-35205.67380494278</v>
      </c>
      <c r="H90" s="10">
        <v>99.930800000000005</v>
      </c>
      <c r="I90" s="10">
        <v>-149.40795976666934</v>
      </c>
      <c r="J90" s="41">
        <v>2.7316871145797141</v>
      </c>
      <c r="K90" s="41">
        <v>-2.1054265255005721E-4</v>
      </c>
    </row>
    <row r="91" spans="2:11" ht="15" x14ac:dyDescent="0.25">
      <c r="B91" s="11" t="s">
        <v>2825</v>
      </c>
      <c r="C91" s="3">
        <v>125421534</v>
      </c>
      <c r="D91" s="3" t="s">
        <v>252</v>
      </c>
      <c r="E91" s="3" t="s">
        <v>46</v>
      </c>
      <c r="F91" s="3" t="s">
        <v>2823</v>
      </c>
      <c r="G91" s="10">
        <v>9148.2899999999991</v>
      </c>
      <c r="H91" s="10">
        <v>99.996200000000002</v>
      </c>
      <c r="I91" s="10">
        <v>38.849495465371994</v>
      </c>
      <c r="J91" s="41">
        <v>-0.71030128740406329</v>
      </c>
      <c r="K91" s="41">
        <v>5.4745917408180529E-5</v>
      </c>
    </row>
    <row r="92" spans="2:11" ht="15" x14ac:dyDescent="0.25">
      <c r="B92" s="11" t="s">
        <v>2825</v>
      </c>
      <c r="C92" s="3">
        <v>125421536</v>
      </c>
      <c r="D92" s="3" t="s">
        <v>252</v>
      </c>
      <c r="E92" s="3" t="s">
        <v>46</v>
      </c>
      <c r="F92" s="3" t="s">
        <v>2828</v>
      </c>
      <c r="G92" s="10">
        <v>-39409.336348836114</v>
      </c>
      <c r="H92" s="10">
        <v>99.930800000000005</v>
      </c>
      <c r="I92" s="10">
        <v>-167.24771614102846</v>
      </c>
      <c r="J92" s="41">
        <v>3.0578587100635422</v>
      </c>
      <c r="K92" s="41">
        <v>-2.356820737279527E-4</v>
      </c>
    </row>
    <row r="93" spans="2:11" ht="15" x14ac:dyDescent="0.25">
      <c r="B93" s="11" t="s">
        <v>2825</v>
      </c>
      <c r="C93" s="3">
        <v>125421538</v>
      </c>
      <c r="D93" s="3" t="s">
        <v>252</v>
      </c>
      <c r="E93" s="3" t="s">
        <v>46</v>
      </c>
      <c r="F93" s="3" t="s">
        <v>2828</v>
      </c>
      <c r="G93" s="10">
        <v>317140.71999999997</v>
      </c>
      <c r="H93" s="10">
        <v>99.996200000000002</v>
      </c>
      <c r="I93" s="10">
        <v>1346.782512617307</v>
      </c>
      <c r="J93" s="41">
        <v>-24.62377802095331</v>
      </c>
      <c r="K93" s="41">
        <v>1.897858474590693E-3</v>
      </c>
    </row>
    <row r="94" spans="2:11" ht="15" x14ac:dyDescent="0.25">
      <c r="B94" s="11" t="s">
        <v>2825</v>
      </c>
      <c r="C94" s="3">
        <v>125421539</v>
      </c>
      <c r="D94" s="3" t="s">
        <v>252</v>
      </c>
      <c r="E94" s="3" t="s">
        <v>46</v>
      </c>
      <c r="F94" s="3" t="s">
        <v>2828</v>
      </c>
      <c r="G94" s="10">
        <v>152471.5</v>
      </c>
      <c r="H94" s="10">
        <v>99.930800000000005</v>
      </c>
      <c r="I94" s="10">
        <v>647.06773871776102</v>
      </c>
      <c r="J94" s="41">
        <v>-11.830605323009456</v>
      </c>
      <c r="K94" s="41">
        <v>9.118346726771703E-4</v>
      </c>
    </row>
    <row r="95" spans="2:11" ht="15" x14ac:dyDescent="0.25">
      <c r="B95" s="11" t="s">
        <v>2825</v>
      </c>
      <c r="C95" s="3">
        <v>125421541</v>
      </c>
      <c r="D95" s="3" t="s">
        <v>252</v>
      </c>
      <c r="E95" s="3" t="s">
        <v>46</v>
      </c>
      <c r="F95" s="3" t="s">
        <v>2829</v>
      </c>
      <c r="G95" s="10">
        <v>-38883.878530853261</v>
      </c>
      <c r="H95" s="10">
        <v>99.930800000000005</v>
      </c>
      <c r="I95" s="10">
        <v>-165.01774662051585</v>
      </c>
      <c r="J95" s="41">
        <v>3.0170872611085935</v>
      </c>
      <c r="K95" s="41">
        <v>-2.3253964611775221E-4</v>
      </c>
    </row>
    <row r="96" spans="2:11" ht="15" x14ac:dyDescent="0.25">
      <c r="B96" s="11" t="s">
        <v>2825</v>
      </c>
      <c r="C96" s="3">
        <v>125421542</v>
      </c>
      <c r="D96" s="3" t="s">
        <v>252</v>
      </c>
      <c r="E96" s="3" t="s">
        <v>46</v>
      </c>
      <c r="F96" s="3" t="s">
        <v>2814</v>
      </c>
      <c r="G96" s="10">
        <v>-27166.1691897807</v>
      </c>
      <c r="H96" s="10">
        <v>99.930800000000005</v>
      </c>
      <c r="I96" s="10">
        <v>-115.28942566127184</v>
      </c>
      <c r="J96" s="41">
        <v>2.107883937495874</v>
      </c>
      <c r="K96" s="41">
        <v>-1.6246350949176018E-4</v>
      </c>
    </row>
    <row r="97" spans="2:11" ht="15" x14ac:dyDescent="0.25">
      <c r="B97" s="11" t="s">
        <v>2825</v>
      </c>
      <c r="C97" s="3">
        <v>125421547</v>
      </c>
      <c r="D97" s="3" t="s">
        <v>252</v>
      </c>
      <c r="E97" s="3" t="s">
        <v>46</v>
      </c>
      <c r="F97" s="3" t="s">
        <v>2830</v>
      </c>
      <c r="G97" s="10">
        <v>18296.579999999998</v>
      </c>
      <c r="H97" s="10">
        <v>99.930800000000005</v>
      </c>
      <c r="I97" s="10">
        <v>77.648128572944984</v>
      </c>
      <c r="J97" s="41">
        <v>-1.4196726374230388</v>
      </c>
      <c r="K97" s="41">
        <v>1.0942016061812773E-4</v>
      </c>
    </row>
    <row r="98" spans="2:11" ht="15" x14ac:dyDescent="0.25">
      <c r="B98" s="11" t="s">
        <v>2825</v>
      </c>
      <c r="C98" s="3">
        <v>125421548</v>
      </c>
      <c r="D98" s="3" t="s">
        <v>252</v>
      </c>
      <c r="E98" s="3" t="s">
        <v>46</v>
      </c>
      <c r="F98" s="3" t="s">
        <v>2831</v>
      </c>
      <c r="G98" s="10">
        <v>12085.529813636163</v>
      </c>
      <c r="H98" s="10">
        <v>99.996200000000002</v>
      </c>
      <c r="I98" s="10">
        <v>51.322896061814191</v>
      </c>
      <c r="J98" s="41">
        <v>-0.93835759536452668</v>
      </c>
      <c r="K98" s="41">
        <v>7.2323179369295057E-5</v>
      </c>
    </row>
    <row r="99" spans="2:11" ht="15" x14ac:dyDescent="0.25">
      <c r="B99" s="11" t="s">
        <v>2825</v>
      </c>
      <c r="C99" s="3">
        <v>125421550</v>
      </c>
      <c r="D99" s="3" t="s">
        <v>252</v>
      </c>
      <c r="E99" s="3" t="s">
        <v>46</v>
      </c>
      <c r="F99" s="3" t="s">
        <v>2820</v>
      </c>
      <c r="G99" s="10">
        <v>9148.2899999999991</v>
      </c>
      <c r="H99" s="10">
        <v>99.930800000000005</v>
      </c>
      <c r="I99" s="10">
        <v>38.824064438943999</v>
      </c>
      <c r="J99" s="41">
        <v>-0.70983632149921871</v>
      </c>
      <c r="K99" s="41">
        <v>5.4710080523923612E-5</v>
      </c>
    </row>
    <row r="100" spans="2:11" ht="15" x14ac:dyDescent="0.25">
      <c r="B100" s="11" t="s">
        <v>2832</v>
      </c>
      <c r="C100" s="3">
        <v>12548001</v>
      </c>
      <c r="D100" s="3" t="s">
        <v>252</v>
      </c>
      <c r="E100" s="3" t="s">
        <v>54</v>
      </c>
      <c r="F100" s="3" t="s">
        <v>2833</v>
      </c>
      <c r="G100" s="10">
        <v>35.395038952999997</v>
      </c>
      <c r="H100" s="10">
        <v>-0.2651</v>
      </c>
      <c r="I100" s="10">
        <v>-9.3830961099999992E-3</v>
      </c>
      <c r="J100" s="41">
        <v>1.7155500134383121E-4</v>
      </c>
      <c r="K100" s="41">
        <v>-1.3222467847206605E-8</v>
      </c>
    </row>
    <row r="101" spans="2:11" ht="15" x14ac:dyDescent="0.25">
      <c r="B101" s="11" t="s">
        <v>2832</v>
      </c>
      <c r="C101" s="3">
        <v>12548005</v>
      </c>
      <c r="D101" s="3" t="s">
        <v>252</v>
      </c>
      <c r="E101" s="3" t="s">
        <v>54</v>
      </c>
      <c r="F101" s="3" t="s">
        <v>2808</v>
      </c>
      <c r="G101" s="10">
        <v>34.649504426446804</v>
      </c>
      <c r="H101" s="10">
        <v>129.8246</v>
      </c>
      <c r="I101" s="10">
        <v>4.4983578619848679</v>
      </c>
      <c r="J101" s="41">
        <v>-8.2245324998365357E-2</v>
      </c>
      <c r="K101" s="41">
        <v>6.3389942400711449E-6</v>
      </c>
    </row>
    <row r="102" spans="2:11" ht="15" x14ac:dyDescent="0.25">
      <c r="B102" s="11" t="s">
        <v>2832</v>
      </c>
      <c r="C102" s="3">
        <v>12548010</v>
      </c>
      <c r="D102" s="3" t="s">
        <v>252</v>
      </c>
      <c r="E102" s="3" t="s">
        <v>54</v>
      </c>
      <c r="F102" s="3" t="s">
        <v>2823</v>
      </c>
      <c r="G102" s="10">
        <v>5.2545781908064999</v>
      </c>
      <c r="H102" s="10">
        <v>-6.4981</v>
      </c>
      <c r="I102" s="10">
        <v>-3.4144827024336896E-2</v>
      </c>
      <c r="J102" s="41">
        <v>6.2428390132358998E-4</v>
      </c>
      <c r="K102" s="41">
        <v>-4.8116194503919006E-8</v>
      </c>
    </row>
    <row r="103" spans="2:11" ht="15" x14ac:dyDescent="0.25">
      <c r="B103" s="11" t="s">
        <v>2832</v>
      </c>
      <c r="C103" s="3">
        <v>12548011</v>
      </c>
      <c r="D103" s="3" t="s">
        <v>252</v>
      </c>
      <c r="E103" s="3" t="s">
        <v>54</v>
      </c>
      <c r="F103" s="3" t="s">
        <v>2824</v>
      </c>
      <c r="G103" s="10">
        <v>5.8643588329999998</v>
      </c>
      <c r="H103" s="10">
        <v>-10.0623</v>
      </c>
      <c r="I103" s="10">
        <v>-5.9008910043999996E-2</v>
      </c>
      <c r="J103" s="41">
        <v>1.0788841468976956E-3</v>
      </c>
      <c r="K103" s="41">
        <v>-8.3154153661919261E-8</v>
      </c>
    </row>
    <row r="104" spans="2:11" ht="15" x14ac:dyDescent="0.25">
      <c r="B104" s="11" t="s">
        <v>2832</v>
      </c>
      <c r="C104" s="3">
        <v>125412892</v>
      </c>
      <c r="D104" s="3" t="s">
        <v>252</v>
      </c>
      <c r="E104" s="3" t="s">
        <v>54</v>
      </c>
      <c r="F104" s="3" t="s">
        <v>2834</v>
      </c>
      <c r="G104" s="10">
        <v>35.360580393999996</v>
      </c>
      <c r="H104" s="10">
        <v>-2.2650999999999999</v>
      </c>
      <c r="I104" s="10">
        <v>-8.0095108607999996E-2</v>
      </c>
      <c r="J104" s="41">
        <v>1.464411778776904E-3</v>
      </c>
      <c r="K104" s="41">
        <v>-1.1286839502359109E-7</v>
      </c>
    </row>
    <row r="105" spans="2:11" ht="15" x14ac:dyDescent="0.25">
      <c r="B105" s="11" t="s">
        <v>2832</v>
      </c>
      <c r="C105" s="3">
        <v>125412895</v>
      </c>
      <c r="D105" s="3" t="s">
        <v>252</v>
      </c>
      <c r="E105" s="3" t="s">
        <v>54</v>
      </c>
      <c r="F105" s="3" t="s">
        <v>2795</v>
      </c>
      <c r="G105" s="10">
        <v>37.123455876999998</v>
      </c>
      <c r="H105" s="10">
        <v>-0.27610000000000001</v>
      </c>
      <c r="I105" s="10">
        <v>-1.0249744116000001E-2</v>
      </c>
      <c r="J105" s="41">
        <v>1.8740028291091505E-4</v>
      </c>
      <c r="K105" s="41">
        <v>-1.4443730558346067E-8</v>
      </c>
    </row>
    <row r="106" spans="2:11" ht="15" x14ac:dyDescent="0.25">
      <c r="B106" s="11" t="s">
        <v>2832</v>
      </c>
      <c r="C106" s="3">
        <v>125412996</v>
      </c>
      <c r="D106" s="3" t="s">
        <v>252</v>
      </c>
      <c r="E106" s="3" t="s">
        <v>54</v>
      </c>
      <c r="F106" s="3" t="s">
        <v>2789</v>
      </c>
      <c r="G106" s="10">
        <v>4852521.6119171083</v>
      </c>
      <c r="H106" s="10">
        <v>100.11499999999999</v>
      </c>
      <c r="I106" s="10">
        <v>4858.1031201637525</v>
      </c>
      <c r="J106" s="41">
        <v>-88.822695359577139</v>
      </c>
      <c r="K106" s="41">
        <v>6.8459399276876113E-3</v>
      </c>
    </row>
    <row r="107" spans="2:11" ht="15" x14ac:dyDescent="0.25">
      <c r="B107" s="11" t="s">
        <v>2832</v>
      </c>
      <c r="C107" s="3">
        <v>125413003</v>
      </c>
      <c r="D107" s="3" t="s">
        <v>252</v>
      </c>
      <c r="E107" s="3" t="s">
        <v>54</v>
      </c>
      <c r="F107" s="3" t="s">
        <v>2790</v>
      </c>
      <c r="G107" s="10">
        <v>12896.03947</v>
      </c>
      <c r="H107" s="10">
        <v>100.09829999999999</v>
      </c>
      <c r="I107" s="10">
        <v>12.908710156592999</v>
      </c>
      <c r="J107" s="41">
        <v>-0.23601525150118491</v>
      </c>
      <c r="K107" s="41">
        <v>1.8190691323363231E-5</v>
      </c>
    </row>
    <row r="108" spans="2:11" ht="15" x14ac:dyDescent="0.25">
      <c r="B108" s="11" t="s">
        <v>2832</v>
      </c>
      <c r="C108" s="3">
        <v>125413010</v>
      </c>
      <c r="D108" s="3" t="s">
        <v>252</v>
      </c>
      <c r="E108" s="3" t="s">
        <v>54</v>
      </c>
      <c r="F108" s="3" t="s">
        <v>2791</v>
      </c>
      <c r="G108" s="10">
        <v>70877.901489999989</v>
      </c>
      <c r="H108" s="10">
        <v>100.077</v>
      </c>
      <c r="I108" s="10">
        <v>70.932451218555002</v>
      </c>
      <c r="J108" s="41">
        <v>-1.2968871491310394</v>
      </c>
      <c r="K108" s="41">
        <v>9.9956564929706818E-5</v>
      </c>
    </row>
    <row r="109" spans="2:11" ht="15" x14ac:dyDescent="0.25">
      <c r="B109" s="11" t="s">
        <v>2832</v>
      </c>
      <c r="C109" s="3">
        <v>125413021</v>
      </c>
      <c r="D109" s="3" t="s">
        <v>252</v>
      </c>
      <c r="E109" s="3" t="s">
        <v>54</v>
      </c>
      <c r="F109" s="3" t="s">
        <v>2087</v>
      </c>
      <c r="G109" s="10">
        <v>91356.096234741926</v>
      </c>
      <c r="H109" s="10">
        <v>100.09529999999999</v>
      </c>
      <c r="I109" s="10">
        <v>91.443196700666803</v>
      </c>
      <c r="J109" s="41">
        <v>-1.6718935358818483</v>
      </c>
      <c r="K109" s="41">
        <v>1.2885988953387751E-4</v>
      </c>
    </row>
    <row r="110" spans="2:11" ht="15" x14ac:dyDescent="0.25">
      <c r="B110" s="11" t="s">
        <v>2832</v>
      </c>
      <c r="C110" s="3">
        <v>125413024</v>
      </c>
      <c r="D110" s="3" t="s">
        <v>252</v>
      </c>
      <c r="E110" s="3" t="s">
        <v>54</v>
      </c>
      <c r="F110" s="3" t="s">
        <v>2834</v>
      </c>
      <c r="G110" s="10">
        <v>363044.55214749998</v>
      </c>
      <c r="H110" s="10">
        <v>100.268</v>
      </c>
      <c r="I110" s="10">
        <v>364.01752645896801</v>
      </c>
      <c r="J110" s="41">
        <v>-6.6554819974924433</v>
      </c>
      <c r="K110" s="41">
        <v>5.129660810245483E-4</v>
      </c>
    </row>
    <row r="111" spans="2:11" ht="15" x14ac:dyDescent="0.25">
      <c r="B111" s="11" t="s">
        <v>2832</v>
      </c>
      <c r="C111" s="3">
        <v>125413035</v>
      </c>
      <c r="D111" s="3" t="s">
        <v>252</v>
      </c>
      <c r="E111" s="3" t="s">
        <v>54</v>
      </c>
      <c r="F111" s="3" t="s">
        <v>2792</v>
      </c>
      <c r="G111" s="10">
        <v>66026.402118821075</v>
      </c>
      <c r="H111" s="10">
        <v>100.1018</v>
      </c>
      <c r="I111" s="10">
        <v>66.093604337898284</v>
      </c>
      <c r="J111" s="41">
        <v>-1.208416523510041</v>
      </c>
      <c r="K111" s="41">
        <v>9.3137760502365251E-5</v>
      </c>
    </row>
    <row r="112" spans="2:11" ht="15" x14ac:dyDescent="0.25">
      <c r="B112" s="11" t="s">
        <v>2832</v>
      </c>
      <c r="C112" s="3">
        <v>125413056</v>
      </c>
      <c r="D112" s="3" t="s">
        <v>252</v>
      </c>
      <c r="E112" s="3" t="s">
        <v>54</v>
      </c>
      <c r="F112" s="3" t="s">
        <v>2793</v>
      </c>
      <c r="G112" s="10">
        <v>50358.287019999996</v>
      </c>
      <c r="H112" s="10">
        <v>100.0694</v>
      </c>
      <c r="I112" s="10">
        <v>50.393227998825999</v>
      </c>
      <c r="J112" s="41">
        <v>-0.92136009220293358</v>
      </c>
      <c r="K112" s="41">
        <v>7.1013110077951494E-5</v>
      </c>
    </row>
    <row r="113" spans="2:11" ht="15" x14ac:dyDescent="0.25">
      <c r="B113" s="11" t="s">
        <v>2832</v>
      </c>
      <c r="C113" s="3">
        <v>125413063</v>
      </c>
      <c r="D113" s="3" t="s">
        <v>252</v>
      </c>
      <c r="E113" s="3" t="s">
        <v>54</v>
      </c>
      <c r="F113" s="3" t="s">
        <v>2798</v>
      </c>
      <c r="G113" s="10">
        <v>2050073.6768659034</v>
      </c>
      <c r="H113" s="10">
        <v>99.689300000000003</v>
      </c>
      <c r="I113" s="10">
        <v>2043.7030820842583</v>
      </c>
      <c r="J113" s="41">
        <v>-37.365863131221509</v>
      </c>
      <c r="K113" s="41">
        <v>2.8799447405528224E-3</v>
      </c>
    </row>
    <row r="114" spans="2:11" ht="15" x14ac:dyDescent="0.25">
      <c r="B114" s="11" t="s">
        <v>2832</v>
      </c>
      <c r="C114" s="3">
        <v>125413077</v>
      </c>
      <c r="D114" s="3" t="s">
        <v>252</v>
      </c>
      <c r="E114" s="3" t="s">
        <v>54</v>
      </c>
      <c r="F114" s="3" t="s">
        <v>2794</v>
      </c>
      <c r="G114" s="10">
        <v>319126.5593253253</v>
      </c>
      <c r="H114" s="10">
        <v>100.08150000000001</v>
      </c>
      <c r="I114" s="10">
        <v>319.38675741929109</v>
      </c>
      <c r="J114" s="41">
        <v>-5.839479310019386</v>
      </c>
      <c r="K114" s="41">
        <v>4.5007331069532786E-4</v>
      </c>
    </row>
    <row r="115" spans="2:11" ht="15" x14ac:dyDescent="0.25">
      <c r="B115" s="11" t="s">
        <v>2832</v>
      </c>
      <c r="C115" s="3">
        <v>125413081</v>
      </c>
      <c r="D115" s="3" t="s">
        <v>252</v>
      </c>
      <c r="E115" s="3" t="s">
        <v>54</v>
      </c>
      <c r="F115" s="3" t="s">
        <v>2795</v>
      </c>
      <c r="G115" s="10">
        <v>362511.24679611402</v>
      </c>
      <c r="H115" s="10">
        <v>100.0737</v>
      </c>
      <c r="I115" s="10">
        <v>362.77854850176942</v>
      </c>
      <c r="J115" s="41">
        <v>-6.632829254451087</v>
      </c>
      <c r="K115" s="41">
        <v>5.1122013853281613E-4</v>
      </c>
    </row>
    <row r="116" spans="2:11" ht="15" x14ac:dyDescent="0.25">
      <c r="B116" s="11" t="s">
        <v>2832</v>
      </c>
      <c r="C116" s="3">
        <v>125413082</v>
      </c>
      <c r="D116" s="3" t="s">
        <v>252</v>
      </c>
      <c r="E116" s="3" t="s">
        <v>54</v>
      </c>
      <c r="F116" s="3" t="s">
        <v>2795</v>
      </c>
      <c r="G116" s="10">
        <v>37364.055904000001</v>
      </c>
      <c r="H116" s="10">
        <v>100.23860000000001</v>
      </c>
      <c r="I116" s="10">
        <v>37.453208429594</v>
      </c>
      <c r="J116" s="41">
        <v>-0.68477239784659838</v>
      </c>
      <c r="K116" s="41">
        <v>5.2778298168261439E-5</v>
      </c>
    </row>
    <row r="117" spans="2:11" ht="15" x14ac:dyDescent="0.25">
      <c r="B117" s="11" t="s">
        <v>2832</v>
      </c>
      <c r="C117" s="3">
        <v>125413084</v>
      </c>
      <c r="D117" s="3" t="s">
        <v>252</v>
      </c>
      <c r="E117" s="3" t="s">
        <v>54</v>
      </c>
      <c r="F117" s="3" t="s">
        <v>2796</v>
      </c>
      <c r="G117" s="10">
        <v>197204.31908950835</v>
      </c>
      <c r="H117" s="10">
        <v>100.0626</v>
      </c>
      <c r="I117" s="10">
        <v>197.32779558144094</v>
      </c>
      <c r="J117" s="41">
        <v>-3.6078251612568586</v>
      </c>
      <c r="K117" s="41">
        <v>2.780703087603523E-4</v>
      </c>
    </row>
    <row r="118" spans="2:11" ht="15" x14ac:dyDescent="0.25">
      <c r="B118" s="11" t="s">
        <v>2832</v>
      </c>
      <c r="C118" s="3">
        <v>125413087</v>
      </c>
      <c r="D118" s="3" t="s">
        <v>252</v>
      </c>
      <c r="E118" s="3" t="s">
        <v>54</v>
      </c>
      <c r="F118" s="3" t="s">
        <v>2799</v>
      </c>
      <c r="G118" s="10">
        <v>3516400.8704196056</v>
      </c>
      <c r="H118" s="10">
        <v>99.679599999999994</v>
      </c>
      <c r="I118" s="10">
        <v>3505.1330535933421</v>
      </c>
      <c r="J118" s="41">
        <v>-64.085787747463783</v>
      </c>
      <c r="K118" s="41">
        <v>4.9393620781444892E-3</v>
      </c>
    </row>
    <row r="119" spans="2:11" ht="15" x14ac:dyDescent="0.25">
      <c r="B119" s="11" t="s">
        <v>2832</v>
      </c>
      <c r="C119" s="3">
        <v>125413091</v>
      </c>
      <c r="D119" s="3" t="s">
        <v>252</v>
      </c>
      <c r="E119" s="3" t="s">
        <v>54</v>
      </c>
      <c r="F119" s="3" t="s">
        <v>2800</v>
      </c>
      <c r="G119" s="10">
        <v>208581.01199999999</v>
      </c>
      <c r="H119" s="10">
        <v>99.665700000000001</v>
      </c>
      <c r="I119" s="10">
        <v>207.88380343734897</v>
      </c>
      <c r="J119" s="41">
        <v>-3.800824989956876</v>
      </c>
      <c r="K119" s="41">
        <v>2.9294561994051285E-4</v>
      </c>
    </row>
    <row r="120" spans="2:11" ht="15" x14ac:dyDescent="0.25">
      <c r="B120" s="11" t="s">
        <v>2832</v>
      </c>
      <c r="C120" s="3">
        <v>125413108</v>
      </c>
      <c r="D120" s="3" t="s">
        <v>252</v>
      </c>
      <c r="E120" s="3" t="s">
        <v>54</v>
      </c>
      <c r="F120" s="3" t="s">
        <v>2801</v>
      </c>
      <c r="G120" s="10">
        <v>244653.16005350652</v>
      </c>
      <c r="H120" s="10">
        <v>99.5989</v>
      </c>
      <c r="I120" s="10">
        <v>243.67191639345566</v>
      </c>
      <c r="J120" s="41">
        <v>-4.4551537631359954</v>
      </c>
      <c r="K120" s="41">
        <v>3.4337749949570577E-4</v>
      </c>
    </row>
    <row r="121" spans="2:11" ht="15" x14ac:dyDescent="0.25">
      <c r="B121" s="11" t="s">
        <v>2832</v>
      </c>
      <c r="C121" s="3">
        <v>125413109</v>
      </c>
      <c r="D121" s="3" t="s">
        <v>252</v>
      </c>
      <c r="E121" s="3" t="s">
        <v>54</v>
      </c>
      <c r="F121" s="3" t="s">
        <v>2802</v>
      </c>
      <c r="G121" s="10">
        <v>101479.04109821335</v>
      </c>
      <c r="H121" s="10">
        <v>99.605099999999993</v>
      </c>
      <c r="I121" s="10">
        <v>101.07826900822997</v>
      </c>
      <c r="J121" s="41">
        <v>-1.8480555215733612</v>
      </c>
      <c r="K121" s="41">
        <v>1.4243743710439525E-4</v>
      </c>
    </row>
    <row r="122" spans="2:11" ht="15" x14ac:dyDescent="0.25">
      <c r="B122" s="11" t="s">
        <v>2832</v>
      </c>
      <c r="C122" s="3">
        <v>125413110</v>
      </c>
      <c r="D122" s="3" t="s">
        <v>252</v>
      </c>
      <c r="E122" s="3" t="s">
        <v>54</v>
      </c>
      <c r="F122" s="3" t="s">
        <v>2803</v>
      </c>
      <c r="G122" s="10">
        <v>4899648.0947343959</v>
      </c>
      <c r="H122" s="10">
        <v>99.576400000000007</v>
      </c>
      <c r="I122" s="10">
        <v>4878.8951111895931</v>
      </c>
      <c r="J122" s="41">
        <v>-89.202843874157253</v>
      </c>
      <c r="K122" s="41">
        <v>6.8752395777813141E-3</v>
      </c>
    </row>
    <row r="123" spans="2:11" ht="15" x14ac:dyDescent="0.25">
      <c r="B123" s="11" t="s">
        <v>2832</v>
      </c>
      <c r="C123" s="3">
        <v>125413114</v>
      </c>
      <c r="D123" s="3" t="s">
        <v>252</v>
      </c>
      <c r="E123" s="3" t="s">
        <v>54</v>
      </c>
      <c r="F123" s="3" t="s">
        <v>2804</v>
      </c>
      <c r="G123" s="10">
        <v>206294.73934063615</v>
      </c>
      <c r="H123" s="10">
        <v>99.490799999999993</v>
      </c>
      <c r="I123" s="10">
        <v>205.24419194551228</v>
      </c>
      <c r="J123" s="41">
        <v>-3.7525638885335808</v>
      </c>
      <c r="K123" s="41">
        <v>2.8922593321123268E-4</v>
      </c>
    </row>
    <row r="124" spans="2:11" ht="15" x14ac:dyDescent="0.25">
      <c r="B124" s="11" t="s">
        <v>2832</v>
      </c>
      <c r="C124" s="3">
        <v>125413120</v>
      </c>
      <c r="D124" s="3" t="s">
        <v>252</v>
      </c>
      <c r="E124" s="3" t="s">
        <v>54</v>
      </c>
      <c r="F124" s="3" t="s">
        <v>2833</v>
      </c>
      <c r="G124" s="10">
        <v>46480.936774999995</v>
      </c>
      <c r="H124" s="10">
        <v>100.1027</v>
      </c>
      <c r="I124" s="10">
        <v>46.528650291380998</v>
      </c>
      <c r="J124" s="41">
        <v>-0.8507024301666799</v>
      </c>
      <c r="K124" s="41">
        <v>6.5567225917683315E-5</v>
      </c>
    </row>
    <row r="125" spans="2:11" ht="15" x14ac:dyDescent="0.25">
      <c r="B125" s="11" t="s">
        <v>2832</v>
      </c>
      <c r="C125" s="3">
        <v>125413123</v>
      </c>
      <c r="D125" s="3" t="s">
        <v>252</v>
      </c>
      <c r="E125" s="3" t="s">
        <v>54</v>
      </c>
      <c r="F125" s="3" t="s">
        <v>2116</v>
      </c>
      <c r="G125" s="10">
        <v>1792352.3808791228</v>
      </c>
      <c r="H125" s="10">
        <v>99.974900000000005</v>
      </c>
      <c r="I125" s="10">
        <v>1791.9030351531555</v>
      </c>
      <c r="J125" s="41">
        <v>-32.762099417919622</v>
      </c>
      <c r="K125" s="41">
        <v>2.5251132451231521E-3</v>
      </c>
    </row>
    <row r="126" spans="2:11" ht="15" x14ac:dyDescent="0.25">
      <c r="B126" s="11" t="s">
        <v>2832</v>
      </c>
      <c r="C126" s="3">
        <v>125413125</v>
      </c>
      <c r="D126" s="3" t="s">
        <v>252</v>
      </c>
      <c r="E126" s="3" t="s">
        <v>54</v>
      </c>
      <c r="F126" s="3" t="s">
        <v>2116</v>
      </c>
      <c r="G126" s="10">
        <v>-60241.489649999996</v>
      </c>
      <c r="H126" s="10">
        <v>100.012</v>
      </c>
      <c r="I126" s="10">
        <v>-60.248723812788995</v>
      </c>
      <c r="J126" s="41">
        <v>1.1015521714257632</v>
      </c>
      <c r="K126" s="41">
        <v>-8.4901273962314076E-5</v>
      </c>
    </row>
    <row r="127" spans="2:11" ht="15" x14ac:dyDescent="0.25">
      <c r="B127" s="11" t="s">
        <v>2832</v>
      </c>
      <c r="C127" s="3">
        <v>125413131</v>
      </c>
      <c r="D127" s="3" t="s">
        <v>252</v>
      </c>
      <c r="E127" s="3" t="s">
        <v>54</v>
      </c>
      <c r="F127" s="3" t="s">
        <v>2805</v>
      </c>
      <c r="G127" s="10">
        <v>778778.68054999993</v>
      </c>
      <c r="H127" s="10">
        <v>99.652500000000003</v>
      </c>
      <c r="I127" s="10">
        <v>776.07260935431088</v>
      </c>
      <c r="J127" s="41">
        <v>-14.189254376153823</v>
      </c>
      <c r="K127" s="41">
        <v>1.0936257077606667E-3</v>
      </c>
    </row>
    <row r="128" spans="2:11" ht="15" x14ac:dyDescent="0.25">
      <c r="B128" s="11" t="s">
        <v>2832</v>
      </c>
      <c r="C128" s="3">
        <v>125413134</v>
      </c>
      <c r="D128" s="3" t="s">
        <v>252</v>
      </c>
      <c r="E128" s="3" t="s">
        <v>54</v>
      </c>
      <c r="F128" s="3" t="s">
        <v>2835</v>
      </c>
      <c r="G128" s="10">
        <v>207078.72240508828</v>
      </c>
      <c r="H128" s="10">
        <v>99.993099999999998</v>
      </c>
      <c r="I128" s="10">
        <v>207.06441098341776</v>
      </c>
      <c r="J128" s="41">
        <v>-3.7858437010638117</v>
      </c>
      <c r="K128" s="41">
        <v>2.9179094879046438E-4</v>
      </c>
    </row>
    <row r="129" spans="2:11" ht="15" x14ac:dyDescent="0.25">
      <c r="B129" s="11" t="s">
        <v>2832</v>
      </c>
      <c r="C129" s="3">
        <v>125413138</v>
      </c>
      <c r="D129" s="3" t="s">
        <v>252</v>
      </c>
      <c r="E129" s="3" t="s">
        <v>54</v>
      </c>
      <c r="F129" s="3" t="s">
        <v>2806</v>
      </c>
      <c r="G129" s="10">
        <v>4899230.072553467</v>
      </c>
      <c r="H129" s="10">
        <v>99.625299999999996</v>
      </c>
      <c r="I129" s="10">
        <v>4880.8705946767714</v>
      </c>
      <c r="J129" s="41">
        <v>-89.238962450405921</v>
      </c>
      <c r="K129" s="41">
        <v>6.8780233888587755E-3</v>
      </c>
    </row>
    <row r="130" spans="2:11" ht="15" x14ac:dyDescent="0.25">
      <c r="B130" s="11" t="s">
        <v>2832</v>
      </c>
      <c r="C130" s="3">
        <v>125413140</v>
      </c>
      <c r="D130" s="3" t="s">
        <v>252</v>
      </c>
      <c r="E130" s="3" t="s">
        <v>54</v>
      </c>
      <c r="F130" s="3" t="s">
        <v>2826</v>
      </c>
      <c r="G130" s="10">
        <v>1885286.0853276094</v>
      </c>
      <c r="H130" s="10">
        <v>99.944199999999995</v>
      </c>
      <c r="I130" s="10">
        <v>1884.2332782774718</v>
      </c>
      <c r="J130" s="41">
        <v>-34.450211188019388</v>
      </c>
      <c r="K130" s="41">
        <v>2.6552231424026803E-3</v>
      </c>
    </row>
    <row r="131" spans="2:11" ht="15" x14ac:dyDescent="0.25">
      <c r="B131" s="11" t="s">
        <v>2832</v>
      </c>
      <c r="C131" s="3">
        <v>125413147</v>
      </c>
      <c r="D131" s="3" t="s">
        <v>252</v>
      </c>
      <c r="E131" s="3" t="s">
        <v>54</v>
      </c>
      <c r="F131" s="3" t="s">
        <v>2807</v>
      </c>
      <c r="G131" s="10">
        <v>2130785.5740817436</v>
      </c>
      <c r="H131" s="10">
        <v>99.483099999999993</v>
      </c>
      <c r="I131" s="10">
        <v>2119.7718000340369</v>
      </c>
      <c r="J131" s="41">
        <v>-38.756658755300201</v>
      </c>
      <c r="K131" s="41">
        <v>2.98713922790303E-3</v>
      </c>
    </row>
    <row r="132" spans="2:11" ht="15" x14ac:dyDescent="0.25">
      <c r="B132" s="11" t="s">
        <v>2832</v>
      </c>
      <c r="C132" s="3">
        <v>125413151</v>
      </c>
      <c r="D132" s="3" t="s">
        <v>252</v>
      </c>
      <c r="E132" s="3" t="s">
        <v>54</v>
      </c>
      <c r="F132" s="3" t="s">
        <v>2807</v>
      </c>
      <c r="G132" s="10">
        <v>-18540.253649744387</v>
      </c>
      <c r="H132" s="10">
        <v>99.997699999999995</v>
      </c>
      <c r="I132" s="10">
        <v>-18.539833125876285</v>
      </c>
      <c r="J132" s="41">
        <v>0.33897138636727797</v>
      </c>
      <c r="K132" s="41">
        <v>-2.612595507129204E-5</v>
      </c>
    </row>
    <row r="133" spans="2:11" ht="15" x14ac:dyDescent="0.25">
      <c r="B133" s="11" t="s">
        <v>2832</v>
      </c>
      <c r="C133" s="3">
        <v>125413161</v>
      </c>
      <c r="D133" s="3" t="s">
        <v>252</v>
      </c>
      <c r="E133" s="3" t="s">
        <v>54</v>
      </c>
      <c r="F133" s="3" t="s">
        <v>2808</v>
      </c>
      <c r="G133" s="10">
        <v>142144.22163202972</v>
      </c>
      <c r="H133" s="10">
        <v>99.763900000000007</v>
      </c>
      <c r="I133" s="10">
        <v>141.80868418432681</v>
      </c>
      <c r="J133" s="41">
        <v>-2.5927464368484578</v>
      </c>
      <c r="K133" s="41">
        <v>1.9983390824310091E-4</v>
      </c>
    </row>
    <row r="134" spans="2:11" ht="15" x14ac:dyDescent="0.25">
      <c r="B134" s="11" t="s">
        <v>2832</v>
      </c>
      <c r="C134" s="3">
        <v>125413162</v>
      </c>
      <c r="D134" s="3" t="s">
        <v>252</v>
      </c>
      <c r="E134" s="3" t="s">
        <v>54</v>
      </c>
      <c r="F134" s="3" t="s">
        <v>2808</v>
      </c>
      <c r="G134" s="10">
        <v>4130825.8844174705</v>
      </c>
      <c r="H134" s="10">
        <v>99.718599999999995</v>
      </c>
      <c r="I134" s="10">
        <v>4119.1999381387841</v>
      </c>
      <c r="J134" s="41">
        <v>-75.313024894818923</v>
      </c>
      <c r="K134" s="41">
        <v>5.8046926195510868E-3</v>
      </c>
    </row>
    <row r="135" spans="2:11" ht="15" x14ac:dyDescent="0.25">
      <c r="B135" s="11" t="s">
        <v>2832</v>
      </c>
      <c r="C135" s="3">
        <v>125413167</v>
      </c>
      <c r="D135" s="3" t="s">
        <v>252</v>
      </c>
      <c r="E135" s="3" t="s">
        <v>54</v>
      </c>
      <c r="F135" s="3" t="s">
        <v>2827</v>
      </c>
      <c r="G135" s="10">
        <v>153884.00020144269</v>
      </c>
      <c r="H135" s="10">
        <v>99.983199999999997</v>
      </c>
      <c r="I135" s="10">
        <v>153.85812965359409</v>
      </c>
      <c r="J135" s="41">
        <v>-2.8130513990314112</v>
      </c>
      <c r="K135" s="41">
        <v>2.1681374127755716E-4</v>
      </c>
    </row>
    <row r="136" spans="2:11" ht="15" x14ac:dyDescent="0.25">
      <c r="B136" s="11" t="s">
        <v>2832</v>
      </c>
      <c r="C136" s="3">
        <v>125413168</v>
      </c>
      <c r="D136" s="3" t="s">
        <v>252</v>
      </c>
      <c r="E136" s="3" t="s">
        <v>54</v>
      </c>
      <c r="F136" s="3" t="s">
        <v>2809</v>
      </c>
      <c r="G136" s="10">
        <v>243612.75357389197</v>
      </c>
      <c r="H136" s="10">
        <v>99.614599999999996</v>
      </c>
      <c r="I136" s="10">
        <v>242.67388025755136</v>
      </c>
      <c r="J136" s="41">
        <v>-4.4369062584073822</v>
      </c>
      <c r="K136" s="41">
        <v>3.4197108730908422E-4</v>
      </c>
    </row>
    <row r="137" spans="2:11" ht="15" x14ac:dyDescent="0.25">
      <c r="B137" s="11" t="s">
        <v>2832</v>
      </c>
      <c r="C137" s="3">
        <v>125413169</v>
      </c>
      <c r="D137" s="3" t="s">
        <v>252</v>
      </c>
      <c r="E137" s="3" t="s">
        <v>54</v>
      </c>
      <c r="F137" s="3" t="s">
        <v>2823</v>
      </c>
      <c r="G137" s="10">
        <v>-31385.595468215961</v>
      </c>
      <c r="H137" s="10">
        <v>99.758600000000001</v>
      </c>
      <c r="I137" s="10">
        <v>-31.309841528216953</v>
      </c>
      <c r="J137" s="41">
        <v>0.57245069670808291</v>
      </c>
      <c r="K137" s="41">
        <v>-4.4121190708765186E-5</v>
      </c>
    </row>
    <row r="138" spans="2:11" ht="15" x14ac:dyDescent="0.25">
      <c r="B138" s="11" t="s">
        <v>2832</v>
      </c>
      <c r="C138" s="3">
        <v>125413172</v>
      </c>
      <c r="D138" s="3" t="s">
        <v>252</v>
      </c>
      <c r="E138" s="3" t="s">
        <v>54</v>
      </c>
      <c r="F138" s="3" t="s">
        <v>2823</v>
      </c>
      <c r="G138" s="10">
        <v>-39291.905549999996</v>
      </c>
      <c r="H138" s="10">
        <v>100.0502</v>
      </c>
      <c r="I138" s="10">
        <v>-39.311635362099999</v>
      </c>
      <c r="J138" s="41">
        <v>0.71875078101201162</v>
      </c>
      <c r="K138" s="41">
        <v>-5.5397155534035919E-5</v>
      </c>
    </row>
    <row r="139" spans="2:11" ht="15" x14ac:dyDescent="0.25">
      <c r="B139" s="11" t="s">
        <v>2832</v>
      </c>
      <c r="C139" s="3">
        <v>125413174</v>
      </c>
      <c r="D139" s="3" t="s">
        <v>252</v>
      </c>
      <c r="E139" s="3" t="s">
        <v>54</v>
      </c>
      <c r="F139" s="3" t="s">
        <v>2810</v>
      </c>
      <c r="G139" s="10">
        <v>5566937.556230206</v>
      </c>
      <c r="H139" s="10">
        <v>99.4529</v>
      </c>
      <c r="I139" s="10">
        <v>5536.4806687553355</v>
      </c>
      <c r="J139" s="41">
        <v>-101.22575080054436</v>
      </c>
      <c r="K139" s="41">
        <v>7.8018957464668177E-3</v>
      </c>
    </row>
    <row r="140" spans="2:11" ht="15" x14ac:dyDescent="0.25">
      <c r="B140" s="11" t="s">
        <v>2832</v>
      </c>
      <c r="C140" s="3">
        <v>125413180</v>
      </c>
      <c r="D140" s="3" t="s">
        <v>252</v>
      </c>
      <c r="E140" s="3" t="s">
        <v>54</v>
      </c>
      <c r="F140" s="3" t="s">
        <v>2811</v>
      </c>
      <c r="G140" s="10">
        <v>318186.82135115867</v>
      </c>
      <c r="H140" s="10">
        <v>99.701999999999998</v>
      </c>
      <c r="I140" s="10">
        <v>317.23851719448396</v>
      </c>
      <c r="J140" s="41">
        <v>-5.8002021513573441</v>
      </c>
      <c r="K140" s="41">
        <v>4.4704605434331033E-4</v>
      </c>
    </row>
    <row r="141" spans="2:11" ht="15" x14ac:dyDescent="0.25">
      <c r="B141" s="11" t="s">
        <v>2832</v>
      </c>
      <c r="C141" s="3">
        <v>125413182</v>
      </c>
      <c r="D141" s="3" t="s">
        <v>252</v>
      </c>
      <c r="E141" s="3" t="s">
        <v>54</v>
      </c>
      <c r="F141" s="3" t="s">
        <v>2812</v>
      </c>
      <c r="G141" s="10">
        <v>156884.62707102852</v>
      </c>
      <c r="H141" s="10">
        <v>99.652000000000001</v>
      </c>
      <c r="I141" s="10">
        <v>156.33860998028109</v>
      </c>
      <c r="J141" s="41">
        <v>-2.8584030399812059</v>
      </c>
      <c r="K141" s="41">
        <v>2.2030918361138266E-4</v>
      </c>
    </row>
    <row r="142" spans="2:11" ht="15" x14ac:dyDescent="0.25">
      <c r="B142" s="11" t="s">
        <v>2832</v>
      </c>
      <c r="C142" s="3">
        <v>125413184</v>
      </c>
      <c r="D142" s="3" t="s">
        <v>252</v>
      </c>
      <c r="E142" s="3" t="s">
        <v>54</v>
      </c>
      <c r="F142" s="3" t="s">
        <v>2762</v>
      </c>
      <c r="G142" s="10">
        <v>7838200.1423288193</v>
      </c>
      <c r="H142" s="10">
        <v>99.450900000000004</v>
      </c>
      <c r="I142" s="10">
        <v>7795.1637668135854</v>
      </c>
      <c r="J142" s="41">
        <v>-142.52218189109959</v>
      </c>
      <c r="K142" s="41">
        <v>1.0984785945073577E-2</v>
      </c>
    </row>
    <row r="143" spans="2:11" ht="15" x14ac:dyDescent="0.25">
      <c r="B143" s="11" t="s">
        <v>2832</v>
      </c>
      <c r="C143" s="3">
        <v>125413186</v>
      </c>
      <c r="D143" s="3" t="s">
        <v>252</v>
      </c>
      <c r="E143" s="3" t="s">
        <v>54</v>
      </c>
      <c r="F143" s="3" t="s">
        <v>2828</v>
      </c>
      <c r="G143" s="10">
        <v>166780.31142822787</v>
      </c>
      <c r="H143" s="10">
        <v>100.0436</v>
      </c>
      <c r="I143" s="10">
        <v>166.85295576138512</v>
      </c>
      <c r="J143" s="41">
        <v>-3.0506411438501866</v>
      </c>
      <c r="K143" s="41">
        <v>2.3512578544464049E-4</v>
      </c>
    </row>
    <row r="144" spans="2:11" ht="15" x14ac:dyDescent="0.25">
      <c r="B144" s="11" t="s">
        <v>2832</v>
      </c>
      <c r="C144" s="3">
        <v>125413188</v>
      </c>
      <c r="D144" s="3" t="s">
        <v>252</v>
      </c>
      <c r="E144" s="3" t="s">
        <v>54</v>
      </c>
      <c r="F144" s="3" t="s">
        <v>2828</v>
      </c>
      <c r="G144" s="10">
        <v>-1338333.8384</v>
      </c>
      <c r="H144" s="10">
        <v>100.0634</v>
      </c>
      <c r="I144" s="10">
        <v>-1339.1817104556039</v>
      </c>
      <c r="J144" s="41">
        <v>24.484809432144392</v>
      </c>
      <c r="K144" s="41">
        <v>-1.8871475790592077E-3</v>
      </c>
    </row>
    <row r="145" spans="2:11" ht="15" x14ac:dyDescent="0.25">
      <c r="B145" s="11" t="s">
        <v>2832</v>
      </c>
      <c r="C145" s="3">
        <v>125413189</v>
      </c>
      <c r="D145" s="3" t="s">
        <v>252</v>
      </c>
      <c r="E145" s="3" t="s">
        <v>54</v>
      </c>
      <c r="F145" s="3" t="s">
        <v>2828</v>
      </c>
      <c r="G145" s="10">
        <v>-643429.73</v>
      </c>
      <c r="H145" s="10">
        <v>99.8553</v>
      </c>
      <c r="I145" s="10">
        <v>-642.49859508790405</v>
      </c>
      <c r="J145" s="41">
        <v>11.747065792733851</v>
      </c>
      <c r="K145" s="41">
        <v>-9.0539592857535238E-4</v>
      </c>
    </row>
    <row r="146" spans="2:11" ht="15" x14ac:dyDescent="0.25">
      <c r="B146" s="11" t="s">
        <v>2832</v>
      </c>
      <c r="C146" s="3">
        <v>125413190</v>
      </c>
      <c r="D146" s="3" t="s">
        <v>252</v>
      </c>
      <c r="E146" s="3" t="s">
        <v>54</v>
      </c>
      <c r="F146" s="3" t="s">
        <v>2813</v>
      </c>
      <c r="G146" s="10">
        <v>224785.59995550892</v>
      </c>
      <c r="H146" s="10">
        <v>99.626999999999995</v>
      </c>
      <c r="I146" s="10">
        <v>223.94721734665484</v>
      </c>
      <c r="J146" s="41">
        <v>-4.0945189863191791</v>
      </c>
      <c r="K146" s="41">
        <v>3.1558185551160606E-4</v>
      </c>
    </row>
    <row r="147" spans="2:11" ht="15" x14ac:dyDescent="0.25">
      <c r="B147" s="11" t="s">
        <v>2832</v>
      </c>
      <c r="C147" s="3">
        <v>125413192</v>
      </c>
      <c r="D147" s="3" t="s">
        <v>252</v>
      </c>
      <c r="E147" s="3" t="s">
        <v>54</v>
      </c>
      <c r="F147" s="3" t="s">
        <v>2824</v>
      </c>
      <c r="G147" s="10">
        <v>-53993.207579999995</v>
      </c>
      <c r="H147" s="10">
        <v>99.841200000000001</v>
      </c>
      <c r="I147" s="10">
        <v>-53.907448460109997</v>
      </c>
      <c r="J147" s="41">
        <v>0.98561202875888299</v>
      </c>
      <c r="K147" s="41">
        <v>-7.5965277945847621E-5</v>
      </c>
    </row>
    <row r="148" spans="2:11" ht="15" x14ac:dyDescent="0.25">
      <c r="B148" s="11" t="s">
        <v>2832</v>
      </c>
      <c r="C148" s="3">
        <v>125413195</v>
      </c>
      <c r="D148" s="3" t="s">
        <v>252</v>
      </c>
      <c r="E148" s="3" t="s">
        <v>54</v>
      </c>
      <c r="F148" s="3" t="s">
        <v>2829</v>
      </c>
      <c r="G148" s="10">
        <v>163020.66074055806</v>
      </c>
      <c r="H148" s="10">
        <v>100.08750000000001</v>
      </c>
      <c r="I148" s="10">
        <v>163.16332337885376</v>
      </c>
      <c r="J148" s="41">
        <v>-2.9831820790678467</v>
      </c>
      <c r="K148" s="41">
        <v>2.2992643067153531E-4</v>
      </c>
    </row>
    <row r="149" spans="2:11" ht="15" x14ac:dyDescent="0.25">
      <c r="B149" s="11" t="s">
        <v>2832</v>
      </c>
      <c r="C149" s="3">
        <v>125413196</v>
      </c>
      <c r="D149" s="3" t="s">
        <v>252</v>
      </c>
      <c r="E149" s="3" t="s">
        <v>54</v>
      </c>
      <c r="F149" s="3" t="s">
        <v>2814</v>
      </c>
      <c r="G149" s="10">
        <v>113418.7563673672</v>
      </c>
      <c r="H149" s="10">
        <v>100.0977</v>
      </c>
      <c r="I149" s="10">
        <v>113.52957042934345</v>
      </c>
      <c r="J149" s="41">
        <v>-2.0757077812315616</v>
      </c>
      <c r="K149" s="41">
        <v>1.5998355735793177E-4</v>
      </c>
    </row>
    <row r="150" spans="2:11" ht="15" x14ac:dyDescent="0.25">
      <c r="B150" s="11" t="s">
        <v>2832</v>
      </c>
      <c r="C150" s="3">
        <v>125413197</v>
      </c>
      <c r="D150" s="3" t="s">
        <v>252</v>
      </c>
      <c r="E150" s="3" t="s">
        <v>54</v>
      </c>
      <c r="F150" s="3" t="s">
        <v>2814</v>
      </c>
      <c r="G150" s="10">
        <v>118595.38213</v>
      </c>
      <c r="H150" s="10">
        <v>99.725700000000003</v>
      </c>
      <c r="I150" s="10">
        <v>118.270083879807</v>
      </c>
      <c r="J150" s="41">
        <v>-2.1623805363467947</v>
      </c>
      <c r="K150" s="41">
        <v>1.66663792319098E-4</v>
      </c>
    </row>
    <row r="151" spans="2:11" ht="15" x14ac:dyDescent="0.25">
      <c r="B151" s="11" t="s">
        <v>2832</v>
      </c>
      <c r="C151" s="3">
        <v>125413201</v>
      </c>
      <c r="D151" s="3" t="s">
        <v>252</v>
      </c>
      <c r="E151" s="3" t="s">
        <v>54</v>
      </c>
      <c r="F151" s="3" t="s">
        <v>2815</v>
      </c>
      <c r="G151" s="10">
        <v>11580644.391628474</v>
      </c>
      <c r="H151" s="10">
        <v>99.376999999999995</v>
      </c>
      <c r="I151" s="10">
        <v>11508.493482616452</v>
      </c>
      <c r="J151" s="41">
        <v>-210.41451475399396</v>
      </c>
      <c r="K151" s="41">
        <v>1.6217534517365483E-2</v>
      </c>
    </row>
    <row r="152" spans="2:11" ht="15" x14ac:dyDescent="0.25">
      <c r="B152" s="11" t="s">
        <v>2832</v>
      </c>
      <c r="C152" s="3">
        <v>125413210</v>
      </c>
      <c r="D152" s="3" t="s">
        <v>252</v>
      </c>
      <c r="E152" s="3" t="s">
        <v>54</v>
      </c>
      <c r="F152" s="3" t="s">
        <v>2816</v>
      </c>
      <c r="G152" s="10">
        <v>213411.30911999999</v>
      </c>
      <c r="H152" s="10">
        <v>99.699700000000007</v>
      </c>
      <c r="I152" s="10">
        <v>212.77033204654899</v>
      </c>
      <c r="J152" s="41">
        <v>-3.8901674002114777</v>
      </c>
      <c r="K152" s="41">
        <v>2.9983161648814945E-4</v>
      </c>
    </row>
    <row r="153" spans="2:11" ht="15" x14ac:dyDescent="0.25">
      <c r="B153" s="11" t="s">
        <v>2832</v>
      </c>
      <c r="C153" s="3">
        <v>125413214</v>
      </c>
      <c r="D153" s="3" t="s">
        <v>252</v>
      </c>
      <c r="E153" s="3" t="s">
        <v>54</v>
      </c>
      <c r="F153" s="3" t="s">
        <v>2817</v>
      </c>
      <c r="G153" s="10">
        <v>117464.04359999999</v>
      </c>
      <c r="H153" s="10">
        <v>99.545500000000004</v>
      </c>
      <c r="I153" s="10">
        <v>116.930169216895</v>
      </c>
      <c r="J153" s="41">
        <v>-2.137882326043747</v>
      </c>
      <c r="K153" s="41">
        <v>1.6477561187837195E-4</v>
      </c>
    </row>
    <row r="154" spans="2:11" ht="15" x14ac:dyDescent="0.25">
      <c r="B154" s="11" t="s">
        <v>2832</v>
      </c>
      <c r="C154" s="3">
        <v>125413215</v>
      </c>
      <c r="D154" s="3" t="s">
        <v>252</v>
      </c>
      <c r="E154" s="3" t="s">
        <v>54</v>
      </c>
      <c r="F154" s="3" t="s">
        <v>2125</v>
      </c>
      <c r="G154" s="10">
        <v>472356.70699999999</v>
      </c>
      <c r="H154" s="10">
        <v>99.524299999999997</v>
      </c>
      <c r="I154" s="10">
        <v>470.109617101445</v>
      </c>
      <c r="J154" s="41">
        <v>-8.5952072799973038</v>
      </c>
      <c r="K154" s="41">
        <v>6.6246889341373962E-4</v>
      </c>
    </row>
    <row r="155" spans="2:11" ht="15" x14ac:dyDescent="0.25">
      <c r="B155" s="11" t="s">
        <v>2832</v>
      </c>
      <c r="C155" s="3">
        <v>125413216</v>
      </c>
      <c r="D155" s="3" t="s">
        <v>252</v>
      </c>
      <c r="E155" s="3" t="s">
        <v>54</v>
      </c>
      <c r="F155" s="3" t="s">
        <v>2830</v>
      </c>
      <c r="G155" s="10">
        <v>-77449.423139999999</v>
      </c>
      <c r="H155" s="10">
        <v>100.008</v>
      </c>
      <c r="I155" s="10">
        <v>-77.455654345261991</v>
      </c>
      <c r="J155" s="41">
        <v>1.4161535520378197</v>
      </c>
      <c r="K155" s="41">
        <v>-1.0914892985835304E-4</v>
      </c>
    </row>
    <row r="156" spans="2:11" ht="15" x14ac:dyDescent="0.25">
      <c r="B156" s="11" t="s">
        <v>2832</v>
      </c>
      <c r="C156" s="3">
        <v>125413219</v>
      </c>
      <c r="D156" s="3" t="s">
        <v>252</v>
      </c>
      <c r="E156" s="3" t="s">
        <v>54</v>
      </c>
      <c r="F156" s="3" t="s">
        <v>2831</v>
      </c>
      <c r="G156" s="10">
        <v>-51170.133230951309</v>
      </c>
      <c r="H156" s="10">
        <v>100.0253</v>
      </c>
      <c r="I156" s="10">
        <v>-51.18307226189534</v>
      </c>
      <c r="J156" s="41">
        <v>0.93580113938221887</v>
      </c>
      <c r="K156" s="41">
        <v>-7.2126142519514643E-5</v>
      </c>
    </row>
    <row r="157" spans="2:11" ht="15" x14ac:dyDescent="0.25">
      <c r="B157" s="11" t="s">
        <v>2832</v>
      </c>
      <c r="C157" s="3">
        <v>125413222</v>
      </c>
      <c r="D157" s="3" t="s">
        <v>252</v>
      </c>
      <c r="E157" s="3" t="s">
        <v>54</v>
      </c>
      <c r="F157" s="3" t="s">
        <v>2818</v>
      </c>
      <c r="G157" s="10">
        <v>92324.252264393028</v>
      </c>
      <c r="H157" s="10">
        <v>99.589299999999994</v>
      </c>
      <c r="I157" s="10">
        <v>91.945108438552651</v>
      </c>
      <c r="J157" s="41">
        <v>-1.6810701944024538</v>
      </c>
      <c r="K157" s="41">
        <v>1.2956717332789712E-4</v>
      </c>
    </row>
    <row r="158" spans="2:11" ht="15" x14ac:dyDescent="0.25">
      <c r="B158" s="11" t="s">
        <v>2832</v>
      </c>
      <c r="C158" s="3">
        <v>125413225</v>
      </c>
      <c r="D158" s="3" t="s">
        <v>252</v>
      </c>
      <c r="E158" s="3" t="s">
        <v>54</v>
      </c>
      <c r="F158" s="3" t="s">
        <v>2819</v>
      </c>
      <c r="G158" s="10">
        <v>296671.42112499999</v>
      </c>
      <c r="H158" s="10">
        <v>99.606200000000001</v>
      </c>
      <c r="I158" s="10">
        <v>295.50301067448999</v>
      </c>
      <c r="J158" s="41">
        <v>-5.402802955342243</v>
      </c>
      <c r="K158" s="41">
        <v>4.1641682144042265E-4</v>
      </c>
    </row>
    <row r="159" spans="2:11" ht="15" x14ac:dyDescent="0.25">
      <c r="B159" s="11" t="s">
        <v>2832</v>
      </c>
      <c r="C159" s="3">
        <v>125413226</v>
      </c>
      <c r="D159" s="3" t="s">
        <v>252</v>
      </c>
      <c r="E159" s="3" t="s">
        <v>54</v>
      </c>
      <c r="F159" s="3" t="s">
        <v>2820</v>
      </c>
      <c r="G159" s="10">
        <v>118455.10834999999</v>
      </c>
      <c r="H159" s="10">
        <v>99.626199999999997</v>
      </c>
      <c r="I159" s="10">
        <v>118.01229726532699</v>
      </c>
      <c r="J159" s="41">
        <v>-2.1576673177593384</v>
      </c>
      <c r="K159" s="41">
        <v>1.6630052467466136E-4</v>
      </c>
    </row>
    <row r="160" spans="2:11" ht="15" x14ac:dyDescent="0.25">
      <c r="B160" s="11" t="s">
        <v>2832</v>
      </c>
      <c r="C160" s="3">
        <v>125413227</v>
      </c>
      <c r="D160" s="3" t="s">
        <v>252</v>
      </c>
      <c r="E160" s="3" t="s">
        <v>54</v>
      </c>
      <c r="F160" s="3" t="s">
        <v>2820</v>
      </c>
      <c r="G160" s="10">
        <v>-39040.327574999996</v>
      </c>
      <c r="H160" s="10">
        <v>100.0241</v>
      </c>
      <c r="I160" s="10">
        <v>-39.049721344115</v>
      </c>
      <c r="J160" s="41">
        <v>0.71396209941047739</v>
      </c>
      <c r="K160" s="41">
        <v>-5.5028071636680497E-5</v>
      </c>
    </row>
    <row r="161" spans="2:11" ht="15" x14ac:dyDescent="0.25">
      <c r="B161" s="11" t="s">
        <v>2832</v>
      </c>
      <c r="C161" s="3">
        <v>125413235</v>
      </c>
      <c r="D161" s="3" t="s">
        <v>252</v>
      </c>
      <c r="E161" s="3" t="s">
        <v>54</v>
      </c>
      <c r="F161" s="3" t="s">
        <v>2821</v>
      </c>
      <c r="G161" s="10">
        <v>297205.071375</v>
      </c>
      <c r="H161" s="10">
        <v>99.653099999999995</v>
      </c>
      <c r="I161" s="10">
        <v>296.17402158401097</v>
      </c>
      <c r="J161" s="41">
        <v>-5.4150713234944048</v>
      </c>
      <c r="K161" s="41">
        <v>4.1736239634152699E-4</v>
      </c>
    </row>
    <row r="162" spans="2:11" ht="15" x14ac:dyDescent="0.25">
      <c r="B162" s="11" t="s">
        <v>2836</v>
      </c>
      <c r="C162" s="3">
        <v>125421526</v>
      </c>
      <c r="D162" s="3" t="s">
        <v>252</v>
      </c>
      <c r="E162" s="3" t="s">
        <v>46</v>
      </c>
      <c r="F162" s="3" t="s">
        <v>2116</v>
      </c>
      <c r="G162" s="10">
        <v>13722.434999999999</v>
      </c>
      <c r="H162" s="10">
        <v>99.996200000000002</v>
      </c>
      <c r="I162" s="10">
        <v>58.274243198058002</v>
      </c>
      <c r="J162" s="41">
        <v>-1.065451931106095</v>
      </c>
      <c r="K162" s="41">
        <v>8.2118876112270814E-5</v>
      </c>
    </row>
    <row r="163" spans="2:11" ht="15" x14ac:dyDescent="0.25">
      <c r="B163" s="11" t="s">
        <v>2836</v>
      </c>
      <c r="C163" s="3">
        <v>125421527</v>
      </c>
      <c r="D163" s="3" t="s">
        <v>252</v>
      </c>
      <c r="E163" s="3" t="s">
        <v>46</v>
      </c>
      <c r="F163" s="3" t="s">
        <v>2835</v>
      </c>
      <c r="G163" s="10">
        <v>-46765.745800596087</v>
      </c>
      <c r="H163" s="10">
        <v>99.991399999999999</v>
      </c>
      <c r="I163" s="10">
        <v>-198.58760297946668</v>
      </c>
      <c r="J163" s="41">
        <v>3.6308587375228996</v>
      </c>
      <c r="K163" s="41">
        <v>-2.7984560367567512E-4</v>
      </c>
    </row>
    <row r="164" spans="2:11" ht="15" x14ac:dyDescent="0.25">
      <c r="B164" s="11" t="s">
        <v>2837</v>
      </c>
      <c r="C164" s="3">
        <v>125471007</v>
      </c>
      <c r="D164" s="3" t="s">
        <v>252</v>
      </c>
      <c r="E164" s="3" t="s">
        <v>100</v>
      </c>
      <c r="F164" s="3" t="s">
        <v>2834</v>
      </c>
      <c r="G164" s="10">
        <v>-787515.29749999999</v>
      </c>
      <c r="H164" s="10">
        <v>100</v>
      </c>
      <c r="I164" s="10">
        <v>-363.98957050450002</v>
      </c>
      <c r="J164" s="41">
        <v>6.654970867290845</v>
      </c>
      <c r="K164" s="41">
        <v>-5.1292668606314567E-4</v>
      </c>
    </row>
    <row r="165" spans="2:11" ht="15" x14ac:dyDescent="0.25">
      <c r="B165" s="11" t="s">
        <v>2837</v>
      </c>
      <c r="C165" s="3">
        <v>125471008</v>
      </c>
      <c r="D165" s="3" t="s">
        <v>252</v>
      </c>
      <c r="E165" s="3" t="s">
        <v>100</v>
      </c>
      <c r="F165" s="3" t="s">
        <v>2795</v>
      </c>
      <c r="G165" s="10">
        <v>-85384.04</v>
      </c>
      <c r="H165" s="10">
        <v>100</v>
      </c>
      <c r="I165" s="10">
        <v>-39.464503288000003</v>
      </c>
      <c r="J165" s="41">
        <v>0.72154572810897832</v>
      </c>
      <c r="K165" s="41">
        <v>-5.5612573900360423E-5</v>
      </c>
    </row>
    <row r="166" spans="2:11" ht="15" x14ac:dyDescent="0.25">
      <c r="B166" s="11" t="s">
        <v>2837</v>
      </c>
      <c r="C166" s="3">
        <v>125471009</v>
      </c>
      <c r="D166" s="3" t="s">
        <v>252</v>
      </c>
      <c r="E166" s="3" t="s">
        <v>100</v>
      </c>
      <c r="F166" s="3" t="s">
        <v>2833</v>
      </c>
      <c r="G166" s="10">
        <v>-99106.474999999991</v>
      </c>
      <c r="H166" s="10">
        <v>100</v>
      </c>
      <c r="I166" s="10">
        <v>-45.807012745000002</v>
      </c>
      <c r="J166" s="41">
        <v>0.83750843441220701</v>
      </c>
      <c r="K166" s="41">
        <v>-6.4550308991489767E-5</v>
      </c>
    </row>
    <row r="167" spans="2:11" ht="15" x14ac:dyDescent="0.25">
      <c r="B167" s="11" t="s">
        <v>2838</v>
      </c>
      <c r="C167" s="3">
        <v>125431983</v>
      </c>
      <c r="D167" s="3" t="s">
        <v>252</v>
      </c>
      <c r="E167" s="3" t="s">
        <v>48</v>
      </c>
      <c r="F167" s="3" t="s">
        <v>2803</v>
      </c>
      <c r="G167" s="10">
        <v>-609886</v>
      </c>
      <c r="H167" s="10">
        <v>99.755600000000001</v>
      </c>
      <c r="I167" s="10">
        <v>-2373.9581942955106</v>
      </c>
      <c r="J167" s="41">
        <v>43.404053037304493</v>
      </c>
      <c r="K167" s="41">
        <v>-3.345333515366181E-3</v>
      </c>
    </row>
    <row r="168" spans="2:11" ht="15" x14ac:dyDescent="0.25">
      <c r="B168" s="11" t="s">
        <v>2838</v>
      </c>
      <c r="C168" s="3">
        <v>125431999</v>
      </c>
      <c r="D168" s="3" t="s">
        <v>252</v>
      </c>
      <c r="E168" s="3" t="s">
        <v>48</v>
      </c>
      <c r="F168" s="3" t="s">
        <v>2806</v>
      </c>
      <c r="G168" s="10">
        <v>-884334.7</v>
      </c>
      <c r="H168" s="10">
        <v>99.724800000000002</v>
      </c>
      <c r="I168" s="10">
        <v>-3441.1770211068779</v>
      </c>
      <c r="J168" s="41">
        <v>62.916453328362167</v>
      </c>
      <c r="K168" s="41">
        <v>-4.8492365403397641E-3</v>
      </c>
    </row>
    <row r="169" spans="2:11" ht="15" x14ac:dyDescent="0.25">
      <c r="B169" s="11" t="s">
        <v>2838</v>
      </c>
      <c r="C169" s="3">
        <v>125432018</v>
      </c>
      <c r="D169" s="3" t="s">
        <v>252</v>
      </c>
      <c r="E169" s="3" t="s">
        <v>48</v>
      </c>
      <c r="F169" s="3" t="s">
        <v>2807</v>
      </c>
      <c r="G169" s="10">
        <v>-853840.39999999991</v>
      </c>
      <c r="H169" s="10">
        <v>99.624300000000005</v>
      </c>
      <c r="I169" s="10">
        <v>-3319.1696088791527</v>
      </c>
      <c r="J169" s="41">
        <v>60.685741682301369</v>
      </c>
      <c r="K169" s="41">
        <v>-4.6773061810649963E-3</v>
      </c>
    </row>
    <row r="170" spans="2:11" ht="15" x14ac:dyDescent="0.25">
      <c r="B170" s="11" t="s">
        <v>2838</v>
      </c>
      <c r="C170" s="3">
        <v>125432047</v>
      </c>
      <c r="D170" s="3" t="s">
        <v>252</v>
      </c>
      <c r="E170" s="3" t="s">
        <v>48</v>
      </c>
      <c r="F170" s="3" t="s">
        <v>2839</v>
      </c>
      <c r="G170" s="10">
        <v>-68309.516337954134</v>
      </c>
      <c r="H170" s="10">
        <v>99.7864</v>
      </c>
      <c r="I170" s="10">
        <v>-265.97429568976054</v>
      </c>
      <c r="J170" s="41">
        <v>4.8629173270272972</v>
      </c>
      <c r="K170" s="41">
        <v>-3.7480555796430836E-4</v>
      </c>
    </row>
    <row r="171" spans="2:11" ht="15" x14ac:dyDescent="0.25">
      <c r="B171" s="11" t="s">
        <v>2838</v>
      </c>
      <c r="C171" s="3">
        <v>125432049</v>
      </c>
      <c r="D171" s="3" t="s">
        <v>252</v>
      </c>
      <c r="E171" s="3" t="s">
        <v>48</v>
      </c>
      <c r="F171" s="3" t="s">
        <v>2840</v>
      </c>
      <c r="G171" s="10">
        <v>-5780.035997841901</v>
      </c>
      <c r="H171" s="10">
        <v>99.7864</v>
      </c>
      <c r="I171" s="10">
        <v>-22.505517347794548</v>
      </c>
      <c r="J171" s="41">
        <v>0.41147762034854729</v>
      </c>
      <c r="K171" s="41">
        <v>-3.17143164715984E-5</v>
      </c>
    </row>
    <row r="172" spans="2:11" ht="15" x14ac:dyDescent="0.25">
      <c r="B172" s="11" t="s">
        <v>2838</v>
      </c>
      <c r="C172" s="3">
        <v>125432052</v>
      </c>
      <c r="D172" s="3" t="s">
        <v>252</v>
      </c>
      <c r="E172" s="3" t="s">
        <v>48</v>
      </c>
      <c r="F172" s="3" t="s">
        <v>2815</v>
      </c>
      <c r="G172" s="10">
        <v>-1973152.3507019882</v>
      </c>
      <c r="H172" s="10">
        <v>99.470100000000002</v>
      </c>
      <c r="I172" s="10">
        <v>-7658.4402285732494</v>
      </c>
      <c r="J172" s="41">
        <v>140.0224092668422</v>
      </c>
      <c r="K172" s="41">
        <v>-1.0792117920879252E-2</v>
      </c>
    </row>
    <row r="173" spans="2:11" ht="15" x14ac:dyDescent="0.25">
      <c r="B173" s="11" t="s">
        <v>2841</v>
      </c>
      <c r="C173" s="3">
        <v>12548009</v>
      </c>
      <c r="D173" s="3" t="s">
        <v>252</v>
      </c>
      <c r="E173" s="3" t="s">
        <v>54</v>
      </c>
      <c r="F173" s="3" t="s">
        <v>2808</v>
      </c>
      <c r="G173" s="10">
        <v>15.647286049998099</v>
      </c>
      <c r="H173" s="10">
        <v>105.7782</v>
      </c>
      <c r="I173" s="10">
        <v>1.6551424256148193</v>
      </c>
      <c r="J173" s="41">
        <v>-3.0261649003889654E-2</v>
      </c>
      <c r="K173" s="41">
        <v>2.3323929808110534E-6</v>
      </c>
    </row>
    <row r="174" spans="2:11" ht="15" x14ac:dyDescent="0.25">
      <c r="B174" s="11" t="s">
        <v>2841</v>
      </c>
      <c r="C174" s="3">
        <v>125412997</v>
      </c>
      <c r="D174" s="3" t="s">
        <v>252</v>
      </c>
      <c r="E174" s="3" t="s">
        <v>54</v>
      </c>
      <c r="F174" s="3" t="s">
        <v>2789</v>
      </c>
      <c r="G174" s="10">
        <v>848877.10495371162</v>
      </c>
      <c r="H174" s="10">
        <v>100.11490000000001</v>
      </c>
      <c r="I174" s="10">
        <v>849.85226649205322</v>
      </c>
      <c r="J174" s="41">
        <v>-15.538198160916227</v>
      </c>
      <c r="K174" s="41">
        <v>1.1975944972567091E-3</v>
      </c>
    </row>
    <row r="175" spans="2:11" ht="15" x14ac:dyDescent="0.25">
      <c r="B175" s="11" t="s">
        <v>2841</v>
      </c>
      <c r="C175" s="3">
        <v>125413064</v>
      </c>
      <c r="D175" s="3" t="s">
        <v>252</v>
      </c>
      <c r="E175" s="3" t="s">
        <v>54</v>
      </c>
      <c r="F175" s="3" t="s">
        <v>2798</v>
      </c>
      <c r="G175" s="10">
        <v>3864611.1015087622</v>
      </c>
      <c r="H175" s="10">
        <v>99.704999999999998</v>
      </c>
      <c r="I175" s="10">
        <v>3853.2104436260242</v>
      </c>
      <c r="J175" s="41">
        <v>-70.449829681466099</v>
      </c>
      <c r="K175" s="41">
        <v>5.4298656437151002E-3</v>
      </c>
    </row>
    <row r="176" spans="2:11" ht="15" x14ac:dyDescent="0.25">
      <c r="B176" s="11" t="s">
        <v>2841</v>
      </c>
      <c r="C176" s="3">
        <v>125413088</v>
      </c>
      <c r="D176" s="3" t="s">
        <v>252</v>
      </c>
      <c r="E176" s="3" t="s">
        <v>54</v>
      </c>
      <c r="F176" s="3" t="s">
        <v>2799</v>
      </c>
      <c r="G176" s="10">
        <v>3082736.7900473624</v>
      </c>
      <c r="H176" s="10">
        <v>99.676900000000003</v>
      </c>
      <c r="I176" s="10">
        <v>3072.7773435821041</v>
      </c>
      <c r="J176" s="41">
        <v>-56.180850662470945</v>
      </c>
      <c r="K176" s="41">
        <v>4.3300952213244778E-3</v>
      </c>
    </row>
    <row r="177" spans="2:11" ht="15" x14ac:dyDescent="0.25">
      <c r="B177" s="11" t="s">
        <v>2841</v>
      </c>
      <c r="C177" s="3">
        <v>125413112</v>
      </c>
      <c r="D177" s="3" t="s">
        <v>252</v>
      </c>
      <c r="E177" s="3" t="s">
        <v>54</v>
      </c>
      <c r="F177" s="3" t="s">
        <v>2803</v>
      </c>
      <c r="G177" s="10">
        <v>2373066.426</v>
      </c>
      <c r="H177" s="10">
        <v>99.578999999999994</v>
      </c>
      <c r="I177" s="10">
        <v>2363.0750347776311</v>
      </c>
      <c r="J177" s="41">
        <v>-43.205071760354222</v>
      </c>
      <c r="K177" s="41">
        <v>3.3299971887300489E-3</v>
      </c>
    </row>
    <row r="178" spans="2:11" ht="15" x14ac:dyDescent="0.25">
      <c r="B178" s="11" t="s">
        <v>2841</v>
      </c>
      <c r="C178" s="3">
        <v>125413137</v>
      </c>
      <c r="D178" s="3" t="s">
        <v>252</v>
      </c>
      <c r="E178" s="3" t="s">
        <v>54</v>
      </c>
      <c r="F178" s="3" t="s">
        <v>2806</v>
      </c>
      <c r="G178" s="10">
        <v>3464823.3545999997</v>
      </c>
      <c r="H178" s="10">
        <v>99.547700000000006</v>
      </c>
      <c r="I178" s="10">
        <v>3449.1531730331353</v>
      </c>
      <c r="J178" s="41">
        <v>-63.062284591133668</v>
      </c>
      <c r="K178" s="41">
        <v>4.8604763711112909E-3</v>
      </c>
    </row>
    <row r="179" spans="2:11" ht="15" x14ac:dyDescent="0.25">
      <c r="B179" s="11" t="s">
        <v>2841</v>
      </c>
      <c r="C179" s="3">
        <v>125413141</v>
      </c>
      <c r="D179" s="3" t="s">
        <v>252</v>
      </c>
      <c r="E179" s="3" t="s">
        <v>54</v>
      </c>
      <c r="F179" s="3" t="s">
        <v>2826</v>
      </c>
      <c r="G179" s="10">
        <v>4219535.3316664882</v>
      </c>
      <c r="H179" s="10">
        <v>99.939499999999995</v>
      </c>
      <c r="I179" s="10">
        <v>4216.9828050465849</v>
      </c>
      <c r="J179" s="41">
        <v>-77.100829225832157</v>
      </c>
      <c r="K179" s="41">
        <v>5.9424862431630351E-3</v>
      </c>
    </row>
    <row r="180" spans="2:11" ht="15" x14ac:dyDescent="0.25">
      <c r="B180" s="11" t="s">
        <v>2841</v>
      </c>
      <c r="C180" s="3">
        <v>125413149</v>
      </c>
      <c r="D180" s="3" t="s">
        <v>252</v>
      </c>
      <c r="E180" s="3" t="s">
        <v>54</v>
      </c>
      <c r="F180" s="3" t="s">
        <v>2807</v>
      </c>
      <c r="G180" s="10">
        <v>3288993.2207999998</v>
      </c>
      <c r="H180" s="10">
        <v>99.483199999999997</v>
      </c>
      <c r="I180" s="10">
        <v>3271.9967442394327</v>
      </c>
      <c r="J180" s="41">
        <v>-59.823260816520325</v>
      </c>
      <c r="K180" s="41">
        <v>4.6108311414142164E-3</v>
      </c>
    </row>
    <row r="181" spans="2:11" ht="15" x14ac:dyDescent="0.25">
      <c r="B181" s="11" t="s">
        <v>2841</v>
      </c>
      <c r="C181" s="3">
        <v>125413164</v>
      </c>
      <c r="D181" s="3" t="s">
        <v>252</v>
      </c>
      <c r="E181" s="3" t="s">
        <v>54</v>
      </c>
      <c r="F181" s="3" t="s">
        <v>2808</v>
      </c>
      <c r="G181" s="10">
        <v>1588587.1261002515</v>
      </c>
      <c r="H181" s="10">
        <v>99.719899999999996</v>
      </c>
      <c r="I181" s="10">
        <v>1584.1374066675944</v>
      </c>
      <c r="J181" s="41">
        <v>-28.963435069159967</v>
      </c>
      <c r="K181" s="41">
        <v>2.2323341549167529E-3</v>
      </c>
    </row>
    <row r="182" spans="2:11" ht="15" x14ac:dyDescent="0.25">
      <c r="B182" s="11" t="s">
        <v>2841</v>
      </c>
      <c r="C182" s="3">
        <v>125413198</v>
      </c>
      <c r="D182" s="3" t="s">
        <v>252</v>
      </c>
      <c r="E182" s="3" t="s">
        <v>54</v>
      </c>
      <c r="F182" s="3" t="s">
        <v>2839</v>
      </c>
      <c r="G182" s="10">
        <v>266065.5661363689</v>
      </c>
      <c r="H182" s="10">
        <v>99.726100000000002</v>
      </c>
      <c r="I182" s="10">
        <v>265.33669408624212</v>
      </c>
      <c r="J182" s="41">
        <v>-4.8512597949434202</v>
      </c>
      <c r="K182" s="41">
        <v>3.7390706277647107E-4</v>
      </c>
    </row>
    <row r="183" spans="2:11" ht="15" x14ac:dyDescent="0.25">
      <c r="B183" s="11" t="s">
        <v>2841</v>
      </c>
      <c r="C183" s="3">
        <v>125413200</v>
      </c>
      <c r="D183" s="3" t="s">
        <v>252</v>
      </c>
      <c r="E183" s="3" t="s">
        <v>54</v>
      </c>
      <c r="F183" s="3" t="s">
        <v>2840</v>
      </c>
      <c r="G183" s="10">
        <v>22501.6801395447</v>
      </c>
      <c r="H183" s="10">
        <v>99.720699999999994</v>
      </c>
      <c r="I183" s="10">
        <v>22.438843739296349</v>
      </c>
      <c r="J183" s="41">
        <v>-0.41025859937067233</v>
      </c>
      <c r="K183" s="41">
        <v>3.1620361381051567E-5</v>
      </c>
    </row>
    <row r="184" spans="2:11" ht="15" x14ac:dyDescent="0.25">
      <c r="B184" s="11" t="s">
        <v>2841</v>
      </c>
      <c r="C184" s="3">
        <v>125413203</v>
      </c>
      <c r="D184" s="3" t="s">
        <v>252</v>
      </c>
      <c r="E184" s="3" t="s">
        <v>54</v>
      </c>
      <c r="F184" s="3" t="s">
        <v>2815</v>
      </c>
      <c r="G184" s="10">
        <v>7701213.6247898787</v>
      </c>
      <c r="H184" s="10">
        <v>99.374300000000005</v>
      </c>
      <c r="I184" s="10">
        <v>7653.0245483041763</v>
      </c>
      <c r="J184" s="41">
        <v>-139.92339215938142</v>
      </c>
      <c r="K184" s="41">
        <v>1.0784486254594574E-2</v>
      </c>
    </row>
    <row r="185" spans="2:11" ht="15" x14ac:dyDescent="0.25">
      <c r="B185" s="11" t="s">
        <v>2842</v>
      </c>
      <c r="C185" s="3">
        <v>125421487</v>
      </c>
      <c r="D185" s="3" t="s">
        <v>252</v>
      </c>
      <c r="E185" s="3" t="s">
        <v>46</v>
      </c>
      <c r="F185" s="3" t="s">
        <v>2789</v>
      </c>
      <c r="G185" s="10">
        <v>-197046.68174411959</v>
      </c>
      <c r="H185" s="10">
        <v>99.996200000000002</v>
      </c>
      <c r="I185" s="10">
        <v>-836.7863487264201</v>
      </c>
      <c r="J185" s="41">
        <v>15.299308618108212</v>
      </c>
      <c r="K185" s="41">
        <v>-1.1791822721739663E-3</v>
      </c>
    </row>
    <row r="186" spans="2:11" ht="15" x14ac:dyDescent="0.25">
      <c r="B186" s="11" t="s">
        <v>2843</v>
      </c>
      <c r="C186" s="3">
        <v>125441139</v>
      </c>
      <c r="D186" s="3" t="s">
        <v>252</v>
      </c>
      <c r="E186" s="3" t="s">
        <v>52</v>
      </c>
      <c r="F186" s="3" t="s">
        <v>2808</v>
      </c>
      <c r="G186" s="10">
        <v>-266005.88179843797</v>
      </c>
      <c r="H186" s="10">
        <v>100</v>
      </c>
      <c r="I186" s="10">
        <v>-1538.5780203221493</v>
      </c>
      <c r="J186" s="41">
        <v>28.130454089951289</v>
      </c>
      <c r="K186" s="41">
        <v>-2.1681327960018531E-3</v>
      </c>
    </row>
    <row r="187" spans="2:11" ht="15" x14ac:dyDescent="0.25">
      <c r="B187" s="11" t="s">
        <v>2844</v>
      </c>
      <c r="C187" s="3">
        <v>125421529</v>
      </c>
      <c r="D187" s="3" t="s">
        <v>252</v>
      </c>
      <c r="E187" s="3" t="s">
        <v>46</v>
      </c>
      <c r="F187" s="3" t="s">
        <v>2826</v>
      </c>
      <c r="G187" s="10">
        <v>-976744.28973761469</v>
      </c>
      <c r="H187" s="10">
        <v>99.930800000000005</v>
      </c>
      <c r="I187" s="10">
        <v>-4145.1662691646088</v>
      </c>
      <c r="J187" s="41">
        <v>75.787777993562329</v>
      </c>
      <c r="K187" s="41">
        <v>-5.8412838441398423E-3</v>
      </c>
    </row>
    <row r="188" spans="2:11" ht="15" x14ac:dyDescent="0.25">
      <c r="B188" s="11" t="s">
        <v>2845</v>
      </c>
      <c r="C188" s="3">
        <v>125431948</v>
      </c>
      <c r="D188" s="3" t="s">
        <v>252</v>
      </c>
      <c r="E188" s="3" t="s">
        <v>48</v>
      </c>
      <c r="F188" s="3" t="s">
        <v>2798</v>
      </c>
      <c r="G188" s="10">
        <v>-1010355.843531706</v>
      </c>
      <c r="H188" s="10">
        <v>99.894199999999998</v>
      </c>
      <c r="I188" s="10">
        <v>-3938.2384357851756</v>
      </c>
      <c r="J188" s="41">
        <v>72.004431396946828</v>
      </c>
      <c r="K188" s="41">
        <v>-5.5496853577259924E-3</v>
      </c>
    </row>
    <row r="189" spans="2:11" ht="15" x14ac:dyDescent="0.25">
      <c r="B189" s="11" t="s">
        <v>2845</v>
      </c>
      <c r="C189" s="3">
        <v>125431967</v>
      </c>
      <c r="D189" s="3" t="s">
        <v>252</v>
      </c>
      <c r="E189" s="3" t="s">
        <v>48</v>
      </c>
      <c r="F189" s="3" t="s">
        <v>2799</v>
      </c>
      <c r="G189" s="10">
        <v>-809542.22427713091</v>
      </c>
      <c r="H189" s="10">
        <v>99.847999999999999</v>
      </c>
      <c r="I189" s="10">
        <v>-3154.031834146831</v>
      </c>
      <c r="J189" s="41">
        <v>57.666459897909547</v>
      </c>
      <c r="K189" s="41">
        <v>-4.4445973937777931E-3</v>
      </c>
    </row>
    <row r="190" spans="2:11" ht="15" x14ac:dyDescent="0.25">
      <c r="B190" s="11" t="s">
        <v>2846</v>
      </c>
      <c r="C190" s="3">
        <v>125421530</v>
      </c>
      <c r="D190" s="3" t="s">
        <v>252</v>
      </c>
      <c r="E190" s="3" t="s">
        <v>46</v>
      </c>
      <c r="F190" s="3" t="s">
        <v>2826</v>
      </c>
      <c r="G190" s="10">
        <v>-215437.70537358051</v>
      </c>
      <c r="H190" s="10">
        <v>99.991399999999999</v>
      </c>
      <c r="I190" s="10">
        <v>-914.84176640945088</v>
      </c>
      <c r="J190" s="41">
        <v>16.726427889670873</v>
      </c>
      <c r="K190" s="41">
        <v>-1.2891763763070588E-3</v>
      </c>
    </row>
    <row r="191" spans="2:11" ht="15" x14ac:dyDescent="0.25">
      <c r="B191" s="11" t="s">
        <v>2846</v>
      </c>
      <c r="C191" s="3">
        <v>125421532</v>
      </c>
      <c r="D191" s="3" t="s">
        <v>252</v>
      </c>
      <c r="E191" s="3" t="s">
        <v>46</v>
      </c>
      <c r="F191" s="3" t="s">
        <v>2807</v>
      </c>
      <c r="G191" s="10">
        <v>94065.822697641735</v>
      </c>
      <c r="H191" s="10">
        <v>99.991399999999999</v>
      </c>
      <c r="I191" s="10">
        <v>399.44420693836378</v>
      </c>
      <c r="J191" s="41">
        <v>-7.3032025522007142</v>
      </c>
      <c r="K191" s="41">
        <v>5.6288863729814839E-4</v>
      </c>
    </row>
    <row r="192" spans="2:11" ht="15" x14ac:dyDescent="0.25">
      <c r="B192" s="11" t="s">
        <v>2846</v>
      </c>
      <c r="C192" s="3">
        <v>125421549</v>
      </c>
      <c r="D192" s="3" t="s">
        <v>252</v>
      </c>
      <c r="E192" s="3" t="s">
        <v>46</v>
      </c>
      <c r="F192" s="3" t="s">
        <v>2831</v>
      </c>
      <c r="G192" s="10">
        <v>8407.3250877561768</v>
      </c>
      <c r="H192" s="10">
        <v>99.996200000000002</v>
      </c>
      <c r="I192" s="10">
        <v>35.702884219185385</v>
      </c>
      <c r="J192" s="41">
        <v>-0.65277050116467361</v>
      </c>
      <c r="K192" s="41">
        <v>5.0311776955753559E-5</v>
      </c>
    </row>
    <row r="193" spans="2:11" ht="15" x14ac:dyDescent="0.25">
      <c r="B193" s="11" t="s">
        <v>2847</v>
      </c>
      <c r="C193" s="3">
        <v>125421499</v>
      </c>
      <c r="D193" s="3" t="s">
        <v>252</v>
      </c>
      <c r="E193" s="3" t="s">
        <v>46</v>
      </c>
      <c r="F193" s="3" t="s">
        <v>2848</v>
      </c>
      <c r="G193" s="10">
        <v>-24959.24635424661</v>
      </c>
      <c r="H193" s="10">
        <v>99.996200000000002</v>
      </c>
      <c r="I193" s="10">
        <v>-105.99293751095404</v>
      </c>
      <c r="J193" s="41">
        <v>1.9379124250628974</v>
      </c>
      <c r="K193" s="41">
        <v>-1.4936308781660434E-4</v>
      </c>
    </row>
    <row r="194" spans="2:11" ht="15" x14ac:dyDescent="0.25">
      <c r="B194" s="11" t="s">
        <v>2847</v>
      </c>
      <c r="C194" s="3">
        <v>125421506</v>
      </c>
      <c r="D194" s="3" t="s">
        <v>252</v>
      </c>
      <c r="E194" s="3" t="s">
        <v>46</v>
      </c>
      <c r="F194" s="3" t="s">
        <v>2849</v>
      </c>
      <c r="G194" s="10">
        <v>-14187.361085567583</v>
      </c>
      <c r="H194" s="10">
        <v>99.996200000000002</v>
      </c>
      <c r="I194" s="10">
        <v>-60.248617129730718</v>
      </c>
      <c r="J194" s="41">
        <v>1.1015502208955767</v>
      </c>
      <c r="K194" s="41">
        <v>-8.4901123626722133E-5</v>
      </c>
    </row>
    <row r="195" spans="2:11" ht="15" x14ac:dyDescent="0.25">
      <c r="B195" s="11" t="s">
        <v>2847</v>
      </c>
      <c r="C195" s="3">
        <v>125421525</v>
      </c>
      <c r="D195" s="3" t="s">
        <v>252</v>
      </c>
      <c r="E195" s="3" t="s">
        <v>46</v>
      </c>
      <c r="F195" s="3" t="s">
        <v>2116</v>
      </c>
      <c r="G195" s="10">
        <v>-1284500.3036529</v>
      </c>
      <c r="H195" s="10">
        <v>99.991399999999999</v>
      </c>
      <c r="I195" s="10">
        <v>-5454.544387885805</v>
      </c>
      <c r="J195" s="41">
        <v>99.727676112840797</v>
      </c>
      <c r="K195" s="41">
        <v>-7.6864328090082085E-3</v>
      </c>
    </row>
    <row r="196" spans="2:11" ht="15" x14ac:dyDescent="0.25">
      <c r="B196" s="11" t="s">
        <v>2850</v>
      </c>
      <c r="C196" s="3">
        <v>125441138</v>
      </c>
      <c r="D196" s="3" t="s">
        <v>252</v>
      </c>
      <c r="E196" s="3" t="s">
        <v>52</v>
      </c>
      <c r="F196" s="3" t="s">
        <v>2808</v>
      </c>
      <c r="G196" s="10">
        <v>-261976.21537902148</v>
      </c>
      <c r="H196" s="10">
        <v>100</v>
      </c>
      <c r="I196" s="10">
        <v>-1515.2704297521927</v>
      </c>
      <c r="J196" s="41">
        <v>27.70431183533994</v>
      </c>
      <c r="K196" s="41">
        <v>-2.1352882142887165E-3</v>
      </c>
    </row>
    <row r="197" spans="2:11" ht="15" x14ac:dyDescent="0.25">
      <c r="B197" s="11" t="s">
        <v>2851</v>
      </c>
      <c r="C197" s="3">
        <v>125431968</v>
      </c>
      <c r="D197" s="3" t="s">
        <v>252</v>
      </c>
      <c r="E197" s="3" t="s">
        <v>48</v>
      </c>
      <c r="F197" s="3" t="s">
        <v>2799</v>
      </c>
      <c r="G197" s="10">
        <v>-1040050.2281038071</v>
      </c>
      <c r="H197" s="10">
        <v>99.7864</v>
      </c>
      <c r="I197" s="10">
        <v>-4049.6059957388266</v>
      </c>
      <c r="J197" s="41">
        <v>74.040610252361716</v>
      </c>
      <c r="K197" s="41">
        <v>-5.7066222539749432E-3</v>
      </c>
    </row>
    <row r="198" spans="2:11" ht="15" x14ac:dyDescent="0.25">
      <c r="B198" s="11" t="s">
        <v>2851</v>
      </c>
      <c r="C198" s="3">
        <v>125431982</v>
      </c>
      <c r="D198" s="3" t="s">
        <v>252</v>
      </c>
      <c r="E198" s="3" t="s">
        <v>48</v>
      </c>
      <c r="F198" s="3" t="s">
        <v>2803</v>
      </c>
      <c r="G198" s="10">
        <v>-814197.80999999994</v>
      </c>
      <c r="H198" s="10">
        <v>99.755600000000001</v>
      </c>
      <c r="I198" s="10">
        <v>-3169.2341892945492</v>
      </c>
      <c r="J198" s="41">
        <v>57.944410803156771</v>
      </c>
      <c r="K198" s="41">
        <v>-4.4660202428870857E-3</v>
      </c>
    </row>
    <row r="199" spans="2:11" ht="15" x14ac:dyDescent="0.25">
      <c r="B199" s="11" t="s">
        <v>2851</v>
      </c>
      <c r="C199" s="3">
        <v>125431998</v>
      </c>
      <c r="D199" s="3" t="s">
        <v>252</v>
      </c>
      <c r="E199" s="3" t="s">
        <v>48</v>
      </c>
      <c r="F199" s="3" t="s">
        <v>2806</v>
      </c>
      <c r="G199" s="10">
        <v>-667331.42884011671</v>
      </c>
      <c r="H199" s="10">
        <v>99.724800000000002</v>
      </c>
      <c r="I199" s="10">
        <v>-2596.7606816212833</v>
      </c>
      <c r="J199" s="41">
        <v>47.477642454324958</v>
      </c>
      <c r="K199" s="41">
        <v>-3.6593022406575058E-3</v>
      </c>
    </row>
    <row r="200" spans="2:11" ht="15" x14ac:dyDescent="0.25">
      <c r="B200" s="11" t="s">
        <v>2851</v>
      </c>
      <c r="C200" s="3">
        <v>125432017</v>
      </c>
      <c r="D200" s="3" t="s">
        <v>252</v>
      </c>
      <c r="E200" s="3" t="s">
        <v>48</v>
      </c>
      <c r="F200" s="3" t="s">
        <v>2807</v>
      </c>
      <c r="G200" s="10">
        <v>-1137587.6217115347</v>
      </c>
      <c r="H200" s="10">
        <v>99.624300000000005</v>
      </c>
      <c r="I200" s="10">
        <v>-4422.1920881378564</v>
      </c>
      <c r="J200" s="41">
        <v>80.852754861440914</v>
      </c>
      <c r="K200" s="41">
        <v>-6.2316629835281788E-3</v>
      </c>
    </row>
    <row r="201" spans="2:11" ht="15" x14ac:dyDescent="0.25">
      <c r="B201" s="11" t="s">
        <v>2851</v>
      </c>
      <c r="C201" s="3">
        <v>125432038</v>
      </c>
      <c r="D201" s="3" t="s">
        <v>252</v>
      </c>
      <c r="E201" s="3" t="s">
        <v>48</v>
      </c>
      <c r="F201" s="3" t="s">
        <v>2812</v>
      </c>
      <c r="G201" s="10">
        <v>-43087.5410747161</v>
      </c>
      <c r="H201" s="10">
        <v>99.7864</v>
      </c>
      <c r="I201" s="10">
        <v>-167.76840190874884</v>
      </c>
      <c r="J201" s="41">
        <v>3.0673786218851622</v>
      </c>
      <c r="K201" s="41">
        <v>-2.3641581350227338E-4</v>
      </c>
    </row>
    <row r="202" spans="2:11" ht="15" x14ac:dyDescent="0.25">
      <c r="B202" s="11" t="s">
        <v>2851</v>
      </c>
      <c r="C202" s="3">
        <v>125432042</v>
      </c>
      <c r="D202" s="3" t="s">
        <v>252</v>
      </c>
      <c r="E202" s="3" t="s">
        <v>48</v>
      </c>
      <c r="F202" s="3" t="s">
        <v>2762</v>
      </c>
      <c r="G202" s="10">
        <v>-669958.71793003101</v>
      </c>
      <c r="H202" s="10">
        <v>99.521500000000003</v>
      </c>
      <c r="I202" s="10">
        <v>-2601.6693260653969</v>
      </c>
      <c r="J202" s="41">
        <v>47.567389217475856</v>
      </c>
      <c r="K202" s="41">
        <v>-3.6662194023890679E-3</v>
      </c>
    </row>
    <row r="203" spans="2:11" ht="15" x14ac:dyDescent="0.25">
      <c r="B203" s="11" t="s">
        <v>2851</v>
      </c>
      <c r="C203" s="3">
        <v>125432051</v>
      </c>
      <c r="D203" s="3" t="s">
        <v>252</v>
      </c>
      <c r="E203" s="3" t="s">
        <v>48</v>
      </c>
      <c r="F203" s="3" t="s">
        <v>2815</v>
      </c>
      <c r="G203" s="10">
        <v>-177604.74247869296</v>
      </c>
      <c r="H203" s="10">
        <v>99.470100000000002</v>
      </c>
      <c r="I203" s="10">
        <v>-689.34124830400015</v>
      </c>
      <c r="J203" s="41">
        <v>12.603509267385203</v>
      </c>
      <c r="K203" s="41">
        <v>-9.7140564101638586E-4</v>
      </c>
    </row>
    <row r="204" spans="2:11" ht="15" x14ac:dyDescent="0.25">
      <c r="B204" s="11" t="s">
        <v>2851</v>
      </c>
      <c r="C204" s="3">
        <v>125432055</v>
      </c>
      <c r="D204" s="3" t="s">
        <v>252</v>
      </c>
      <c r="E204" s="3" t="s">
        <v>48</v>
      </c>
      <c r="F204" s="3" t="s">
        <v>2852</v>
      </c>
      <c r="G204" s="10">
        <v>-21018.312719375193</v>
      </c>
      <c r="H204" s="10">
        <v>99.7864</v>
      </c>
      <c r="I204" s="10">
        <v>-81.8382448437806</v>
      </c>
      <c r="J204" s="41">
        <v>1.4962822547654338</v>
      </c>
      <c r="K204" s="41">
        <v>-1.1532478708871615E-4</v>
      </c>
    </row>
    <row r="205" spans="2:11" ht="15" x14ac:dyDescent="0.25">
      <c r="B205" s="11" t="s">
        <v>2851</v>
      </c>
      <c r="C205" s="3">
        <v>125432060</v>
      </c>
      <c r="D205" s="3" t="s">
        <v>252</v>
      </c>
      <c r="E205" s="3" t="s">
        <v>48</v>
      </c>
      <c r="F205" s="3" t="s">
        <v>2853</v>
      </c>
      <c r="G205" s="10">
        <v>-15763.734539516148</v>
      </c>
      <c r="H205" s="10">
        <v>99.7864</v>
      </c>
      <c r="I205" s="10">
        <v>-61.378683632850702</v>
      </c>
      <c r="J205" s="41">
        <v>1.1222116910743543</v>
      </c>
      <c r="K205" s="41">
        <v>-8.6493590316558602E-5</v>
      </c>
    </row>
    <row r="206" spans="2:11" ht="15" x14ac:dyDescent="0.25">
      <c r="B206" s="11" t="s">
        <v>2854</v>
      </c>
      <c r="C206" s="3">
        <v>12548008</v>
      </c>
      <c r="D206" s="3" t="s">
        <v>252</v>
      </c>
      <c r="E206" s="3" t="s">
        <v>54</v>
      </c>
      <c r="F206" s="3" t="s">
        <v>2808</v>
      </c>
      <c r="G206" s="10">
        <v>3.8273017190793999</v>
      </c>
      <c r="H206" s="10">
        <v>414.95639999999997</v>
      </c>
      <c r="I206" s="10">
        <v>1.5881635423996274</v>
      </c>
      <c r="J206" s="41">
        <v>-2.903704656293794E-2</v>
      </c>
      <c r="K206" s="41">
        <v>2.2380077033533462E-6</v>
      </c>
    </row>
    <row r="207" spans="2:11" ht="15" x14ac:dyDescent="0.25">
      <c r="B207" s="11" t="s">
        <v>2854</v>
      </c>
      <c r="C207" s="3">
        <v>125413124</v>
      </c>
      <c r="D207" s="3" t="s">
        <v>252</v>
      </c>
      <c r="E207" s="3" t="s">
        <v>54</v>
      </c>
      <c r="F207" s="3" t="s">
        <v>2116</v>
      </c>
      <c r="G207" s="10">
        <v>5638956.3330361843</v>
      </c>
      <c r="H207" s="10">
        <v>99.974900000000005</v>
      </c>
      <c r="I207" s="10">
        <v>5637.5426371389676</v>
      </c>
      <c r="J207" s="41">
        <v>-103.07350829110088</v>
      </c>
      <c r="K207" s="41">
        <v>7.9443102130631726E-3</v>
      </c>
    </row>
    <row r="208" spans="2:11" ht="15" x14ac:dyDescent="0.25">
      <c r="B208" s="11" t="s">
        <v>2854</v>
      </c>
      <c r="C208" s="3">
        <v>125413142</v>
      </c>
      <c r="D208" s="3" t="s">
        <v>252</v>
      </c>
      <c r="E208" s="3" t="s">
        <v>54</v>
      </c>
      <c r="F208" s="3" t="s">
        <v>2826</v>
      </c>
      <c r="G208" s="10">
        <v>932414.388856848</v>
      </c>
      <c r="H208" s="10">
        <v>99.974900000000005</v>
      </c>
      <c r="I208" s="10">
        <v>932.18063101210441</v>
      </c>
      <c r="J208" s="41">
        <v>-17.043441475094834</v>
      </c>
      <c r="K208" s="41">
        <v>1.313609951006493E-3</v>
      </c>
    </row>
    <row r="209" spans="2:11" ht="15" x14ac:dyDescent="0.25">
      <c r="B209" s="11" t="s">
        <v>2854</v>
      </c>
      <c r="C209" s="3">
        <v>125413148</v>
      </c>
      <c r="D209" s="3" t="s">
        <v>252</v>
      </c>
      <c r="E209" s="3" t="s">
        <v>54</v>
      </c>
      <c r="F209" s="3" t="s">
        <v>2807</v>
      </c>
      <c r="G209" s="10">
        <v>4381987.518832854</v>
      </c>
      <c r="H209" s="10">
        <v>99.483199999999997</v>
      </c>
      <c r="I209" s="10">
        <v>4359.3427934597721</v>
      </c>
      <c r="J209" s="41">
        <v>-79.703655384407242</v>
      </c>
      <c r="K209" s="41">
        <v>6.1430970380920097E-3</v>
      </c>
    </row>
    <row r="210" spans="2:11" ht="15" x14ac:dyDescent="0.25">
      <c r="B210" s="11" t="s">
        <v>2854</v>
      </c>
      <c r="C210" s="3">
        <v>125413152</v>
      </c>
      <c r="D210" s="3" t="s">
        <v>252</v>
      </c>
      <c r="E210" s="3" t="s">
        <v>54</v>
      </c>
      <c r="F210" s="3" t="s">
        <v>2807</v>
      </c>
      <c r="G210" s="10">
        <v>-414830.27809663449</v>
      </c>
      <c r="H210" s="10">
        <v>99.997699999999995</v>
      </c>
      <c r="I210" s="10">
        <v>-414.82087940744719</v>
      </c>
      <c r="J210" s="41">
        <v>7.584340572654952</v>
      </c>
      <c r="K210" s="41">
        <v>-5.8455713082479965E-4</v>
      </c>
    </row>
    <row r="211" spans="2:11" ht="15" x14ac:dyDescent="0.25">
      <c r="B211" s="11" t="s">
        <v>2854</v>
      </c>
      <c r="C211" s="3">
        <v>125413163</v>
      </c>
      <c r="D211" s="3" t="s">
        <v>252</v>
      </c>
      <c r="E211" s="3" t="s">
        <v>54</v>
      </c>
      <c r="F211" s="3" t="s">
        <v>2808</v>
      </c>
      <c r="G211" s="10">
        <v>1565307.8868895916</v>
      </c>
      <c r="H211" s="10">
        <v>99.718299999999999</v>
      </c>
      <c r="I211" s="10">
        <v>1560.8990319728384</v>
      </c>
      <c r="J211" s="41">
        <v>-28.538558316833139</v>
      </c>
      <c r="K211" s="41">
        <v>2.1995871108045988E-3</v>
      </c>
    </row>
    <row r="212" spans="2:11" ht="15" x14ac:dyDescent="0.25">
      <c r="B212" s="11" t="s">
        <v>2854</v>
      </c>
      <c r="C212" s="3">
        <v>125413181</v>
      </c>
      <c r="D212" s="3" t="s">
        <v>252</v>
      </c>
      <c r="E212" s="3" t="s">
        <v>54</v>
      </c>
      <c r="F212" s="3" t="s">
        <v>2812</v>
      </c>
      <c r="G212" s="10">
        <v>167158.11559936922</v>
      </c>
      <c r="H212" s="10">
        <v>99.714799999999997</v>
      </c>
      <c r="I212" s="10">
        <v>166.68144575158979</v>
      </c>
      <c r="J212" s="41">
        <v>-3.0475053558740237</v>
      </c>
      <c r="K212" s="41">
        <v>2.3488409703354386E-4</v>
      </c>
    </row>
    <row r="213" spans="2:11" ht="15" x14ac:dyDescent="0.25">
      <c r="B213" s="11" t="s">
        <v>2854</v>
      </c>
      <c r="C213" s="3">
        <v>125413185</v>
      </c>
      <c r="D213" s="3" t="s">
        <v>252</v>
      </c>
      <c r="E213" s="3" t="s">
        <v>54</v>
      </c>
      <c r="F213" s="3" t="s">
        <v>2762</v>
      </c>
      <c r="G213" s="10">
        <v>2601181.7182351421</v>
      </c>
      <c r="H213" s="10">
        <v>99.448599999999999</v>
      </c>
      <c r="I213" s="10">
        <v>2586.837728105168</v>
      </c>
      <c r="J213" s="41">
        <v>-47.296217018217817</v>
      </c>
      <c r="K213" s="41">
        <v>3.645319016753796E-3</v>
      </c>
    </row>
    <row r="214" spans="2:11" ht="15" x14ac:dyDescent="0.25">
      <c r="B214" s="11" t="s">
        <v>2854</v>
      </c>
      <c r="C214" s="3">
        <v>125413202</v>
      </c>
      <c r="D214" s="3" t="s">
        <v>252</v>
      </c>
      <c r="E214" s="3" t="s">
        <v>54</v>
      </c>
      <c r="F214" s="3" t="s">
        <v>2815</v>
      </c>
      <c r="G214" s="10">
        <v>693546.5193793436</v>
      </c>
      <c r="H214" s="10">
        <v>99.377099999999999</v>
      </c>
      <c r="I214" s="10">
        <v>689.22648080249303</v>
      </c>
      <c r="J214" s="41">
        <v>-12.601410926001456</v>
      </c>
      <c r="K214" s="41">
        <v>9.7124391299177734E-4</v>
      </c>
    </row>
    <row r="215" spans="2:11" ht="15" x14ac:dyDescent="0.25">
      <c r="B215" s="11" t="s">
        <v>2854</v>
      </c>
      <c r="C215" s="3">
        <v>125413207</v>
      </c>
      <c r="D215" s="3" t="s">
        <v>252</v>
      </c>
      <c r="E215" s="3" t="s">
        <v>54</v>
      </c>
      <c r="F215" s="3" t="s">
        <v>2852</v>
      </c>
      <c r="G215" s="10">
        <v>81761.236478364022</v>
      </c>
      <c r="H215" s="10">
        <v>99.728300000000004</v>
      </c>
      <c r="I215" s="10">
        <v>81.539072387448556</v>
      </c>
      <c r="J215" s="41">
        <v>-1.4908123618274958</v>
      </c>
      <c r="K215" s="41">
        <v>1.1490319935922414E-4</v>
      </c>
    </row>
    <row r="216" spans="2:11" ht="15" x14ac:dyDescent="0.25">
      <c r="B216" s="11" t="s">
        <v>2854</v>
      </c>
      <c r="C216" s="3">
        <v>125413213</v>
      </c>
      <c r="D216" s="3" t="s">
        <v>252</v>
      </c>
      <c r="E216" s="3" t="s">
        <v>54</v>
      </c>
      <c r="F216" s="3" t="s">
        <v>2853</v>
      </c>
      <c r="G216" s="10">
        <v>61226.34495153671</v>
      </c>
      <c r="H216" s="10">
        <v>99.660499999999999</v>
      </c>
      <c r="I216" s="10">
        <v>61.018469950340048</v>
      </c>
      <c r="J216" s="41">
        <v>-1.1156257563186265</v>
      </c>
      <c r="K216" s="41">
        <v>8.5985984534918473E-5</v>
      </c>
    </row>
    <row r="217" spans="2:11" ht="15" x14ac:dyDescent="0.25">
      <c r="B217" s="11" t="s">
        <v>2854</v>
      </c>
      <c r="C217" s="3">
        <v>125413220</v>
      </c>
      <c r="D217" s="3" t="s">
        <v>252</v>
      </c>
      <c r="E217" s="3" t="s">
        <v>54</v>
      </c>
      <c r="F217" s="3" t="s">
        <v>2831</v>
      </c>
      <c r="G217" s="10">
        <v>-35605.021746620725</v>
      </c>
      <c r="H217" s="10">
        <v>100.0253</v>
      </c>
      <c r="I217" s="10">
        <v>-35.614021893207223</v>
      </c>
      <c r="J217" s="41">
        <v>0.65114579474859502</v>
      </c>
      <c r="K217" s="41">
        <v>-5.0186553976653725E-5</v>
      </c>
    </row>
    <row r="218" spans="2:11" ht="15" x14ac:dyDescent="0.25">
      <c r="B218" s="11" t="s">
        <v>2855</v>
      </c>
      <c r="C218" s="3">
        <v>125413041</v>
      </c>
      <c r="D218" s="3" t="s">
        <v>252</v>
      </c>
      <c r="E218" s="3" t="s">
        <v>54</v>
      </c>
      <c r="F218" s="3" t="s">
        <v>2848</v>
      </c>
      <c r="G218" s="10">
        <v>104454.44599257481</v>
      </c>
      <c r="H218" s="10">
        <v>100.0707</v>
      </c>
      <c r="I218" s="10">
        <v>104.52828432352281</v>
      </c>
      <c r="J218" s="41">
        <v>-1.9111335690656512</v>
      </c>
      <c r="K218" s="41">
        <v>1.472991283888118E-4</v>
      </c>
    </row>
    <row r="219" spans="2:11" ht="15" x14ac:dyDescent="0.25">
      <c r="B219" s="11" t="s">
        <v>2855</v>
      </c>
      <c r="C219" s="3">
        <v>125413049</v>
      </c>
      <c r="D219" s="3" t="s">
        <v>252</v>
      </c>
      <c r="E219" s="3" t="s">
        <v>54</v>
      </c>
      <c r="F219" s="3" t="s">
        <v>2849</v>
      </c>
      <c r="G219" s="10">
        <v>59232.232532288115</v>
      </c>
      <c r="H219" s="10">
        <v>100.0613</v>
      </c>
      <c r="I219" s="10">
        <v>59.268521805214242</v>
      </c>
      <c r="J219" s="41">
        <v>-1.0836307353927785</v>
      </c>
      <c r="K219" s="41">
        <v>8.3519993265944385E-5</v>
      </c>
    </row>
    <row r="220" spans="2:11" ht="15" x14ac:dyDescent="0.25">
      <c r="B220" s="11" t="s">
        <v>2855</v>
      </c>
      <c r="C220" s="3">
        <v>125413089</v>
      </c>
      <c r="D220" s="3" t="s">
        <v>252</v>
      </c>
      <c r="E220" s="3" t="s">
        <v>54</v>
      </c>
      <c r="F220" s="3" t="s">
        <v>2799</v>
      </c>
      <c r="G220" s="10">
        <v>3962591.3690755302</v>
      </c>
      <c r="H220" s="10">
        <v>99.602900000000005</v>
      </c>
      <c r="I220" s="10">
        <v>3946.8544707765318</v>
      </c>
      <c r="J220" s="41">
        <v>-72.161961904701641</v>
      </c>
      <c r="K220" s="41">
        <v>5.5618268986745286E-3</v>
      </c>
    </row>
    <row r="221" spans="2:11" ht="15" x14ac:dyDescent="0.25">
      <c r="B221" s="11" t="s">
        <v>2855</v>
      </c>
      <c r="C221" s="3">
        <v>125413111</v>
      </c>
      <c r="D221" s="3" t="s">
        <v>252</v>
      </c>
      <c r="E221" s="3" t="s">
        <v>54</v>
      </c>
      <c r="F221" s="3" t="s">
        <v>2803</v>
      </c>
      <c r="G221" s="10">
        <v>3167229.4808999998</v>
      </c>
      <c r="H221" s="10">
        <v>99.576300000000003</v>
      </c>
      <c r="I221" s="10">
        <v>3153.8097167697065</v>
      </c>
      <c r="J221" s="41">
        <v>-57.662398834643824</v>
      </c>
      <c r="K221" s="41">
        <v>4.4442843904958377E-3</v>
      </c>
    </row>
    <row r="222" spans="2:11" ht="15" x14ac:dyDescent="0.25">
      <c r="B222" s="11" t="s">
        <v>2855</v>
      </c>
      <c r="C222" s="3">
        <v>125413136</v>
      </c>
      <c r="D222" s="3" t="s">
        <v>252</v>
      </c>
      <c r="E222" s="3" t="s">
        <v>54</v>
      </c>
      <c r="F222" s="3" t="s">
        <v>2806</v>
      </c>
      <c r="G222" s="10">
        <v>2615538.802195922</v>
      </c>
      <c r="H222" s="10">
        <v>99.53</v>
      </c>
      <c r="I222" s="10">
        <v>2603.2450772196644</v>
      </c>
      <c r="J222" s="41">
        <v>-47.596199323246786</v>
      </c>
      <c r="K222" s="41">
        <v>3.6684399188079819E-3</v>
      </c>
    </row>
    <row r="223" spans="2:11" x14ac:dyDescent="0.2">
      <c r="B223" s="44"/>
      <c r="C223" s="45"/>
      <c r="D223" s="45"/>
      <c r="E223" s="45"/>
      <c r="F223" s="45"/>
      <c r="G223" s="14"/>
      <c r="H223" s="14"/>
      <c r="I223" s="14"/>
      <c r="J223" s="14"/>
      <c r="K223" s="14"/>
    </row>
    <row r="224" spans="2:11" ht="15" x14ac:dyDescent="0.25">
      <c r="B224" s="9" t="s">
        <v>2755</v>
      </c>
      <c r="C224" s="37"/>
      <c r="D224" s="37"/>
      <c r="E224" s="37"/>
      <c r="F224" s="37"/>
      <c r="G224" s="10"/>
      <c r="H224" s="10"/>
      <c r="I224" s="10">
        <v>215.26938274682863</v>
      </c>
      <c r="J224" s="41">
        <v>-3.9358585709315412</v>
      </c>
      <c r="K224" s="41">
        <v>3.0335322781404971E-4</v>
      </c>
    </row>
    <row r="225" spans="2:11" ht="15" x14ac:dyDescent="0.25">
      <c r="B225" s="11" t="s">
        <v>2788</v>
      </c>
      <c r="C225" s="3">
        <v>125421465</v>
      </c>
      <c r="D225" s="3" t="s">
        <v>252</v>
      </c>
      <c r="E225" s="3" t="s">
        <v>46</v>
      </c>
      <c r="F225" s="3" t="s">
        <v>2856</v>
      </c>
      <c r="G225" s="10">
        <v>-2009574.3703049428</v>
      </c>
      <c r="H225" s="10">
        <v>99.987499999999997</v>
      </c>
      <c r="I225" s="10">
        <v>-8533.1896674239742</v>
      </c>
      <c r="J225" s="41">
        <v>156.01581265931279</v>
      </c>
      <c r="K225" s="41">
        <v>-1.2024797006116261E-2</v>
      </c>
    </row>
    <row r="226" spans="2:11" ht="15" x14ac:dyDescent="0.25">
      <c r="B226" s="11" t="s">
        <v>2857</v>
      </c>
      <c r="C226" s="3">
        <v>125431876</v>
      </c>
      <c r="D226" s="3" t="s">
        <v>252</v>
      </c>
      <c r="E226" s="3" t="s">
        <v>48</v>
      </c>
      <c r="F226" s="3" t="s">
        <v>2856</v>
      </c>
      <c r="G226" s="10">
        <v>2203096.3818310001</v>
      </c>
      <c r="H226" s="10">
        <v>100.5574</v>
      </c>
      <c r="I226" s="10">
        <v>8644.3999988339747</v>
      </c>
      <c r="J226" s="41">
        <v>-158.04911684066479</v>
      </c>
      <c r="K226" s="41">
        <v>1.2181512339105204E-2</v>
      </c>
    </row>
    <row r="227" spans="2:11" ht="15" x14ac:dyDescent="0.25">
      <c r="B227" s="11" t="s">
        <v>2825</v>
      </c>
      <c r="C227" s="3">
        <v>125421545</v>
      </c>
      <c r="D227" s="3" t="s">
        <v>252</v>
      </c>
      <c r="E227" s="3" t="s">
        <v>46</v>
      </c>
      <c r="F227" s="3" t="s">
        <v>2853</v>
      </c>
      <c r="G227" s="10">
        <v>307992.430304943</v>
      </c>
      <c r="H227" s="10">
        <v>99.987499999999997</v>
      </c>
      <c r="I227" s="10">
        <v>1307.8181442090061</v>
      </c>
      <c r="J227" s="41">
        <v>-23.911376464336662</v>
      </c>
      <c r="K227" s="41">
        <v>1.8429506805720008E-3</v>
      </c>
    </row>
    <row r="228" spans="2:11" ht="15" x14ac:dyDescent="0.25">
      <c r="B228" s="11" t="s">
        <v>2797</v>
      </c>
      <c r="C228" s="3">
        <v>125412891</v>
      </c>
      <c r="D228" s="3" t="s">
        <v>252</v>
      </c>
      <c r="E228" s="3" t="s">
        <v>54</v>
      </c>
      <c r="F228" s="3" t="s">
        <v>2858</v>
      </c>
      <c r="G228" s="10">
        <v>9.281245148</v>
      </c>
      <c r="H228" s="10">
        <v>1122.8584000000001</v>
      </c>
      <c r="I228" s="10">
        <v>10.421523996873999</v>
      </c>
      <c r="J228" s="41">
        <v>-0.19054100505088914</v>
      </c>
      <c r="K228" s="41">
        <v>1.4685799266267829E-5</v>
      </c>
    </row>
    <row r="229" spans="2:11" ht="15" x14ac:dyDescent="0.25">
      <c r="B229" s="11" t="s">
        <v>2797</v>
      </c>
      <c r="C229" s="3">
        <v>125431924</v>
      </c>
      <c r="D229" s="3" t="s">
        <v>252</v>
      </c>
      <c r="E229" s="3" t="s">
        <v>48</v>
      </c>
      <c r="F229" s="3" t="s">
        <v>2858</v>
      </c>
      <c r="G229" s="10">
        <v>762357.50030494307</v>
      </c>
      <c r="H229" s="10">
        <v>99.572900000000004</v>
      </c>
      <c r="I229" s="10">
        <v>2962.0137960624456</v>
      </c>
      <c r="J229" s="41">
        <v>-54.155715214552941</v>
      </c>
      <c r="K229" s="41">
        <v>4.1740094870900846E-3</v>
      </c>
    </row>
    <row r="230" spans="2:11" ht="15" x14ac:dyDescent="0.25">
      <c r="B230" s="11" t="s">
        <v>2797</v>
      </c>
      <c r="C230" s="3">
        <v>125432061</v>
      </c>
      <c r="D230" s="3" t="s">
        <v>252</v>
      </c>
      <c r="E230" s="3" t="s">
        <v>48</v>
      </c>
      <c r="F230" s="3" t="s">
        <v>2853</v>
      </c>
      <c r="G230" s="10">
        <v>-325917.58942599996</v>
      </c>
      <c r="H230" s="10">
        <v>100.15770000000001</v>
      </c>
      <c r="I230" s="10">
        <v>-1273.7359147554198</v>
      </c>
      <c r="J230" s="41">
        <v>23.288237060118117</v>
      </c>
      <c r="K230" s="41">
        <v>-1.7949226972892886E-3</v>
      </c>
    </row>
    <row r="231" spans="2:11" ht="15" x14ac:dyDescent="0.25">
      <c r="B231" s="11" t="s">
        <v>2797</v>
      </c>
      <c r="C231" s="3">
        <v>125432065</v>
      </c>
      <c r="D231" s="3" t="s">
        <v>252</v>
      </c>
      <c r="E231" s="3" t="s">
        <v>48</v>
      </c>
      <c r="F231" s="3" t="s">
        <v>2830</v>
      </c>
      <c r="G231" s="10">
        <v>-381178.75</v>
      </c>
      <c r="H231" s="10">
        <v>99.572900000000004</v>
      </c>
      <c r="I231" s="10">
        <v>-1481.006897421337</v>
      </c>
      <c r="J231" s="41">
        <v>27.077857596125678</v>
      </c>
      <c r="K231" s="41">
        <v>-2.0870047426856039E-3</v>
      </c>
    </row>
    <row r="232" spans="2:11" ht="15" x14ac:dyDescent="0.25">
      <c r="B232" s="11" t="s">
        <v>2859</v>
      </c>
      <c r="C232" s="3">
        <v>125451004</v>
      </c>
      <c r="D232" s="3" t="s">
        <v>252</v>
      </c>
      <c r="E232" s="3" t="s">
        <v>51</v>
      </c>
      <c r="F232" s="3" t="s">
        <v>2858</v>
      </c>
      <c r="G232" s="10">
        <v>-93541265.25</v>
      </c>
      <c r="H232" s="10">
        <v>99.524600000000007</v>
      </c>
      <c r="I232" s="10">
        <v>-3016.8885377459337</v>
      </c>
      <c r="J232" s="41">
        <v>55.159012662739599</v>
      </c>
      <c r="K232" s="41">
        <v>-4.2513378549366432E-3</v>
      </c>
    </row>
    <row r="233" spans="2:11" ht="15" x14ac:dyDescent="0.25">
      <c r="B233" s="11" t="s">
        <v>2860</v>
      </c>
      <c r="C233" s="3">
        <v>125451005</v>
      </c>
      <c r="D233" s="3" t="s">
        <v>252</v>
      </c>
      <c r="E233" s="3" t="s">
        <v>51</v>
      </c>
      <c r="F233" s="3" t="s">
        <v>2830</v>
      </c>
      <c r="G233" s="10">
        <v>46244605.95030494</v>
      </c>
      <c r="H233" s="10">
        <v>99.938400000000001</v>
      </c>
      <c r="I233" s="10">
        <v>1497.6801301327018</v>
      </c>
      <c r="J233" s="41">
        <v>-27.382701160197858</v>
      </c>
      <c r="K233" s="41">
        <v>2.1105003224868228E-3</v>
      </c>
    </row>
    <row r="234" spans="2:11" ht="15" x14ac:dyDescent="0.25">
      <c r="B234" s="11" t="s">
        <v>2832</v>
      </c>
      <c r="C234" s="3">
        <v>12548012</v>
      </c>
      <c r="D234" s="3" t="s">
        <v>252</v>
      </c>
      <c r="E234" s="3" t="s">
        <v>54</v>
      </c>
      <c r="F234" s="3" t="s">
        <v>2830</v>
      </c>
      <c r="G234" s="10">
        <v>9.281245148</v>
      </c>
      <c r="H234" s="10">
        <v>-690.15189999999996</v>
      </c>
      <c r="I234" s="10">
        <v>-6.4054689036089991</v>
      </c>
      <c r="J234" s="41">
        <v>0.11711381973327256</v>
      </c>
      <c r="K234" s="41">
        <v>-9.0264562604220977E-6</v>
      </c>
    </row>
    <row r="235" spans="2:11" ht="15" x14ac:dyDescent="0.25">
      <c r="B235" s="11" t="s">
        <v>2846</v>
      </c>
      <c r="C235" s="3">
        <v>125421546</v>
      </c>
      <c r="D235" s="3" t="s">
        <v>252</v>
      </c>
      <c r="E235" s="3" t="s">
        <v>46</v>
      </c>
      <c r="F235" s="3" t="s">
        <v>2853</v>
      </c>
      <c r="G235" s="10">
        <v>429069.03146534186</v>
      </c>
      <c r="H235" s="10">
        <v>99.987499999999997</v>
      </c>
      <c r="I235" s="10">
        <v>1821.9417404598498</v>
      </c>
      <c r="J235" s="41">
        <v>-33.311309408827078</v>
      </c>
      <c r="K235" s="41">
        <v>2.5674431765693602E-3</v>
      </c>
    </row>
    <row r="236" spans="2:11" ht="15" x14ac:dyDescent="0.25">
      <c r="B236" s="11" t="s">
        <v>2851</v>
      </c>
      <c r="C236" s="3">
        <v>125431877</v>
      </c>
      <c r="D236" s="3" t="s">
        <v>252</v>
      </c>
      <c r="E236" s="3" t="s">
        <v>48</v>
      </c>
      <c r="F236" s="3" t="s">
        <v>2856</v>
      </c>
      <c r="G236" s="10">
        <v>224035.33003336022</v>
      </c>
      <c r="H236" s="10">
        <v>100.56319999999999</v>
      </c>
      <c r="I236" s="10">
        <v>879.10920603885609</v>
      </c>
      <c r="J236" s="41">
        <v>-16.073114807237157</v>
      </c>
      <c r="K236" s="41">
        <v>1.2388227803234236E-3</v>
      </c>
    </row>
    <row r="237" spans="2:11" ht="15" x14ac:dyDescent="0.25">
      <c r="B237" s="11" t="s">
        <v>2851</v>
      </c>
      <c r="C237" s="3">
        <v>125432062</v>
      </c>
      <c r="D237" s="3" t="s">
        <v>252</v>
      </c>
      <c r="E237" s="3" t="s">
        <v>48</v>
      </c>
      <c r="F237" s="3" t="s">
        <v>2853</v>
      </c>
      <c r="G237" s="10">
        <v>-454040.8490245351</v>
      </c>
      <c r="H237" s="10">
        <v>100.15389999999999</v>
      </c>
      <c r="I237" s="10">
        <v>-1774.3939980719349</v>
      </c>
      <c r="J237" s="41">
        <v>32.441974499152479</v>
      </c>
      <c r="K237" s="41">
        <v>-2.5004398668343748E-3</v>
      </c>
    </row>
    <row r="238" spans="2:11" ht="15" x14ac:dyDescent="0.25">
      <c r="B238" s="11" t="s">
        <v>2847</v>
      </c>
      <c r="C238" s="3">
        <v>125421466</v>
      </c>
      <c r="D238" s="3" t="s">
        <v>252</v>
      </c>
      <c r="E238" s="3" t="s">
        <v>46</v>
      </c>
      <c r="F238" s="3" t="s">
        <v>2856</v>
      </c>
      <c r="G238" s="10">
        <v>-204318.58637964341</v>
      </c>
      <c r="H238" s="10">
        <v>99.987499999999997</v>
      </c>
      <c r="I238" s="10">
        <v>-867.59130488356618</v>
      </c>
      <c r="J238" s="41">
        <v>15.862528288138412</v>
      </c>
      <c r="K238" s="41">
        <v>-1.2225919887054186E-3</v>
      </c>
    </row>
    <row r="239" spans="2:11" ht="15" x14ac:dyDescent="0.25">
      <c r="B239" s="11" t="s">
        <v>2847</v>
      </c>
      <c r="C239" s="3">
        <v>125421522</v>
      </c>
      <c r="D239" s="3" t="s">
        <v>252</v>
      </c>
      <c r="E239" s="3" t="s">
        <v>46</v>
      </c>
      <c r="F239" s="3" t="s">
        <v>2803</v>
      </c>
      <c r="G239" s="10">
        <v>-224750.44501760468</v>
      </c>
      <c r="H239" s="10">
        <v>99.987499999999997</v>
      </c>
      <c r="I239" s="10">
        <v>-954.35043537194122</v>
      </c>
      <c r="J239" s="41">
        <v>17.448781116952588</v>
      </c>
      <c r="K239" s="41">
        <v>-1.3448511875759864E-3</v>
      </c>
    </row>
    <row r="240" spans="2:11" ht="15" x14ac:dyDescent="0.25">
      <c r="B240" s="11" t="s">
        <v>2861</v>
      </c>
      <c r="C240" s="3">
        <v>125431984</v>
      </c>
      <c r="D240" s="3" t="s">
        <v>252</v>
      </c>
      <c r="E240" s="3" t="s">
        <v>48</v>
      </c>
      <c r="F240" s="3" t="s">
        <v>2803</v>
      </c>
      <c r="G240" s="10">
        <v>255676.10632012101</v>
      </c>
      <c r="H240" s="10">
        <v>100.1803</v>
      </c>
      <c r="I240" s="10">
        <v>999.44706759083647</v>
      </c>
      <c r="J240" s="41">
        <v>-18.273301372337123</v>
      </c>
      <c r="K240" s="41">
        <v>1.4084004428048815E-3</v>
      </c>
    </row>
    <row r="241" spans="2:11" x14ac:dyDescent="0.2">
      <c r="B241" s="44"/>
      <c r="C241" s="45"/>
      <c r="D241" s="45"/>
      <c r="E241" s="45"/>
      <c r="F241" s="45"/>
      <c r="G241" s="14"/>
      <c r="H241" s="14"/>
      <c r="I241" s="14"/>
      <c r="J241" s="14"/>
      <c r="K241" s="14"/>
    </row>
    <row r="242" spans="2:11" ht="15" x14ac:dyDescent="0.25">
      <c r="B242" s="9" t="s">
        <v>2027</v>
      </c>
      <c r="C242" s="37"/>
      <c r="D242" s="37"/>
      <c r="E242" s="37"/>
      <c r="F242" s="37"/>
      <c r="G242" s="10"/>
      <c r="H242" s="10"/>
      <c r="I242" s="10">
        <v>-968.85667360147386</v>
      </c>
      <c r="J242" s="41">
        <v>17.714004630576113</v>
      </c>
      <c r="K242" s="41">
        <v>-1.3652930829083272E-3</v>
      </c>
    </row>
    <row r="243" spans="2:11" ht="15" x14ac:dyDescent="0.25">
      <c r="B243" s="11" t="s">
        <v>2862</v>
      </c>
      <c r="C243" s="3">
        <v>12532148</v>
      </c>
      <c r="D243" s="3" t="s">
        <v>252</v>
      </c>
      <c r="E243" s="3" t="s">
        <v>46</v>
      </c>
      <c r="F243" s="3" t="s">
        <v>2820</v>
      </c>
      <c r="G243" s="10">
        <v>448266.20999999996</v>
      </c>
      <c r="H243" s="10">
        <v>99.999700000000004</v>
      </c>
      <c r="I243" s="10">
        <v>1903.6904892538919</v>
      </c>
      <c r="J243" s="41">
        <v>-34.805955370544545</v>
      </c>
      <c r="K243" s="41">
        <v>2.6826418476483659E-3</v>
      </c>
    </row>
    <row r="244" spans="2:11" ht="15" x14ac:dyDescent="0.25">
      <c r="B244" s="11" t="s">
        <v>2863</v>
      </c>
      <c r="C244" s="3">
        <v>12532149</v>
      </c>
      <c r="D244" s="3" t="s">
        <v>252</v>
      </c>
      <c r="E244" s="3" t="s">
        <v>46</v>
      </c>
      <c r="F244" s="3" t="s">
        <v>2820</v>
      </c>
      <c r="G244" s="10">
        <v>-448266.20999999996</v>
      </c>
      <c r="H244" s="10">
        <v>100.00490000000001</v>
      </c>
      <c r="I244" s="10">
        <v>-1903.790962178475</v>
      </c>
      <c r="J244" s="41">
        <v>34.807792358305285</v>
      </c>
      <c r="K244" s="41">
        <v>-2.6827834320464414E-3</v>
      </c>
    </row>
    <row r="245" spans="2:11" ht="15" x14ac:dyDescent="0.25">
      <c r="B245" s="11" t="s">
        <v>2864</v>
      </c>
      <c r="C245" s="3">
        <v>12532150</v>
      </c>
      <c r="D245" s="3" t="s">
        <v>252</v>
      </c>
      <c r="E245" s="3" t="s">
        <v>54</v>
      </c>
      <c r="F245" s="3" t="s">
        <v>2820</v>
      </c>
      <c r="G245" s="10">
        <v>0.92336740399999995</v>
      </c>
      <c r="H245" s="10">
        <v>-132355.68030000001</v>
      </c>
      <c r="I245" s="10">
        <v>-1.2221292093900002</v>
      </c>
      <c r="J245" s="41">
        <v>2.2344690462649103E-2</v>
      </c>
      <c r="K245" s="41">
        <v>-1.7221995796322826E-6</v>
      </c>
    </row>
    <row r="246" spans="2:11" ht="15" x14ac:dyDescent="0.25">
      <c r="B246" s="11" t="s">
        <v>2865</v>
      </c>
      <c r="C246" s="3">
        <v>12532142</v>
      </c>
      <c r="D246" s="3" t="s">
        <v>252</v>
      </c>
      <c r="E246" s="3" t="s">
        <v>54</v>
      </c>
      <c r="F246" s="3" t="s">
        <v>2866</v>
      </c>
      <c r="G246" s="10">
        <v>443316.67109485425</v>
      </c>
      <c r="H246" s="10">
        <v>100.0219</v>
      </c>
      <c r="I246" s="10">
        <v>443.41384854739749</v>
      </c>
      <c r="J246" s="41">
        <v>-8.1071175752266864</v>
      </c>
      <c r="K246" s="41">
        <v>6.2484976032331214E-4</v>
      </c>
    </row>
    <row r="247" spans="2:11" ht="15" x14ac:dyDescent="0.25">
      <c r="B247" s="11" t="s">
        <v>2865</v>
      </c>
      <c r="C247" s="3">
        <v>12532144</v>
      </c>
      <c r="D247" s="3" t="s">
        <v>252</v>
      </c>
      <c r="E247" s="3" t="s">
        <v>54</v>
      </c>
      <c r="F247" s="3" t="s">
        <v>2866</v>
      </c>
      <c r="G247" s="10">
        <v>2.2165833703406999</v>
      </c>
      <c r="H247" s="10">
        <v>-29067.439999999999</v>
      </c>
      <c r="I247" s="10">
        <v>-0.64430403689339932</v>
      </c>
      <c r="J247" s="41">
        <v>1.1780075427052511E-2</v>
      </c>
      <c r="K247" s="41">
        <v>-9.0794012037977418E-7</v>
      </c>
    </row>
    <row r="248" spans="2:11" ht="15" x14ac:dyDescent="0.25">
      <c r="B248" s="11" t="s">
        <v>2867</v>
      </c>
      <c r="C248" s="3">
        <v>12532143</v>
      </c>
      <c r="D248" s="3" t="s">
        <v>252</v>
      </c>
      <c r="E248" s="3" t="s">
        <v>54</v>
      </c>
      <c r="F248" s="3" t="s">
        <v>2866</v>
      </c>
      <c r="G248" s="10">
        <v>-443316.67109485425</v>
      </c>
      <c r="H248" s="10">
        <v>100.49679999999999</v>
      </c>
      <c r="I248" s="10">
        <v>-445.519286938449</v>
      </c>
      <c r="J248" s="41">
        <v>8.145612170376495</v>
      </c>
      <c r="K248" s="41">
        <v>-6.2781670120333618E-4</v>
      </c>
    </row>
    <row r="249" spans="2:11" ht="15" x14ac:dyDescent="0.25">
      <c r="B249" s="11" t="s">
        <v>2868</v>
      </c>
      <c r="C249" s="3">
        <v>12532118</v>
      </c>
      <c r="D249" s="3" t="s">
        <v>252</v>
      </c>
      <c r="E249" s="3" t="s">
        <v>48</v>
      </c>
      <c r="F249" s="3" t="s">
        <v>2869</v>
      </c>
      <c r="G249" s="10">
        <v>-475711.07999999996</v>
      </c>
      <c r="H249" s="10">
        <v>100.3952</v>
      </c>
      <c r="I249" s="10">
        <v>-1863.5613492798998</v>
      </c>
      <c r="J249" s="41">
        <v>34.072257816831119</v>
      </c>
      <c r="K249" s="41">
        <v>-2.6260926812728164E-3</v>
      </c>
    </row>
    <row r="250" spans="2:11" ht="15" x14ac:dyDescent="0.25">
      <c r="B250" s="11" t="s">
        <v>2868</v>
      </c>
      <c r="C250" s="3">
        <v>12532128</v>
      </c>
      <c r="D250" s="3" t="s">
        <v>252</v>
      </c>
      <c r="E250" s="3" t="s">
        <v>48</v>
      </c>
      <c r="F250" s="3" t="s">
        <v>2870</v>
      </c>
      <c r="G250" s="10">
        <v>-410453.27799999999</v>
      </c>
      <c r="H250" s="10">
        <v>101.23090000000001</v>
      </c>
      <c r="I250" s="10">
        <v>-1621.3029971143362</v>
      </c>
      <c r="J250" s="41">
        <v>29.642948829254564</v>
      </c>
      <c r="K250" s="41">
        <v>-2.2847071476841149E-3</v>
      </c>
    </row>
    <row r="251" spans="2:11" ht="15" x14ac:dyDescent="0.25">
      <c r="B251" s="11" t="s">
        <v>2868</v>
      </c>
      <c r="C251" s="3">
        <v>12532131</v>
      </c>
      <c r="D251" s="3" t="s">
        <v>252</v>
      </c>
      <c r="E251" s="3" t="s">
        <v>48</v>
      </c>
      <c r="F251" s="3" t="s">
        <v>2368</v>
      </c>
      <c r="G251" s="10">
        <v>-209495.84099999999</v>
      </c>
      <c r="H251" s="10">
        <v>101.15219999999999</v>
      </c>
      <c r="I251" s="10">
        <v>-826.87143990283596</v>
      </c>
      <c r="J251" s="41">
        <v>15.118030266419884</v>
      </c>
      <c r="K251" s="41">
        <v>-1.1652103846870516E-3</v>
      </c>
    </row>
    <row r="252" spans="2:11" ht="15" x14ac:dyDescent="0.25">
      <c r="B252" s="11" t="s">
        <v>2777</v>
      </c>
      <c r="C252" s="3">
        <v>12532117</v>
      </c>
      <c r="D252" s="3" t="s">
        <v>252</v>
      </c>
      <c r="E252" s="3" t="s">
        <v>48</v>
      </c>
      <c r="F252" s="3" t="s">
        <v>2869</v>
      </c>
      <c r="G252" s="10">
        <v>475711.07999999996</v>
      </c>
      <c r="H252" s="10">
        <v>100.0677</v>
      </c>
      <c r="I252" s="10">
        <v>1857.4821754851509</v>
      </c>
      <c r="J252" s="41">
        <v>-33.961109784635639</v>
      </c>
      <c r="K252" s="41">
        <v>2.6175260334311747E-3</v>
      </c>
    </row>
    <row r="253" spans="2:11" ht="15" x14ac:dyDescent="0.25">
      <c r="B253" s="11" t="s">
        <v>2777</v>
      </c>
      <c r="C253" s="3">
        <v>12532119</v>
      </c>
      <c r="D253" s="3" t="s">
        <v>252</v>
      </c>
      <c r="E253" s="3" t="s">
        <v>54</v>
      </c>
      <c r="F253" s="3" t="s">
        <v>2869</v>
      </c>
      <c r="G253" s="10">
        <v>46.029011249</v>
      </c>
      <c r="H253" s="10">
        <v>-209617.23300000001</v>
      </c>
      <c r="I253" s="10">
        <v>-96.484739755220005</v>
      </c>
      <c r="J253" s="41">
        <v>1.7640701389305042</v>
      </c>
      <c r="K253" s="41">
        <v>-1.3596432927931432E-4</v>
      </c>
    </row>
    <row r="254" spans="2:11" ht="15" x14ac:dyDescent="0.25">
      <c r="B254" s="11" t="s">
        <v>2777</v>
      </c>
      <c r="C254" s="3">
        <v>12532127</v>
      </c>
      <c r="D254" s="3" t="s">
        <v>252</v>
      </c>
      <c r="E254" s="3" t="s">
        <v>48</v>
      </c>
      <c r="F254" s="3" t="s">
        <v>2870</v>
      </c>
      <c r="G254" s="10">
        <v>410453.27799999999</v>
      </c>
      <c r="H254" s="10">
        <v>100.08920000000001</v>
      </c>
      <c r="I254" s="10">
        <v>1603.0176939064761</v>
      </c>
      <c r="J254" s="41">
        <v>-29.308631117955237</v>
      </c>
      <c r="K254" s="41">
        <v>2.2589398709869615E-3</v>
      </c>
    </row>
    <row r="255" spans="2:11" ht="15" x14ac:dyDescent="0.25">
      <c r="B255" s="11" t="s">
        <v>2777</v>
      </c>
      <c r="C255" s="3">
        <v>12532129</v>
      </c>
      <c r="D255" s="3" t="s">
        <v>252</v>
      </c>
      <c r="E255" s="3" t="s">
        <v>54</v>
      </c>
      <c r="F255" s="3" t="s">
        <v>2870</v>
      </c>
      <c r="G255" s="10">
        <v>63.799259630999998</v>
      </c>
      <c r="H255" s="10">
        <v>-117049.5094</v>
      </c>
      <c r="I255" s="10">
        <v>-74.676720374095993</v>
      </c>
      <c r="J255" s="41">
        <v>1.3653451604825293</v>
      </c>
      <c r="K255" s="41">
        <v>-1.0523291273005225E-4</v>
      </c>
    </row>
    <row r="256" spans="2:11" ht="15" x14ac:dyDescent="0.25">
      <c r="B256" s="11" t="s">
        <v>2777</v>
      </c>
      <c r="C256" s="3">
        <v>12532130</v>
      </c>
      <c r="D256" s="3" t="s">
        <v>252</v>
      </c>
      <c r="E256" s="3" t="s">
        <v>48</v>
      </c>
      <c r="F256" s="3" t="s">
        <v>2368</v>
      </c>
      <c r="G256" s="10">
        <v>209495.84099999999</v>
      </c>
      <c r="H256" s="10">
        <v>100.0831</v>
      </c>
      <c r="I256" s="10">
        <v>818.13239957081498</v>
      </c>
      <c r="J256" s="41">
        <v>-14.958250801483375</v>
      </c>
      <c r="K256" s="41">
        <v>1.1528955071188212E-3</v>
      </c>
    </row>
    <row r="257" spans="2:11" ht="15" x14ac:dyDescent="0.25">
      <c r="B257" s="11" t="s">
        <v>2777</v>
      </c>
      <c r="C257" s="3">
        <v>12532132</v>
      </c>
      <c r="D257" s="3" t="s">
        <v>252</v>
      </c>
      <c r="E257" s="3" t="s">
        <v>54</v>
      </c>
      <c r="F257" s="3" t="s">
        <v>2368</v>
      </c>
      <c r="G257" s="10">
        <v>57.083194999</v>
      </c>
      <c r="H257" s="10">
        <v>-59666.3321</v>
      </c>
      <c r="I257" s="10">
        <v>-34.059448686770999</v>
      </c>
      <c r="J257" s="41">
        <v>0.62272289409909387</v>
      </c>
      <c r="K257" s="41">
        <v>-4.7995881090299601E-5</v>
      </c>
    </row>
    <row r="258" spans="2:11" ht="15" x14ac:dyDescent="0.25">
      <c r="B258" s="11" t="s">
        <v>2871</v>
      </c>
      <c r="C258" s="3">
        <v>12532124</v>
      </c>
      <c r="D258" s="3" t="s">
        <v>252</v>
      </c>
      <c r="E258" s="3" t="s">
        <v>54</v>
      </c>
      <c r="F258" s="3" t="s">
        <v>2872</v>
      </c>
      <c r="G258" s="10">
        <v>2835969.9</v>
      </c>
      <c r="H258" s="10">
        <v>100.0213</v>
      </c>
      <c r="I258" s="10">
        <v>2836.5729125847797</v>
      </c>
      <c r="J258" s="41">
        <v>-51.862228002944022</v>
      </c>
      <c r="K258" s="41">
        <v>3.9972407500906909E-3</v>
      </c>
    </row>
    <row r="259" spans="2:11" ht="15" x14ac:dyDescent="0.25">
      <c r="B259" s="11" t="s">
        <v>2871</v>
      </c>
      <c r="C259" s="3">
        <v>12532126</v>
      </c>
      <c r="D259" s="3" t="s">
        <v>252</v>
      </c>
      <c r="E259" s="3" t="s">
        <v>54</v>
      </c>
      <c r="F259" s="3" t="s">
        <v>2872</v>
      </c>
      <c r="G259" s="10">
        <v>14.1798495</v>
      </c>
      <c r="H259" s="10">
        <v>-1728229.2172000001</v>
      </c>
      <c r="I259" s="10">
        <v>-245.06030201459802</v>
      </c>
      <c r="J259" s="41">
        <v>4.4805381878832797</v>
      </c>
      <c r="K259" s="41">
        <v>-3.453339842231204E-4</v>
      </c>
    </row>
    <row r="260" spans="2:11" ht="15" x14ac:dyDescent="0.25">
      <c r="B260" s="11" t="s">
        <v>2871</v>
      </c>
      <c r="C260" s="3">
        <v>12532136</v>
      </c>
      <c r="D260" s="3" t="s">
        <v>252</v>
      </c>
      <c r="E260" s="3" t="s">
        <v>54</v>
      </c>
      <c r="F260" s="3" t="s">
        <v>2873</v>
      </c>
      <c r="G260" s="10">
        <v>110829.16777370594</v>
      </c>
      <c r="H260" s="10">
        <v>100.0159</v>
      </c>
      <c r="I260" s="10">
        <v>110.84683970617766</v>
      </c>
      <c r="J260" s="41">
        <v>-2.0266583131857905</v>
      </c>
      <c r="K260" s="41">
        <v>1.5620310788646484E-4</v>
      </c>
    </row>
    <row r="261" spans="2:11" ht="15" x14ac:dyDescent="0.25">
      <c r="B261" s="11" t="s">
        <v>2871</v>
      </c>
      <c r="C261" s="3">
        <v>12532138</v>
      </c>
      <c r="D261" s="3" t="s">
        <v>252</v>
      </c>
      <c r="E261" s="3" t="s">
        <v>54</v>
      </c>
      <c r="F261" s="3" t="s">
        <v>2873</v>
      </c>
      <c r="G261" s="10">
        <v>2.2165833703406999</v>
      </c>
      <c r="H261" s="10">
        <v>-95888.482000000004</v>
      </c>
      <c r="I261" s="10">
        <v>-2.1254481318297525</v>
      </c>
      <c r="J261" s="41">
        <v>3.8860441461714579E-2</v>
      </c>
      <c r="K261" s="41">
        <v>-2.9951381990079868E-6</v>
      </c>
    </row>
    <row r="262" spans="2:11" ht="15" x14ac:dyDescent="0.25">
      <c r="B262" s="11" t="s">
        <v>2871</v>
      </c>
      <c r="C262" s="3">
        <v>12532139</v>
      </c>
      <c r="D262" s="3" t="s">
        <v>252</v>
      </c>
      <c r="E262" s="3" t="s">
        <v>54</v>
      </c>
      <c r="F262" s="3" t="s">
        <v>2874</v>
      </c>
      <c r="G262" s="10">
        <v>330244.2979355834</v>
      </c>
      <c r="H262" s="10">
        <v>100.0082</v>
      </c>
      <c r="I262" s="10">
        <v>330.27154084448756</v>
      </c>
      <c r="J262" s="41">
        <v>-6.038490277534339</v>
      </c>
      <c r="K262" s="41">
        <v>4.6541192570856232E-4</v>
      </c>
    </row>
    <row r="263" spans="2:11" ht="15" x14ac:dyDescent="0.25">
      <c r="B263" s="11" t="s">
        <v>2871</v>
      </c>
      <c r="C263" s="3">
        <v>12532141</v>
      </c>
      <c r="D263" s="3" t="s">
        <v>252</v>
      </c>
      <c r="E263" s="3" t="s">
        <v>54</v>
      </c>
      <c r="F263" s="3" t="s">
        <v>2874</v>
      </c>
      <c r="G263" s="10">
        <v>6.6048859515388001</v>
      </c>
      <c r="H263" s="10">
        <v>-157046.739</v>
      </c>
      <c r="I263" s="10">
        <v>-10.372758012816945</v>
      </c>
      <c r="J263" s="41">
        <v>0.18964939652824755</v>
      </c>
      <c r="K263" s="41">
        <v>-1.461707923519572E-5</v>
      </c>
    </row>
    <row r="264" spans="2:11" ht="15" x14ac:dyDescent="0.25">
      <c r="B264" s="11" t="s">
        <v>2871</v>
      </c>
      <c r="C264" s="3">
        <v>12533084</v>
      </c>
      <c r="D264" s="3" t="s">
        <v>252</v>
      </c>
      <c r="E264" s="3" t="s">
        <v>54</v>
      </c>
      <c r="F264" s="3" t="s">
        <v>2875</v>
      </c>
      <c r="G264" s="10">
        <v>381178.75</v>
      </c>
      <c r="H264" s="10">
        <v>100.00660000000001</v>
      </c>
      <c r="I264" s="10">
        <v>381.20373032067397</v>
      </c>
      <c r="J264" s="41">
        <v>-6.9697044238670491</v>
      </c>
      <c r="K264" s="41">
        <v>5.3718452931847134E-4</v>
      </c>
    </row>
    <row r="265" spans="2:11" ht="15" x14ac:dyDescent="0.25">
      <c r="B265" s="11" t="s">
        <v>2871</v>
      </c>
      <c r="C265" s="3">
        <v>12533086</v>
      </c>
      <c r="D265" s="3" t="s">
        <v>252</v>
      </c>
      <c r="E265" s="3" t="s">
        <v>54</v>
      </c>
      <c r="F265" s="3" t="s">
        <v>2875</v>
      </c>
      <c r="G265" s="10">
        <v>7.6235749999999998</v>
      </c>
      <c r="H265" s="10">
        <v>-860408.576</v>
      </c>
      <c r="I265" s="10">
        <v>-65.593893097791991</v>
      </c>
      <c r="J265" s="41">
        <v>1.1992800975944418</v>
      </c>
      <c r="K265" s="41">
        <v>-9.2433577604979038E-5</v>
      </c>
    </row>
    <row r="266" spans="2:11" ht="15" x14ac:dyDescent="0.25">
      <c r="B266" s="11" t="s">
        <v>2778</v>
      </c>
      <c r="C266" s="3">
        <v>12532125</v>
      </c>
      <c r="D266" s="3" t="s">
        <v>252</v>
      </c>
      <c r="E266" s="3" t="s">
        <v>54</v>
      </c>
      <c r="F266" s="3" t="s">
        <v>2872</v>
      </c>
      <c r="G266" s="10">
        <v>-2835969.9</v>
      </c>
      <c r="H266" s="10">
        <v>101.4075</v>
      </c>
      <c r="I266" s="10">
        <v>-2875.8855935964266</v>
      </c>
      <c r="J266" s="41">
        <v>52.580997901996319</v>
      </c>
      <c r="K266" s="41">
        <v>-4.0526393791327619E-3</v>
      </c>
    </row>
    <row r="267" spans="2:11" ht="15" x14ac:dyDescent="0.25">
      <c r="B267" s="11" t="s">
        <v>2778</v>
      </c>
      <c r="C267" s="3">
        <v>12532137</v>
      </c>
      <c r="D267" s="3" t="s">
        <v>252</v>
      </c>
      <c r="E267" s="3" t="s">
        <v>54</v>
      </c>
      <c r="F267" s="3" t="s">
        <v>2873</v>
      </c>
      <c r="G267" s="10">
        <v>-110829.16777370594</v>
      </c>
      <c r="H267" s="10">
        <v>101.28830000000001</v>
      </c>
      <c r="I267" s="10">
        <v>-112.25693592079749</v>
      </c>
      <c r="J267" s="41">
        <v>2.0524396816336981</v>
      </c>
      <c r="K267" s="41">
        <v>-1.581901867398305E-4</v>
      </c>
    </row>
    <row r="268" spans="2:11" ht="15" x14ac:dyDescent="0.25">
      <c r="B268" s="11" t="s">
        <v>2778</v>
      </c>
      <c r="C268" s="3">
        <v>12532140</v>
      </c>
      <c r="D268" s="3" t="s">
        <v>252</v>
      </c>
      <c r="E268" s="3" t="s">
        <v>54</v>
      </c>
      <c r="F268" s="3" t="s">
        <v>2874</v>
      </c>
      <c r="G268" s="10">
        <v>-330244.2979355834</v>
      </c>
      <c r="H268" s="10">
        <v>101.0211</v>
      </c>
      <c r="I268" s="10">
        <v>-333.61649934266393</v>
      </c>
      <c r="J268" s="41">
        <v>6.099647528075355</v>
      </c>
      <c r="K268" s="41">
        <v>-4.7012557306694768E-4</v>
      </c>
    </row>
    <row r="269" spans="2:11" ht="15" x14ac:dyDescent="0.25">
      <c r="B269" s="11" t="s">
        <v>2778</v>
      </c>
      <c r="C269" s="3">
        <v>12533085</v>
      </c>
      <c r="D269" s="3" t="s">
        <v>252</v>
      </c>
      <c r="E269" s="3" t="s">
        <v>54</v>
      </c>
      <c r="F269" s="3" t="s">
        <v>2875</v>
      </c>
      <c r="G269" s="10">
        <v>-381178.75</v>
      </c>
      <c r="H269" s="10">
        <v>101.3421</v>
      </c>
      <c r="I269" s="10">
        <v>-386.29442985620796</v>
      </c>
      <c r="J269" s="41">
        <v>7.062779775054044</v>
      </c>
      <c r="K269" s="41">
        <v>-5.4435823937528836E-4</v>
      </c>
    </row>
    <row r="270" spans="2:11" ht="15" x14ac:dyDescent="0.25">
      <c r="B270" s="11" t="s">
        <v>2876</v>
      </c>
      <c r="C270" s="3">
        <v>12532084</v>
      </c>
      <c r="D270" s="3" t="s">
        <v>252</v>
      </c>
      <c r="E270" s="3" t="s">
        <v>48</v>
      </c>
      <c r="F270" s="3" t="s">
        <v>2877</v>
      </c>
      <c r="G270" s="10">
        <v>30.494299999999999</v>
      </c>
      <c r="H270" s="10">
        <v>-891.57299999999998</v>
      </c>
      <c r="I270" s="10">
        <v>-106.087164898198</v>
      </c>
      <c r="J270" s="41">
        <v>1.9396352230984024</v>
      </c>
      <c r="K270" s="41">
        <v>-1.4949587113072087E-4</v>
      </c>
    </row>
    <row r="271" spans="2:11" ht="15" x14ac:dyDescent="0.25">
      <c r="B271" s="11" t="s">
        <v>2878</v>
      </c>
      <c r="C271" s="3">
        <v>12532082</v>
      </c>
      <c r="D271" s="3" t="s">
        <v>252</v>
      </c>
      <c r="E271" s="3" t="s">
        <v>48</v>
      </c>
      <c r="F271" s="3" t="s">
        <v>2877</v>
      </c>
      <c r="G271" s="10">
        <v>-304943</v>
      </c>
      <c r="H271" s="10">
        <v>100.6781</v>
      </c>
      <c r="I271" s="10">
        <v>-1197.9560017852809</v>
      </c>
      <c r="J271" s="41">
        <v>21.902721776141387</v>
      </c>
      <c r="K271" s="41">
        <v>-1.6881351880316672E-3</v>
      </c>
    </row>
    <row r="272" spans="2:11" ht="15" x14ac:dyDescent="0.25">
      <c r="B272" s="11" t="s">
        <v>2781</v>
      </c>
      <c r="C272" s="3">
        <v>12532083</v>
      </c>
      <c r="D272" s="3" t="s">
        <v>252</v>
      </c>
      <c r="E272" s="3" t="s">
        <v>48</v>
      </c>
      <c r="F272" s="3" t="s">
        <v>2877</v>
      </c>
      <c r="G272" s="10">
        <v>304943</v>
      </c>
      <c r="H272" s="10">
        <v>100.0483</v>
      </c>
      <c r="I272" s="10">
        <v>1190.461734510058</v>
      </c>
      <c r="J272" s="41">
        <v>-21.765701008433204</v>
      </c>
      <c r="K272" s="41">
        <v>1.677574419291443E-3</v>
      </c>
    </row>
    <row r="273" spans="2:11" ht="15" x14ac:dyDescent="0.25">
      <c r="B273" s="11" t="s">
        <v>2879</v>
      </c>
      <c r="C273" s="3">
        <v>12532133</v>
      </c>
      <c r="D273" s="3" t="s">
        <v>252</v>
      </c>
      <c r="E273" s="3" t="s">
        <v>54</v>
      </c>
      <c r="F273" s="3" t="s">
        <v>2880</v>
      </c>
      <c r="G273" s="10">
        <v>2245430.1677737059</v>
      </c>
      <c r="H273" s="10">
        <v>100.0085</v>
      </c>
      <c r="I273" s="10">
        <v>2245.6212445721585</v>
      </c>
      <c r="J273" s="41">
        <v>-41.057615856639949</v>
      </c>
      <c r="K273" s="41">
        <v>3.1644837008239328E-3</v>
      </c>
    </row>
    <row r="274" spans="2:11" ht="15" x14ac:dyDescent="0.25">
      <c r="B274" s="11" t="s">
        <v>2879</v>
      </c>
      <c r="C274" s="3">
        <v>12532135</v>
      </c>
      <c r="D274" s="3" t="s">
        <v>252</v>
      </c>
      <c r="E274" s="3" t="s">
        <v>54</v>
      </c>
      <c r="F274" s="3" t="s">
        <v>2880</v>
      </c>
      <c r="G274" s="10">
        <v>14.9696287248263</v>
      </c>
      <c r="H274" s="10">
        <v>-1348807.926</v>
      </c>
      <c r="I274" s="10">
        <v>-201.91153859863286</v>
      </c>
      <c r="J274" s="41">
        <v>3.6916316181294548</v>
      </c>
      <c r="K274" s="41">
        <v>-2.8452962602132381E-4</v>
      </c>
    </row>
    <row r="275" spans="2:11" ht="15" x14ac:dyDescent="0.25">
      <c r="B275" s="11" t="s">
        <v>2783</v>
      </c>
      <c r="C275" s="3">
        <v>12532134</v>
      </c>
      <c r="D275" s="3" t="s">
        <v>252</v>
      </c>
      <c r="E275" s="3" t="s">
        <v>54</v>
      </c>
      <c r="F275" s="3" t="s">
        <v>2880</v>
      </c>
      <c r="G275" s="10">
        <v>-2245430.1677737059</v>
      </c>
      <c r="H275" s="10">
        <v>101.73009999999999</v>
      </c>
      <c r="I275" s="10">
        <v>-2284.2773401719296</v>
      </c>
      <c r="J275" s="41">
        <v>41.764381134840427</v>
      </c>
      <c r="K275" s="41">
        <v>-3.2189570830822457E-3</v>
      </c>
    </row>
    <row r="276" spans="2:11" x14ac:dyDescent="0.2">
      <c r="B276" s="44"/>
      <c r="C276" s="45"/>
      <c r="D276" s="45"/>
      <c r="E276" s="45"/>
      <c r="F276" s="45"/>
      <c r="G276" s="14"/>
      <c r="H276" s="14"/>
      <c r="I276" s="14"/>
      <c r="J276" s="14"/>
      <c r="K276" s="14"/>
    </row>
    <row r="277" spans="2:11" ht="15" x14ac:dyDescent="0.25">
      <c r="B277" s="9" t="s">
        <v>1863</v>
      </c>
      <c r="C277" s="37"/>
      <c r="D277" s="37"/>
      <c r="E277" s="37"/>
      <c r="F277" s="37"/>
      <c r="G277" s="10"/>
      <c r="H277" s="10"/>
      <c r="I277" s="10">
        <v>0</v>
      </c>
      <c r="J277" s="41">
        <v>0</v>
      </c>
      <c r="K277" s="41">
        <v>0</v>
      </c>
    </row>
    <row r="278" spans="2:11" ht="15" x14ac:dyDescent="0.25">
      <c r="B278" s="11"/>
      <c r="C278" s="3" t="s">
        <v>87</v>
      </c>
      <c r="D278" s="3" t="s">
        <v>87</v>
      </c>
      <c r="E278" s="3" t="s">
        <v>87</v>
      </c>
      <c r="F278" s="3" t="s">
        <v>87</v>
      </c>
      <c r="G278" s="10">
        <v>0</v>
      </c>
      <c r="H278" s="10">
        <v>0</v>
      </c>
      <c r="I278" s="10">
        <v>0</v>
      </c>
      <c r="J278" s="41">
        <v>0</v>
      </c>
      <c r="K278" s="41">
        <v>0</v>
      </c>
    </row>
    <row r="279" spans="2:11" x14ac:dyDescent="0.2">
      <c r="B279" s="44"/>
      <c r="C279" s="45"/>
      <c r="D279" s="45"/>
      <c r="E279" s="45"/>
      <c r="F279" s="45"/>
      <c r="G279" s="14"/>
      <c r="H279" s="14"/>
      <c r="I279" s="14"/>
      <c r="J279" s="14"/>
      <c r="K279" s="14"/>
    </row>
    <row r="280" spans="2:11" ht="15" x14ac:dyDescent="0.25">
      <c r="B280" s="15" t="s">
        <v>113</v>
      </c>
      <c r="C280" s="37"/>
      <c r="D280" s="37"/>
      <c r="E280" s="37"/>
      <c r="F280" s="37"/>
      <c r="G280" s="10"/>
      <c r="H280" s="10"/>
      <c r="I280" s="10">
        <v>-293.63830270669177</v>
      </c>
      <c r="J280" s="41">
        <v>5.3687097334279388</v>
      </c>
      <c r="K280" s="41">
        <v>-4.1378911296769744E-4</v>
      </c>
    </row>
    <row r="281" spans="2:11" ht="15" x14ac:dyDescent="0.25">
      <c r="B281" s="9" t="s">
        <v>2012</v>
      </c>
      <c r="C281" s="37"/>
      <c r="D281" s="37"/>
      <c r="E281" s="37"/>
      <c r="F281" s="37"/>
      <c r="G281" s="10"/>
      <c r="H281" s="10"/>
      <c r="I281" s="10">
        <v>-293.63830270669177</v>
      </c>
      <c r="J281" s="41">
        <v>5.3687097334279388</v>
      </c>
      <c r="K281" s="41">
        <v>-4.1378911296769744E-4</v>
      </c>
    </row>
    <row r="282" spans="2:11" ht="15" x14ac:dyDescent="0.25">
      <c r="B282" s="11" t="s">
        <v>2881</v>
      </c>
      <c r="C282" s="3">
        <v>12534170</v>
      </c>
      <c r="D282" s="3" t="s">
        <v>1028</v>
      </c>
      <c r="E282" s="3" t="s">
        <v>46</v>
      </c>
      <c r="F282" s="3" t="s">
        <v>2882</v>
      </c>
      <c r="G282" s="10">
        <v>25.2446509993284</v>
      </c>
      <c r="H282" s="10">
        <v>2290531</v>
      </c>
      <c r="I282" s="10">
        <v>2455.6550147525722</v>
      </c>
      <c r="J282" s="41">
        <v>-44.897749571901535</v>
      </c>
      <c r="K282" s="41">
        <v>3.4604590100908118E-3</v>
      </c>
    </row>
    <row r="283" spans="2:11" ht="15" x14ac:dyDescent="0.25">
      <c r="B283" s="11" t="s">
        <v>2881</v>
      </c>
      <c r="C283" s="3">
        <v>12534171</v>
      </c>
      <c r="D283" s="3" t="s">
        <v>1028</v>
      </c>
      <c r="E283" s="3" t="s">
        <v>46</v>
      </c>
      <c r="F283" s="3" t="s">
        <v>2882</v>
      </c>
      <c r="G283" s="10">
        <v>-25.244651090811296</v>
      </c>
      <c r="H283" s="10">
        <v>2467933</v>
      </c>
      <c r="I283" s="10">
        <v>-2645.8458966518428</v>
      </c>
      <c r="J283" s="41">
        <v>48.375087608015264</v>
      </c>
      <c r="K283" s="41">
        <v>-3.7284721255127933E-3</v>
      </c>
    </row>
    <row r="284" spans="2:11" ht="15" x14ac:dyDescent="0.25">
      <c r="B284" s="11" t="s">
        <v>2881</v>
      </c>
      <c r="C284" s="3">
        <v>12534206</v>
      </c>
      <c r="D284" s="3" t="s">
        <v>252</v>
      </c>
      <c r="E284" s="3" t="s">
        <v>48</v>
      </c>
      <c r="F284" s="3" t="s">
        <v>2820</v>
      </c>
      <c r="G284" s="10">
        <v>165.76366911787545</v>
      </c>
      <c r="H284" s="10">
        <v>504953</v>
      </c>
      <c r="I284" s="10">
        <v>3266.0856759166177</v>
      </c>
      <c r="J284" s="41">
        <v>-59.715186325736489</v>
      </c>
      <c r="K284" s="41">
        <v>4.602501384378288E-3</v>
      </c>
    </row>
    <row r="285" spans="2:11" ht="15" x14ac:dyDescent="0.25">
      <c r="B285" s="11" t="s">
        <v>2881</v>
      </c>
      <c r="C285" s="3">
        <v>12534207</v>
      </c>
      <c r="D285" s="3" t="s">
        <v>252</v>
      </c>
      <c r="E285" s="3" t="s">
        <v>48</v>
      </c>
      <c r="F285" s="3" t="s">
        <v>2820</v>
      </c>
      <c r="G285" s="10">
        <v>-165.76366914836979</v>
      </c>
      <c r="H285" s="10">
        <v>507687</v>
      </c>
      <c r="I285" s="10">
        <v>-3283.7694568551146</v>
      </c>
      <c r="J285" s="41">
        <v>60.038506158241958</v>
      </c>
      <c r="K285" s="41">
        <v>-4.627421008150139E-3</v>
      </c>
    </row>
    <row r="286" spans="2:11" ht="15" x14ac:dyDescent="0.25">
      <c r="B286" s="11" t="s">
        <v>2883</v>
      </c>
      <c r="C286" s="3">
        <v>12534210</v>
      </c>
      <c r="D286" s="3" t="s">
        <v>252</v>
      </c>
      <c r="E286" s="3" t="s">
        <v>46</v>
      </c>
      <c r="F286" s="3" t="s">
        <v>2820</v>
      </c>
      <c r="G286" s="10">
        <v>9146.9685279542846</v>
      </c>
      <c r="H286" s="10">
        <v>16520</v>
      </c>
      <c r="I286" s="10">
        <v>6417.2511501569106</v>
      </c>
      <c r="J286" s="41">
        <v>-117.32923938779429</v>
      </c>
      <c r="K286" s="41">
        <v>9.0430595621810543E-3</v>
      </c>
    </row>
    <row r="287" spans="2:11" ht="15" x14ac:dyDescent="0.25">
      <c r="B287" s="11" t="s">
        <v>2883</v>
      </c>
      <c r="C287" s="3">
        <v>12534211</v>
      </c>
      <c r="D287" s="3" t="s">
        <v>252</v>
      </c>
      <c r="E287" s="3" t="s">
        <v>46</v>
      </c>
      <c r="F287" s="3" t="s">
        <v>2820</v>
      </c>
      <c r="G287" s="10">
        <v>-9146.9685281372549</v>
      </c>
      <c r="H287" s="10">
        <v>16460</v>
      </c>
      <c r="I287" s="10">
        <v>-6393.9439426143317</v>
      </c>
      <c r="J287" s="41">
        <v>116.90310413622986</v>
      </c>
      <c r="K287" s="41">
        <v>-9.0102155202222943E-3</v>
      </c>
    </row>
    <row r="288" spans="2:11" ht="15" x14ac:dyDescent="0.25">
      <c r="B288" s="11" t="s">
        <v>2884</v>
      </c>
      <c r="C288" s="3">
        <v>12534168</v>
      </c>
      <c r="D288" s="3" t="s">
        <v>1028</v>
      </c>
      <c r="E288" s="3" t="s">
        <v>46</v>
      </c>
      <c r="F288" s="3" t="s">
        <v>2882</v>
      </c>
      <c r="G288" s="10">
        <v>623021.07392222993</v>
      </c>
      <c r="H288" s="10">
        <v>100</v>
      </c>
      <c r="I288" s="10">
        <v>2645.8458967199058</v>
      </c>
      <c r="J288" s="41">
        <v>-48.375087609259687</v>
      </c>
      <c r="K288" s="41">
        <v>3.7284721256087062E-3</v>
      </c>
    </row>
    <row r="289" spans="2:11" ht="15" x14ac:dyDescent="0.25">
      <c r="B289" s="11" t="s">
        <v>2884</v>
      </c>
      <c r="C289" s="3">
        <v>12534169</v>
      </c>
      <c r="D289" s="3" t="s">
        <v>1028</v>
      </c>
      <c r="E289" s="3" t="s">
        <v>46</v>
      </c>
      <c r="F289" s="3" t="s">
        <v>2882</v>
      </c>
      <c r="G289" s="10">
        <v>-623021.07392222993</v>
      </c>
      <c r="H289" s="10">
        <v>100.867</v>
      </c>
      <c r="I289" s="10">
        <v>-2668.7853694914093</v>
      </c>
      <c r="J289" s="41">
        <v>48.794499414916025</v>
      </c>
      <c r="K289" s="41">
        <v>-3.7607979632210717E-3</v>
      </c>
    </row>
    <row r="290" spans="2:11" ht="15" x14ac:dyDescent="0.25">
      <c r="B290" s="11" t="s">
        <v>2884</v>
      </c>
      <c r="C290" s="3">
        <v>12534204</v>
      </c>
      <c r="D290" s="3" t="s">
        <v>252</v>
      </c>
      <c r="E290" s="3" t="s">
        <v>48</v>
      </c>
      <c r="F290" s="3" t="s">
        <v>2820</v>
      </c>
      <c r="G290" s="10">
        <v>841560.59889500134</v>
      </c>
      <c r="H290" s="10">
        <v>100</v>
      </c>
      <c r="I290" s="10">
        <v>3283.7694568551447</v>
      </c>
      <c r="J290" s="41">
        <v>-60.038506158242505</v>
      </c>
      <c r="K290" s="41">
        <v>4.6274210081501815E-3</v>
      </c>
    </row>
    <row r="291" spans="2:11" ht="15" x14ac:dyDescent="0.25">
      <c r="B291" s="11" t="s">
        <v>2884</v>
      </c>
      <c r="C291" s="3">
        <v>12534205</v>
      </c>
      <c r="D291" s="3" t="s">
        <v>252</v>
      </c>
      <c r="E291" s="3" t="s">
        <v>48</v>
      </c>
      <c r="F291" s="3" t="s">
        <v>2820</v>
      </c>
      <c r="G291" s="10">
        <v>-841560.59889500134</v>
      </c>
      <c r="H291" s="10">
        <v>100.1909</v>
      </c>
      <c r="I291" s="10">
        <v>-3290.0388259774581</v>
      </c>
      <c r="J291" s="41">
        <v>60.153131609756024</v>
      </c>
      <c r="K291" s="41">
        <v>-4.6362556753719864E-3</v>
      </c>
    </row>
    <row r="292" spans="2:11" ht="15" x14ac:dyDescent="0.25">
      <c r="B292" s="11" t="s">
        <v>2884</v>
      </c>
      <c r="C292" s="3">
        <v>12534208</v>
      </c>
      <c r="D292" s="3" t="s">
        <v>252</v>
      </c>
      <c r="E292" s="3" t="s">
        <v>46</v>
      </c>
      <c r="F292" s="3" t="s">
        <v>2820</v>
      </c>
      <c r="G292" s="10">
        <v>-1505591.0197320327</v>
      </c>
      <c r="H292" s="10">
        <v>100.262</v>
      </c>
      <c r="I292" s="10">
        <v>-6410.6937742363707</v>
      </c>
      <c r="J292" s="41">
        <v>117.20934818965753</v>
      </c>
      <c r="K292" s="41">
        <v>-9.0338190416476474E-3</v>
      </c>
    </row>
    <row r="293" spans="2:11" ht="15" x14ac:dyDescent="0.25">
      <c r="B293" s="11" t="s">
        <v>2884</v>
      </c>
      <c r="C293" s="3">
        <v>12534209</v>
      </c>
      <c r="D293" s="3" t="s">
        <v>252</v>
      </c>
      <c r="E293" s="3" t="s">
        <v>46</v>
      </c>
      <c r="F293" s="3" t="s">
        <v>2820</v>
      </c>
      <c r="G293" s="10">
        <v>1505591.0197320327</v>
      </c>
      <c r="H293" s="10">
        <v>100</v>
      </c>
      <c r="I293" s="10">
        <v>6393.9439426143308</v>
      </c>
      <c r="J293" s="41">
        <v>-116.90310413622983</v>
      </c>
      <c r="K293" s="41">
        <v>9.0102155202222926E-3</v>
      </c>
    </row>
    <row r="294" spans="2:11" ht="15" x14ac:dyDescent="0.25">
      <c r="B294" s="11" t="s">
        <v>2885</v>
      </c>
      <c r="C294" s="3">
        <v>12534186</v>
      </c>
      <c r="D294" s="3" t="s">
        <v>252</v>
      </c>
      <c r="E294" s="3" t="s">
        <v>48</v>
      </c>
      <c r="F294" s="3" t="s">
        <v>2886</v>
      </c>
      <c r="G294" s="10">
        <v>679.99759098339666</v>
      </c>
      <c r="H294" s="10">
        <v>72368</v>
      </c>
      <c r="I294" s="10">
        <v>1920.1767622270388</v>
      </c>
      <c r="J294" s="41">
        <v>-35.1073806729081</v>
      </c>
      <c r="K294" s="41">
        <v>2.7058739675960009E-3</v>
      </c>
    </row>
    <row r="295" spans="2:11" ht="15" x14ac:dyDescent="0.25">
      <c r="B295" s="11" t="s">
        <v>2885</v>
      </c>
      <c r="C295" s="3">
        <v>12534187</v>
      </c>
      <c r="D295" s="3" t="s">
        <v>252</v>
      </c>
      <c r="E295" s="3" t="s">
        <v>48</v>
      </c>
      <c r="F295" s="3" t="s">
        <v>2886</v>
      </c>
      <c r="G295" s="10">
        <v>-679.99759098339666</v>
      </c>
      <c r="H295" s="10">
        <v>75433</v>
      </c>
      <c r="I295" s="10">
        <v>-2001.5019581150957</v>
      </c>
      <c r="J295" s="41">
        <v>36.59428264282333</v>
      </c>
      <c r="K295" s="41">
        <v>-2.8204757765502536E-3</v>
      </c>
    </row>
    <row r="296" spans="2:11" ht="15" x14ac:dyDescent="0.25">
      <c r="B296" s="11" t="s">
        <v>2887</v>
      </c>
      <c r="C296" s="3">
        <v>12534184</v>
      </c>
      <c r="D296" s="3" t="s">
        <v>252</v>
      </c>
      <c r="E296" s="3" t="s">
        <v>48</v>
      </c>
      <c r="F296" s="3" t="s">
        <v>2886</v>
      </c>
      <c r="G296" s="10">
        <v>-512942.58281736862</v>
      </c>
      <c r="H296" s="10">
        <v>99.09</v>
      </c>
      <c r="I296" s="10">
        <v>-1983.2889361907787</v>
      </c>
      <c r="J296" s="41">
        <v>36.261286479928707</v>
      </c>
      <c r="K296" s="41">
        <v>-2.7948103571650579E-3</v>
      </c>
    </row>
    <row r="297" spans="2:11" ht="15" x14ac:dyDescent="0.25">
      <c r="B297" s="11" t="s">
        <v>2887</v>
      </c>
      <c r="C297" s="3">
        <v>12534185</v>
      </c>
      <c r="D297" s="3" t="s">
        <v>252</v>
      </c>
      <c r="E297" s="3" t="s">
        <v>48</v>
      </c>
      <c r="F297" s="3" t="s">
        <v>2886</v>
      </c>
      <c r="G297" s="10">
        <v>512942.58281736862</v>
      </c>
      <c r="H297" s="10">
        <v>100</v>
      </c>
      <c r="I297" s="10">
        <v>2001.5019581831893</v>
      </c>
      <c r="J297" s="41">
        <v>-36.594282644068308</v>
      </c>
      <c r="K297" s="41">
        <v>2.8204757766462098E-3</v>
      </c>
    </row>
    <row r="298" spans="2:11" x14ac:dyDescent="0.2">
      <c r="B298" s="44"/>
      <c r="C298" s="45"/>
      <c r="D298" s="45"/>
      <c r="E298" s="45"/>
      <c r="F298" s="45"/>
      <c r="G298" s="14"/>
      <c r="H298" s="14"/>
      <c r="I298" s="14"/>
      <c r="J298" s="14"/>
      <c r="K298" s="14"/>
    </row>
    <row r="299" spans="2:11" ht="15" x14ac:dyDescent="0.25">
      <c r="B299" s="9" t="s">
        <v>2758</v>
      </c>
      <c r="C299" s="37"/>
      <c r="D299" s="37"/>
      <c r="E299" s="37"/>
      <c r="F299" s="37"/>
      <c r="G299" s="10"/>
      <c r="H299" s="10"/>
      <c r="I299" s="10">
        <v>0</v>
      </c>
      <c r="J299" s="41">
        <v>0</v>
      </c>
      <c r="K299" s="41">
        <v>0</v>
      </c>
    </row>
    <row r="300" spans="2:11" ht="15" x14ac:dyDescent="0.25">
      <c r="B300" s="11"/>
      <c r="C300" s="3" t="s">
        <v>87</v>
      </c>
      <c r="D300" s="3" t="s">
        <v>87</v>
      </c>
      <c r="E300" s="3" t="s">
        <v>87</v>
      </c>
      <c r="F300" s="3" t="s">
        <v>87</v>
      </c>
      <c r="G300" s="10">
        <v>0</v>
      </c>
      <c r="H300" s="10">
        <v>0</v>
      </c>
      <c r="I300" s="10">
        <v>0</v>
      </c>
      <c r="J300" s="41">
        <v>0</v>
      </c>
      <c r="K300" s="41">
        <v>0</v>
      </c>
    </row>
    <row r="301" spans="2:11" x14ac:dyDescent="0.2">
      <c r="B301" s="44"/>
      <c r="C301" s="45"/>
      <c r="D301" s="45"/>
      <c r="E301" s="45"/>
      <c r="F301" s="45"/>
      <c r="G301" s="14"/>
      <c r="H301" s="14"/>
      <c r="I301" s="14"/>
      <c r="J301" s="14"/>
      <c r="K301" s="14"/>
    </row>
    <row r="302" spans="2:11" ht="15" x14ac:dyDescent="0.25">
      <c r="B302" s="9" t="s">
        <v>2027</v>
      </c>
      <c r="C302" s="37"/>
      <c r="D302" s="37"/>
      <c r="E302" s="37"/>
      <c r="F302" s="37"/>
      <c r="G302" s="10"/>
      <c r="H302" s="10"/>
      <c r="I302" s="10">
        <v>0</v>
      </c>
      <c r="J302" s="41">
        <v>0</v>
      </c>
      <c r="K302" s="41">
        <v>0</v>
      </c>
    </row>
    <row r="303" spans="2:11" ht="15" x14ac:dyDescent="0.25">
      <c r="B303" s="11"/>
      <c r="C303" s="3" t="s">
        <v>87</v>
      </c>
      <c r="D303" s="3" t="s">
        <v>87</v>
      </c>
      <c r="E303" s="3" t="s">
        <v>87</v>
      </c>
      <c r="F303" s="3" t="s">
        <v>87</v>
      </c>
      <c r="G303" s="10">
        <v>0</v>
      </c>
      <c r="H303" s="10">
        <v>0</v>
      </c>
      <c r="I303" s="10">
        <v>0</v>
      </c>
      <c r="J303" s="41">
        <v>0</v>
      </c>
      <c r="K303" s="41">
        <v>0</v>
      </c>
    </row>
    <row r="304" spans="2:11" x14ac:dyDescent="0.2">
      <c r="B304" s="44"/>
      <c r="C304" s="45"/>
      <c r="D304" s="45"/>
      <c r="E304" s="45"/>
      <c r="F304" s="45"/>
      <c r="G304" s="14"/>
      <c r="H304" s="14"/>
      <c r="I304" s="14"/>
      <c r="J304" s="14"/>
      <c r="K304" s="14"/>
    </row>
    <row r="305" spans="2:11" ht="15" x14ac:dyDescent="0.25">
      <c r="B305" s="9" t="s">
        <v>1863</v>
      </c>
      <c r="C305" s="37"/>
      <c r="D305" s="37"/>
      <c r="E305" s="37"/>
      <c r="F305" s="37"/>
      <c r="G305" s="10"/>
      <c r="H305" s="10"/>
      <c r="I305" s="10">
        <v>0</v>
      </c>
      <c r="J305" s="41">
        <v>0</v>
      </c>
      <c r="K305" s="41">
        <v>0</v>
      </c>
    </row>
    <row r="306" spans="2:11" ht="15" x14ac:dyDescent="0.25">
      <c r="B306" s="11"/>
      <c r="C306" s="3" t="s">
        <v>87</v>
      </c>
      <c r="D306" s="3" t="s">
        <v>87</v>
      </c>
      <c r="E306" s="3" t="s">
        <v>87</v>
      </c>
      <c r="F306" s="3" t="s">
        <v>87</v>
      </c>
      <c r="G306" s="10">
        <v>0</v>
      </c>
      <c r="H306" s="10">
        <v>0</v>
      </c>
      <c r="I306" s="10">
        <v>0</v>
      </c>
      <c r="J306" s="41">
        <v>0</v>
      </c>
      <c r="K306" s="41">
        <v>0</v>
      </c>
    </row>
    <row r="307" spans="2:11" x14ac:dyDescent="0.2">
      <c r="B307" s="44"/>
      <c r="C307" s="45"/>
      <c r="D307" s="45"/>
      <c r="E307" s="45"/>
      <c r="F307" s="45"/>
      <c r="G307" s="14"/>
      <c r="H307" s="14"/>
      <c r="I307" s="14"/>
      <c r="J307" s="14"/>
      <c r="K307" s="14"/>
    </row>
    <row r="308" spans="2:11" x14ac:dyDescent="0.2">
      <c r="B308" s="33"/>
      <c r="C308" s="48"/>
      <c r="D308" s="48"/>
      <c r="E308" s="48"/>
      <c r="F308" s="48"/>
      <c r="G308" s="49"/>
      <c r="H308" s="49"/>
      <c r="I308" s="49"/>
      <c r="J308" s="49"/>
      <c r="K308" s="49"/>
    </row>
    <row r="310" spans="2:11" x14ac:dyDescent="0.2">
      <c r="B310" s="35" t="s">
        <v>55</v>
      </c>
    </row>
    <row r="312" spans="2:11" x14ac:dyDescent="0.2">
      <c r="B312" s="36" t="s">
        <v>56</v>
      </c>
    </row>
  </sheetData>
  <hyperlinks>
    <hyperlink ref="B312" r:id="rId1"/>
  </hyperlinks>
  <pageMargins left="0.7" right="0.7" top="0.75" bottom="0.75" header="0.3" footer="0.3"/>
  <pageSetup paperSize="9" fitToHeight="0" orientation="landscape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2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7" width="16.25" customWidth="1"/>
  </cols>
  <sheetData>
    <row r="1" spans="2:17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2:17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2:17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2:17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  <c r="Q5" s="26"/>
    </row>
    <row r="6" spans="2:17" ht="15" x14ac:dyDescent="0.2">
      <c r="B6" s="50" t="s">
        <v>2110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2:17" ht="15" x14ac:dyDescent="0.2">
      <c r="B7" s="50" t="s">
        <v>2956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2:17" ht="30" x14ac:dyDescent="0.2">
      <c r="B8" s="50" t="s">
        <v>2011</v>
      </c>
      <c r="C8" s="27" t="s">
        <v>57</v>
      </c>
      <c r="D8" s="27" t="s">
        <v>2060</v>
      </c>
      <c r="E8" s="27" t="s">
        <v>117</v>
      </c>
      <c r="F8" s="27" t="s">
        <v>59</v>
      </c>
      <c r="G8" s="27" t="s">
        <v>131</v>
      </c>
      <c r="H8" s="27" t="s">
        <v>227</v>
      </c>
      <c r="I8" s="27" t="s">
        <v>60</v>
      </c>
      <c r="J8" s="27" t="s">
        <v>118</v>
      </c>
      <c r="K8" s="27" t="s">
        <v>119</v>
      </c>
      <c r="L8" s="27" t="s">
        <v>132</v>
      </c>
      <c r="M8" s="27" t="s">
        <v>133</v>
      </c>
      <c r="N8" s="27" t="s">
        <v>0</v>
      </c>
      <c r="O8" s="27" t="s">
        <v>134</v>
      </c>
      <c r="P8" s="27" t="s">
        <v>120</v>
      </c>
      <c r="Q8" s="27" t="s">
        <v>121</v>
      </c>
    </row>
    <row r="9" spans="2:17" ht="15" x14ac:dyDescent="0.2">
      <c r="B9" s="50"/>
      <c r="C9" s="53"/>
      <c r="D9" s="53"/>
      <c r="E9" s="53"/>
      <c r="F9" s="53"/>
      <c r="G9" s="53" t="s">
        <v>228</v>
      </c>
      <c r="H9" s="53" t="s">
        <v>229</v>
      </c>
      <c r="I9" s="53"/>
      <c r="J9" s="53" t="s">
        <v>41</v>
      </c>
      <c r="K9" s="53" t="s">
        <v>41</v>
      </c>
      <c r="L9" s="53" t="s">
        <v>230</v>
      </c>
      <c r="M9" s="53" t="s">
        <v>231</v>
      </c>
      <c r="N9" s="53" t="s">
        <v>40</v>
      </c>
      <c r="O9" s="53" t="s">
        <v>41</v>
      </c>
      <c r="P9" s="53" t="s">
        <v>41</v>
      </c>
      <c r="Q9" s="53" t="s">
        <v>41</v>
      </c>
    </row>
    <row r="10" spans="2:17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  <c r="M10" s="53" t="s">
        <v>232</v>
      </c>
      <c r="N10" s="53" t="s">
        <v>233</v>
      </c>
      <c r="O10" s="53" t="s">
        <v>234</v>
      </c>
      <c r="P10" s="53" t="s">
        <v>235</v>
      </c>
      <c r="Q10" s="53" t="s">
        <v>236</v>
      </c>
    </row>
    <row r="11" spans="2:17" ht="15" x14ac:dyDescent="0.25">
      <c r="B11" s="16" t="s">
        <v>2073</v>
      </c>
      <c r="C11" s="46"/>
      <c r="D11" s="46"/>
      <c r="E11" s="46"/>
      <c r="F11" s="46"/>
      <c r="G11" s="46"/>
      <c r="H11" s="17">
        <v>3.3908402570451948</v>
      </c>
      <c r="I11" s="46"/>
      <c r="J11" s="47"/>
      <c r="K11" s="47">
        <v>4.1640767576484133E-2</v>
      </c>
      <c r="L11" s="17"/>
      <c r="M11" s="17"/>
      <c r="N11" s="17">
        <v>3746.8868271125866</v>
      </c>
      <c r="O11" s="47"/>
      <c r="P11" s="47">
        <v>1</v>
      </c>
      <c r="Q11" s="47">
        <v>5.2800365697861481E-3</v>
      </c>
    </row>
    <row r="12" spans="2:17" ht="15" x14ac:dyDescent="0.25">
      <c r="B12" s="6" t="s">
        <v>62</v>
      </c>
      <c r="C12" s="38"/>
      <c r="D12" s="38"/>
      <c r="E12" s="38"/>
      <c r="F12" s="38"/>
      <c r="G12" s="38"/>
      <c r="H12" s="40">
        <v>0.14929074331931941</v>
      </c>
      <c r="I12" s="38"/>
      <c r="J12" s="39"/>
      <c r="K12" s="39">
        <v>5.8660062148153544E-2</v>
      </c>
      <c r="L12" s="40"/>
      <c r="M12" s="40"/>
      <c r="N12" s="40">
        <v>1193.612361671491</v>
      </c>
      <c r="O12" s="39"/>
      <c r="P12" s="39">
        <v>0.31856109264749494</v>
      </c>
      <c r="Q12" s="39">
        <v>1.6820142188898066E-3</v>
      </c>
    </row>
    <row r="13" spans="2:17" ht="15" x14ac:dyDescent="0.25">
      <c r="B13" s="9" t="s">
        <v>2061</v>
      </c>
      <c r="C13" s="37"/>
      <c r="D13" s="37"/>
      <c r="E13" s="37"/>
      <c r="F13" s="37"/>
      <c r="G13" s="37"/>
      <c r="H13" s="10">
        <v>0</v>
      </c>
      <c r="I13" s="37"/>
      <c r="J13" s="41"/>
      <c r="K13" s="41">
        <v>0</v>
      </c>
      <c r="L13" s="10"/>
      <c r="M13" s="10"/>
      <c r="N13" s="10">
        <v>951.79269562663899</v>
      </c>
      <c r="O13" s="41"/>
      <c r="P13" s="41">
        <v>0.25402226956507951</v>
      </c>
      <c r="Q13" s="41">
        <v>1.3412468728436948E-3</v>
      </c>
    </row>
    <row r="14" spans="2:17" ht="15" x14ac:dyDescent="0.25">
      <c r="B14" s="42" t="s">
        <v>2062</v>
      </c>
      <c r="C14" s="37"/>
      <c r="D14" s="37"/>
      <c r="E14" s="37"/>
      <c r="F14" s="37"/>
      <c r="G14" s="37"/>
      <c r="H14" s="4"/>
      <c r="I14" s="37"/>
      <c r="J14" s="4"/>
      <c r="K14" s="4"/>
      <c r="L14" s="4"/>
      <c r="M14" s="4"/>
      <c r="N14" s="4"/>
      <c r="O14" s="4"/>
      <c r="P14" s="4"/>
      <c r="Q14" s="4"/>
    </row>
    <row r="15" spans="2:17" ht="15" x14ac:dyDescent="0.25">
      <c r="B15" s="43" t="s">
        <v>2889</v>
      </c>
      <c r="C15" s="3" t="s">
        <v>2890</v>
      </c>
      <c r="D15" s="3" t="s">
        <v>2891</v>
      </c>
      <c r="E15" s="3" t="s">
        <v>80</v>
      </c>
      <c r="F15" s="3" t="s">
        <v>84</v>
      </c>
      <c r="G15" s="3" t="s">
        <v>2892</v>
      </c>
      <c r="H15" s="10">
        <v>0</v>
      </c>
      <c r="I15" s="3" t="s">
        <v>54</v>
      </c>
      <c r="J15" s="41">
        <v>1.3500000000000002E-2</v>
      </c>
      <c r="K15" s="41">
        <v>0</v>
      </c>
      <c r="L15" s="10">
        <v>104031.21054817014</v>
      </c>
      <c r="M15" s="10">
        <v>100.08</v>
      </c>
      <c r="N15" s="10">
        <v>104.1144355287594</v>
      </c>
      <c r="O15" s="41">
        <v>0</v>
      </c>
      <c r="P15" s="41">
        <v>2.7786917601936679E-2</v>
      </c>
      <c r="Q15" s="41">
        <v>1.4671594109986008E-4</v>
      </c>
    </row>
    <row r="16" spans="2:17" ht="15" x14ac:dyDescent="0.25">
      <c r="B16" s="43" t="s">
        <v>2893</v>
      </c>
      <c r="C16" s="3" t="s">
        <v>2894</v>
      </c>
      <c r="D16" s="3" t="s">
        <v>2891</v>
      </c>
      <c r="E16" s="3" t="s">
        <v>214</v>
      </c>
      <c r="F16" s="3" t="s">
        <v>84</v>
      </c>
      <c r="G16" s="3" t="s">
        <v>2892</v>
      </c>
      <c r="H16" s="10">
        <v>0</v>
      </c>
      <c r="I16" s="3" t="s">
        <v>54</v>
      </c>
      <c r="J16" s="41">
        <v>2.35E-2</v>
      </c>
      <c r="K16" s="41">
        <v>0</v>
      </c>
      <c r="L16" s="10">
        <v>37877.880569732748</v>
      </c>
      <c r="M16" s="10">
        <v>100.53</v>
      </c>
      <c r="N16" s="10">
        <v>38.078633320757689</v>
      </c>
      <c r="O16" s="41">
        <v>0</v>
      </c>
      <c r="P16" s="41">
        <v>1.0162739115902713E-2</v>
      </c>
      <c r="Q16" s="41">
        <v>5.3659634181162475E-5</v>
      </c>
    </row>
    <row r="17" spans="2:17" ht="15" x14ac:dyDescent="0.25">
      <c r="B17" s="43" t="s">
        <v>2895</v>
      </c>
      <c r="C17" s="3" t="s">
        <v>2896</v>
      </c>
      <c r="D17" s="3" t="s">
        <v>2891</v>
      </c>
      <c r="E17" s="3" t="s">
        <v>214</v>
      </c>
      <c r="F17" s="3" t="s">
        <v>84</v>
      </c>
      <c r="G17" s="3" t="s">
        <v>2892</v>
      </c>
      <c r="H17" s="10">
        <v>0</v>
      </c>
      <c r="I17" s="3" t="s">
        <v>54</v>
      </c>
      <c r="J17" s="41">
        <v>2.0499999999999997E-2</v>
      </c>
      <c r="K17" s="41">
        <v>0</v>
      </c>
      <c r="L17" s="10">
        <v>47347.350701020267</v>
      </c>
      <c r="M17" s="10">
        <v>100.24</v>
      </c>
      <c r="N17" s="10">
        <v>47.460984363098859</v>
      </c>
      <c r="O17" s="41">
        <v>0</v>
      </c>
      <c r="P17" s="41">
        <v>1.2666778195612885E-2</v>
      </c>
      <c r="Q17" s="41">
        <v>6.6881052094205833E-5</v>
      </c>
    </row>
    <row r="18" spans="2:17" ht="15" x14ac:dyDescent="0.25">
      <c r="B18" s="43" t="s">
        <v>2897</v>
      </c>
      <c r="C18" s="3" t="s">
        <v>2898</v>
      </c>
      <c r="D18" s="3" t="s">
        <v>2891</v>
      </c>
      <c r="E18" s="3" t="s">
        <v>214</v>
      </c>
      <c r="F18" s="3" t="s">
        <v>84</v>
      </c>
      <c r="G18" s="3" t="s">
        <v>2892</v>
      </c>
      <c r="H18" s="10">
        <v>0</v>
      </c>
      <c r="I18" s="3" t="s">
        <v>54</v>
      </c>
      <c r="J18" s="41">
        <v>1.9E-2</v>
      </c>
      <c r="K18" s="41">
        <v>0</v>
      </c>
      <c r="L18" s="10">
        <v>40689.12907881305</v>
      </c>
      <c r="M18" s="10">
        <v>100.45</v>
      </c>
      <c r="N18" s="10">
        <v>40.872230170861243</v>
      </c>
      <c r="O18" s="41">
        <v>0</v>
      </c>
      <c r="P18" s="41">
        <v>1.0908317239556996E-2</v>
      </c>
      <c r="Q18" s="41">
        <v>5.7596313939689629E-5</v>
      </c>
    </row>
    <row r="19" spans="2:17" ht="15" x14ac:dyDescent="0.25">
      <c r="B19" s="43" t="s">
        <v>2899</v>
      </c>
      <c r="C19" s="3" t="s">
        <v>2900</v>
      </c>
      <c r="D19" s="3" t="s">
        <v>2891</v>
      </c>
      <c r="E19" s="3" t="s">
        <v>214</v>
      </c>
      <c r="F19" s="3" t="s">
        <v>84</v>
      </c>
      <c r="G19" s="3" t="s">
        <v>2892</v>
      </c>
      <c r="H19" s="10">
        <v>0</v>
      </c>
      <c r="I19" s="3" t="s">
        <v>54</v>
      </c>
      <c r="J19" s="41">
        <v>2.35E-2</v>
      </c>
      <c r="K19" s="41">
        <v>0</v>
      </c>
      <c r="L19" s="10">
        <v>5786.8987771379698</v>
      </c>
      <c r="M19" s="10">
        <v>100.66</v>
      </c>
      <c r="N19" s="10">
        <v>5.8250922919073709</v>
      </c>
      <c r="O19" s="41">
        <v>0</v>
      </c>
      <c r="P19" s="41">
        <v>1.5546485817924435E-3</v>
      </c>
      <c r="Q19" s="41">
        <v>8.2086013650302724E-6</v>
      </c>
    </row>
    <row r="20" spans="2:17" ht="15" x14ac:dyDescent="0.25">
      <c r="B20" s="43" t="s">
        <v>2901</v>
      </c>
      <c r="C20" s="3" t="s">
        <v>2902</v>
      </c>
      <c r="D20" s="3" t="s">
        <v>2891</v>
      </c>
      <c r="E20" s="3" t="s">
        <v>214</v>
      </c>
      <c r="F20" s="3" t="s">
        <v>84</v>
      </c>
      <c r="G20" s="3" t="s">
        <v>2903</v>
      </c>
      <c r="H20" s="10">
        <v>0</v>
      </c>
      <c r="I20" s="3" t="s">
        <v>54</v>
      </c>
      <c r="J20" s="41">
        <v>2.5899999999999999E-2</v>
      </c>
      <c r="K20" s="41">
        <v>0</v>
      </c>
      <c r="L20" s="10">
        <v>98831.97893753399</v>
      </c>
      <c r="M20" s="10">
        <v>100.87</v>
      </c>
      <c r="N20" s="10">
        <v>99.691817167935966</v>
      </c>
      <c r="O20" s="41">
        <v>0</v>
      </c>
      <c r="P20" s="41">
        <v>2.6606572807740803E-2</v>
      </c>
      <c r="Q20" s="41">
        <v>1.4048367742154917E-4</v>
      </c>
    </row>
    <row r="21" spans="2:17" ht="15" x14ac:dyDescent="0.25">
      <c r="B21" s="43" t="s">
        <v>2904</v>
      </c>
      <c r="C21" s="3" t="s">
        <v>2905</v>
      </c>
      <c r="D21" s="3" t="s">
        <v>2891</v>
      </c>
      <c r="E21" s="3" t="s">
        <v>214</v>
      </c>
      <c r="F21" s="3" t="s">
        <v>84</v>
      </c>
      <c r="G21" s="3" t="s">
        <v>2903</v>
      </c>
      <c r="H21" s="10">
        <v>0</v>
      </c>
      <c r="I21" s="3" t="s">
        <v>54</v>
      </c>
      <c r="J21" s="41">
        <v>2.5499999999999998E-2</v>
      </c>
      <c r="K21" s="41">
        <v>0</v>
      </c>
      <c r="L21" s="10">
        <v>194891.1943044751</v>
      </c>
      <c r="M21" s="10">
        <v>100.61</v>
      </c>
      <c r="N21" s="10">
        <v>196.08003060244056</v>
      </c>
      <c r="O21" s="41">
        <v>0</v>
      </c>
      <c r="P21" s="41">
        <v>5.2331452656535958E-2</v>
      </c>
      <c r="Q21" s="41">
        <v>2.7631198377654233E-4</v>
      </c>
    </row>
    <row r="22" spans="2:17" ht="15" x14ac:dyDescent="0.25">
      <c r="B22" s="43" t="s">
        <v>2906</v>
      </c>
      <c r="C22" s="3" t="s">
        <v>2907</v>
      </c>
      <c r="D22" s="3" t="s">
        <v>2891</v>
      </c>
      <c r="E22" s="3" t="s">
        <v>543</v>
      </c>
      <c r="F22" s="3" t="s">
        <v>141</v>
      </c>
      <c r="G22" s="3" t="s">
        <v>2892</v>
      </c>
      <c r="H22" s="10">
        <v>0</v>
      </c>
      <c r="I22" s="3" t="s">
        <v>54</v>
      </c>
      <c r="J22" s="41">
        <v>2.7799999999999998E-2</v>
      </c>
      <c r="K22" s="41">
        <v>0</v>
      </c>
      <c r="L22" s="10">
        <v>136175.98227825071</v>
      </c>
      <c r="M22" s="10">
        <v>100.54</v>
      </c>
      <c r="N22" s="10">
        <v>136.91133258153374</v>
      </c>
      <c r="O22" s="41">
        <v>0</v>
      </c>
      <c r="P22" s="41">
        <v>3.6540023464503704E-2</v>
      </c>
      <c r="Q22" s="41">
        <v>1.9293266015342351E-4</v>
      </c>
    </row>
    <row r="23" spans="2:17" ht="15" x14ac:dyDescent="0.25">
      <c r="B23" s="43" t="s">
        <v>2908</v>
      </c>
      <c r="C23" s="3" t="s">
        <v>2909</v>
      </c>
      <c r="D23" s="3" t="s">
        <v>2891</v>
      </c>
      <c r="E23" s="3" t="s">
        <v>543</v>
      </c>
      <c r="F23" s="3" t="s">
        <v>84</v>
      </c>
      <c r="G23" s="3" t="s">
        <v>2330</v>
      </c>
      <c r="H23" s="10">
        <v>0</v>
      </c>
      <c r="I23" s="3" t="s">
        <v>54</v>
      </c>
      <c r="J23" s="41">
        <v>2.6699999999999998E-2</v>
      </c>
      <c r="K23" s="41">
        <v>0</v>
      </c>
      <c r="L23" s="10">
        <v>55160.262584032796</v>
      </c>
      <c r="M23" s="10">
        <v>100.88</v>
      </c>
      <c r="N23" s="10">
        <v>55.645672877291119</v>
      </c>
      <c r="O23" s="41">
        <v>0</v>
      </c>
      <c r="P23" s="41">
        <v>1.4851175240905956E-2</v>
      </c>
      <c r="Q23" s="41">
        <v>7.8414748376286057E-5</v>
      </c>
    </row>
    <row r="24" spans="2:17" ht="15" x14ac:dyDescent="0.25">
      <c r="B24" s="43" t="s">
        <v>2910</v>
      </c>
      <c r="C24" s="3" t="s">
        <v>2911</v>
      </c>
      <c r="D24" s="3" t="s">
        <v>2891</v>
      </c>
      <c r="E24" s="3" t="s">
        <v>543</v>
      </c>
      <c r="F24" s="3" t="s">
        <v>84</v>
      </c>
      <c r="G24" s="3" t="s">
        <v>2330</v>
      </c>
      <c r="H24" s="10">
        <v>0</v>
      </c>
      <c r="I24" s="3" t="s">
        <v>54</v>
      </c>
      <c r="J24" s="41">
        <v>2.7200000000000002E-2</v>
      </c>
      <c r="K24" s="41">
        <v>0</v>
      </c>
      <c r="L24" s="10">
        <v>115151.174010877</v>
      </c>
      <c r="M24" s="10">
        <v>100.85</v>
      </c>
      <c r="N24" s="10">
        <v>116.12995897726984</v>
      </c>
      <c r="O24" s="41">
        <v>0</v>
      </c>
      <c r="P24" s="41">
        <v>3.0993719409123845E-2</v>
      </c>
      <c r="Q24" s="41">
        <v>1.6364797191386463E-4</v>
      </c>
    </row>
    <row r="25" spans="2:17" ht="15" x14ac:dyDescent="0.25">
      <c r="B25" s="43" t="s">
        <v>2912</v>
      </c>
      <c r="C25" s="3" t="s">
        <v>2913</v>
      </c>
      <c r="D25" s="3" t="s">
        <v>2891</v>
      </c>
      <c r="E25" s="3" t="s">
        <v>222</v>
      </c>
      <c r="F25" s="3" t="s">
        <v>141</v>
      </c>
      <c r="G25" s="3" t="s">
        <v>2892</v>
      </c>
      <c r="H25" s="10">
        <v>0</v>
      </c>
      <c r="I25" s="3" t="s">
        <v>54</v>
      </c>
      <c r="J25" s="41">
        <v>2.2000000000000002E-2</v>
      </c>
      <c r="K25" s="41">
        <v>0</v>
      </c>
      <c r="L25" s="10">
        <v>110123.54409718703</v>
      </c>
      <c r="M25" s="10">
        <v>100.78</v>
      </c>
      <c r="N25" s="10">
        <v>110.98250774478318</v>
      </c>
      <c r="O25" s="41">
        <v>0</v>
      </c>
      <c r="P25" s="41">
        <v>2.9619925251467536E-2</v>
      </c>
      <c r="Q25" s="41">
        <v>1.5639428852208076E-4</v>
      </c>
    </row>
    <row r="26" spans="2:17" x14ac:dyDescent="0.2">
      <c r="B26" s="44"/>
      <c r="C26" s="45"/>
      <c r="D26" s="45"/>
      <c r="E26" s="45"/>
      <c r="F26" s="45"/>
      <c r="G26" s="45"/>
      <c r="H26" s="14"/>
      <c r="I26" s="45"/>
      <c r="J26" s="14"/>
      <c r="K26" s="14"/>
      <c r="L26" s="14"/>
      <c r="M26" s="14"/>
      <c r="N26" s="14"/>
      <c r="O26" s="14"/>
      <c r="P26" s="14"/>
      <c r="Q26" s="14"/>
    </row>
    <row r="27" spans="2:17" ht="15" x14ac:dyDescent="0.25">
      <c r="B27" s="9" t="s">
        <v>2063</v>
      </c>
      <c r="C27" s="37"/>
      <c r="D27" s="37"/>
      <c r="E27" s="37"/>
      <c r="F27" s="37"/>
      <c r="G27" s="37"/>
      <c r="H27" s="10">
        <v>1.0900000000000001</v>
      </c>
      <c r="I27" s="37"/>
      <c r="J27" s="41"/>
      <c r="K27" s="41">
        <v>3.1899999999999998E-2</v>
      </c>
      <c r="L27" s="10"/>
      <c r="M27" s="10"/>
      <c r="N27" s="10">
        <v>108.30715420739999</v>
      </c>
      <c r="O27" s="41"/>
      <c r="P27" s="41">
        <v>2.8905904876466014E-2</v>
      </c>
      <c r="Q27" s="41">
        <v>1.5262423483050031E-4</v>
      </c>
    </row>
    <row r="28" spans="2:17" ht="15" x14ac:dyDescent="0.25">
      <c r="B28" s="42" t="s">
        <v>2064</v>
      </c>
      <c r="C28" s="37"/>
      <c r="D28" s="37"/>
      <c r="E28" s="37"/>
      <c r="F28" s="37"/>
      <c r="G28" s="37"/>
      <c r="H28" s="4"/>
      <c r="I28" s="37"/>
      <c r="J28" s="4"/>
      <c r="K28" s="4"/>
      <c r="L28" s="4"/>
      <c r="M28" s="4"/>
      <c r="N28" s="4"/>
      <c r="O28" s="4"/>
      <c r="P28" s="4"/>
      <c r="Q28" s="4"/>
    </row>
    <row r="29" spans="2:17" ht="15" x14ac:dyDescent="0.25">
      <c r="B29" s="43" t="s">
        <v>2914</v>
      </c>
      <c r="C29" s="3" t="s">
        <v>2915</v>
      </c>
      <c r="D29" s="3" t="s">
        <v>2891</v>
      </c>
      <c r="E29" s="3" t="s">
        <v>83</v>
      </c>
      <c r="F29" s="3" t="s">
        <v>84</v>
      </c>
      <c r="G29" s="3" t="s">
        <v>2916</v>
      </c>
      <c r="H29" s="10">
        <v>1.0900000000000001</v>
      </c>
      <c r="I29" s="3" t="s">
        <v>54</v>
      </c>
      <c r="J29" s="41">
        <v>9.3240000000000007E-3</v>
      </c>
      <c r="K29" s="41">
        <v>3.1899999999999998E-2</v>
      </c>
      <c r="L29" s="10">
        <v>109169.594</v>
      </c>
      <c r="M29" s="10">
        <v>99.21</v>
      </c>
      <c r="N29" s="10">
        <v>108.30715420739999</v>
      </c>
      <c r="O29" s="41">
        <v>0</v>
      </c>
      <c r="P29" s="41">
        <v>2.8905904876466014E-2</v>
      </c>
      <c r="Q29" s="41">
        <v>1.5262423483050031E-4</v>
      </c>
    </row>
    <row r="30" spans="2:17" ht="15" x14ac:dyDescent="0.25">
      <c r="B30" s="43" t="s">
        <v>2917</v>
      </c>
      <c r="C30" s="3" t="s">
        <v>2918</v>
      </c>
      <c r="D30" s="3" t="s">
        <v>2919</v>
      </c>
      <c r="E30" s="3" t="s">
        <v>694</v>
      </c>
      <c r="F30" s="3" t="s">
        <v>69</v>
      </c>
      <c r="G30" s="3" t="s">
        <v>2920</v>
      </c>
      <c r="H30" s="10">
        <v>0</v>
      </c>
      <c r="I30" s="3" t="s">
        <v>54</v>
      </c>
      <c r="J30" s="41">
        <v>8.4000000000000005E-2</v>
      </c>
      <c r="K30" s="41">
        <v>0</v>
      </c>
      <c r="L30" s="10">
        <v>5573.8701311999994</v>
      </c>
      <c r="M30" s="10">
        <v>0</v>
      </c>
      <c r="N30" s="10">
        <v>0</v>
      </c>
      <c r="O30" s="41">
        <v>1.11477402624E-5</v>
      </c>
      <c r="P30" s="41">
        <v>0</v>
      </c>
      <c r="Q30" s="41">
        <v>0</v>
      </c>
    </row>
    <row r="31" spans="2:17" x14ac:dyDescent="0.2">
      <c r="B31" s="44"/>
      <c r="C31" s="45"/>
      <c r="D31" s="45"/>
      <c r="E31" s="45"/>
      <c r="F31" s="45"/>
      <c r="G31" s="45"/>
      <c r="H31" s="14"/>
      <c r="I31" s="45"/>
      <c r="J31" s="14"/>
      <c r="K31" s="14"/>
      <c r="L31" s="14"/>
      <c r="M31" s="14"/>
      <c r="N31" s="14"/>
      <c r="O31" s="14"/>
      <c r="P31" s="14"/>
      <c r="Q31" s="14"/>
    </row>
    <row r="32" spans="2:17" ht="15" x14ac:dyDescent="0.25">
      <c r="B32" s="9" t="s">
        <v>2065</v>
      </c>
      <c r="C32" s="37"/>
      <c r="D32" s="37"/>
      <c r="E32" s="37"/>
      <c r="F32" s="37"/>
      <c r="G32" s="37"/>
      <c r="H32" s="10">
        <v>0.4504482598321472</v>
      </c>
      <c r="I32" s="37"/>
      <c r="J32" s="41"/>
      <c r="K32" s="41">
        <v>0.49854786028050979</v>
      </c>
      <c r="L32" s="10"/>
      <c r="M32" s="10"/>
      <c r="N32" s="10">
        <v>133.512511837452</v>
      </c>
      <c r="O32" s="41"/>
      <c r="P32" s="41">
        <v>3.5632918205949382E-2</v>
      </c>
      <c r="Q32" s="41">
        <v>1.8814311121561136E-4</v>
      </c>
    </row>
    <row r="33" spans="2:17" ht="15" x14ac:dyDescent="0.25">
      <c r="B33" s="42" t="s">
        <v>2066</v>
      </c>
      <c r="C33" s="37"/>
      <c r="D33" s="37"/>
      <c r="E33" s="37"/>
      <c r="F33" s="37"/>
      <c r="G33" s="37"/>
      <c r="H33" s="4"/>
      <c r="I33" s="37"/>
      <c r="J33" s="4"/>
      <c r="K33" s="4"/>
      <c r="L33" s="4"/>
      <c r="M33" s="4"/>
      <c r="N33" s="4"/>
      <c r="O33" s="4"/>
      <c r="P33" s="4"/>
      <c r="Q33" s="4"/>
    </row>
    <row r="34" spans="2:17" ht="15" x14ac:dyDescent="0.25">
      <c r="B34" s="43" t="s">
        <v>2921</v>
      </c>
      <c r="C34" s="3" t="s">
        <v>2922</v>
      </c>
      <c r="D34" s="3" t="s">
        <v>213</v>
      </c>
      <c r="E34" s="3" t="s">
        <v>75</v>
      </c>
      <c r="F34" s="3" t="s">
        <v>69</v>
      </c>
      <c r="G34" s="3" t="s">
        <v>2920</v>
      </c>
      <c r="H34" s="10">
        <v>0.22</v>
      </c>
      <c r="I34" s="3" t="s">
        <v>54</v>
      </c>
      <c r="J34" s="41">
        <v>8.4000000000000005E-2</v>
      </c>
      <c r="K34" s="41">
        <v>0.5</v>
      </c>
      <c r="L34" s="10">
        <v>128076.05999999998</v>
      </c>
      <c r="M34" s="10">
        <v>98.76</v>
      </c>
      <c r="N34" s="10">
        <v>126.487916856</v>
      </c>
      <c r="O34" s="41">
        <v>1.5929858208955222E-3</v>
      </c>
      <c r="P34" s="41">
        <v>3.3758136472318727E-2</v>
      </c>
      <c r="Q34" s="41">
        <v>1.7824419510167444E-4</v>
      </c>
    </row>
    <row r="35" spans="2:17" ht="15" x14ac:dyDescent="0.25">
      <c r="B35" s="42" t="s">
        <v>2067</v>
      </c>
      <c r="C35" s="37"/>
      <c r="D35" s="37"/>
      <c r="E35" s="37"/>
      <c r="F35" s="37"/>
      <c r="G35" s="37"/>
      <c r="H35" s="4"/>
      <c r="I35" s="37"/>
      <c r="J35" s="4"/>
      <c r="K35" s="4"/>
      <c r="L35" s="4"/>
      <c r="M35" s="4"/>
      <c r="N35" s="4"/>
      <c r="O35" s="4"/>
      <c r="P35" s="4"/>
      <c r="Q35" s="4"/>
    </row>
    <row r="36" spans="2:17" ht="15" x14ac:dyDescent="0.25">
      <c r="B36" s="43"/>
      <c r="C36" s="3"/>
      <c r="D36" s="3" t="s">
        <v>87</v>
      </c>
      <c r="E36" s="3"/>
      <c r="F36" s="3"/>
      <c r="G36" s="3" t="s">
        <v>87</v>
      </c>
      <c r="H36" s="10">
        <v>0</v>
      </c>
      <c r="I36" s="3" t="s">
        <v>87</v>
      </c>
      <c r="J36" s="41">
        <v>0</v>
      </c>
      <c r="K36" s="41">
        <v>0</v>
      </c>
      <c r="L36" s="10">
        <v>0</v>
      </c>
      <c r="M36" s="10">
        <v>0</v>
      </c>
      <c r="N36" s="10">
        <v>0</v>
      </c>
      <c r="O36" s="41">
        <v>0</v>
      </c>
      <c r="P36" s="41">
        <v>0</v>
      </c>
      <c r="Q36" s="41">
        <v>0</v>
      </c>
    </row>
    <row r="37" spans="2:17" ht="15" x14ac:dyDescent="0.25">
      <c r="B37" s="42" t="s">
        <v>2071</v>
      </c>
      <c r="C37" s="37"/>
      <c r="D37" s="37"/>
      <c r="E37" s="37"/>
      <c r="F37" s="37"/>
      <c r="G37" s="37"/>
      <c r="H37" s="4"/>
      <c r="I37" s="37"/>
      <c r="J37" s="4"/>
      <c r="K37" s="4"/>
      <c r="L37" s="4"/>
      <c r="M37" s="4"/>
      <c r="N37" s="4"/>
      <c r="O37" s="4"/>
      <c r="P37" s="4"/>
      <c r="Q37" s="4"/>
    </row>
    <row r="38" spans="2:17" ht="15" x14ac:dyDescent="0.25">
      <c r="B38" s="43" t="s">
        <v>2923</v>
      </c>
      <c r="C38" s="3" t="s">
        <v>2924</v>
      </c>
      <c r="D38" s="3" t="s">
        <v>213</v>
      </c>
      <c r="E38" s="3" t="s">
        <v>88</v>
      </c>
      <c r="F38" s="3" t="s">
        <v>737</v>
      </c>
      <c r="G38" s="3" t="s">
        <v>2925</v>
      </c>
      <c r="H38" s="10">
        <v>4.6000000000000005</v>
      </c>
      <c r="I38" s="3" t="s">
        <v>54</v>
      </c>
      <c r="J38" s="41">
        <v>0.02</v>
      </c>
      <c r="K38" s="41">
        <v>0.47239999999999999</v>
      </c>
      <c r="L38" s="10">
        <v>35894.711844054</v>
      </c>
      <c r="M38" s="10">
        <v>19.57</v>
      </c>
      <c r="N38" s="10">
        <v>7.0245949814520001</v>
      </c>
      <c r="O38" s="41">
        <v>3.9444735689417429E-4</v>
      </c>
      <c r="P38" s="41">
        <v>1.8747817336306552E-3</v>
      </c>
      <c r="Q38" s="41">
        <v>9.8989161139369325E-6</v>
      </c>
    </row>
    <row r="39" spans="2:17" ht="15" x14ac:dyDescent="0.25">
      <c r="B39" s="42" t="s">
        <v>2072</v>
      </c>
      <c r="C39" s="37"/>
      <c r="D39" s="37"/>
      <c r="E39" s="37"/>
      <c r="F39" s="37"/>
      <c r="G39" s="37"/>
      <c r="H39" s="4"/>
      <c r="I39" s="37"/>
      <c r="J39" s="4"/>
      <c r="K39" s="4"/>
      <c r="L39" s="4"/>
      <c r="M39" s="4"/>
      <c r="N39" s="4"/>
      <c r="O39" s="4"/>
      <c r="P39" s="4"/>
      <c r="Q39" s="4"/>
    </row>
    <row r="40" spans="2:17" ht="15" x14ac:dyDescent="0.25">
      <c r="B40" s="43"/>
      <c r="C40" s="3"/>
      <c r="D40" s="3" t="s">
        <v>87</v>
      </c>
      <c r="E40" s="3"/>
      <c r="F40" s="3"/>
      <c r="G40" s="3" t="s">
        <v>87</v>
      </c>
      <c r="H40" s="10">
        <v>0</v>
      </c>
      <c r="I40" s="3" t="s">
        <v>87</v>
      </c>
      <c r="J40" s="41">
        <v>0</v>
      </c>
      <c r="K40" s="41">
        <v>0</v>
      </c>
      <c r="L40" s="10">
        <v>0</v>
      </c>
      <c r="M40" s="10">
        <v>0</v>
      </c>
      <c r="N40" s="10">
        <v>0</v>
      </c>
      <c r="O40" s="41">
        <v>0</v>
      </c>
      <c r="P40" s="41">
        <v>0</v>
      </c>
      <c r="Q40" s="41">
        <v>0</v>
      </c>
    </row>
    <row r="41" spans="2:17" x14ac:dyDescent="0.2">
      <c r="B41" s="44"/>
      <c r="C41" s="45"/>
      <c r="D41" s="45"/>
      <c r="E41" s="45"/>
      <c r="F41" s="45"/>
      <c r="G41" s="45"/>
      <c r="H41" s="14"/>
      <c r="I41" s="45"/>
      <c r="J41" s="14"/>
      <c r="K41" s="14"/>
      <c r="L41" s="14"/>
      <c r="M41" s="14"/>
      <c r="N41" s="14"/>
      <c r="O41" s="14"/>
      <c r="P41" s="14"/>
      <c r="Q41" s="14"/>
    </row>
    <row r="42" spans="2:17" ht="15" x14ac:dyDescent="0.25">
      <c r="B42" s="15" t="s">
        <v>113</v>
      </c>
      <c r="C42" s="37"/>
      <c r="D42" s="37"/>
      <c r="E42" s="37"/>
      <c r="F42" s="37"/>
      <c r="G42" s="37"/>
      <c r="H42" s="10">
        <v>4.9062094909144536</v>
      </c>
      <c r="I42" s="37"/>
      <c r="J42" s="41"/>
      <c r="K42" s="41">
        <v>3.3684536993900185E-2</v>
      </c>
      <c r="L42" s="10"/>
      <c r="M42" s="10"/>
      <c r="N42" s="10">
        <v>2553.2744654410958</v>
      </c>
      <c r="O42" s="41"/>
      <c r="P42" s="41">
        <v>0.68143890735250512</v>
      </c>
      <c r="Q42" s="41">
        <v>3.5980223508963421E-3</v>
      </c>
    </row>
    <row r="43" spans="2:17" ht="15" x14ac:dyDescent="0.25">
      <c r="B43" s="9" t="s">
        <v>2061</v>
      </c>
      <c r="C43" s="37"/>
      <c r="D43" s="37"/>
      <c r="E43" s="37"/>
      <c r="F43" s="37"/>
      <c r="G43" s="37"/>
      <c r="H43" s="10">
        <v>0</v>
      </c>
      <c r="I43" s="37"/>
      <c r="J43" s="41"/>
      <c r="K43" s="41">
        <v>0</v>
      </c>
      <c r="L43" s="10"/>
      <c r="M43" s="10"/>
      <c r="N43" s="10">
        <v>0</v>
      </c>
      <c r="O43" s="41"/>
      <c r="P43" s="41">
        <v>0</v>
      </c>
      <c r="Q43" s="41">
        <v>0</v>
      </c>
    </row>
    <row r="44" spans="2:17" ht="15" x14ac:dyDescent="0.25">
      <c r="B44" s="42" t="s">
        <v>2062</v>
      </c>
      <c r="C44" s="37"/>
      <c r="D44" s="37"/>
      <c r="E44" s="37"/>
      <c r="F44" s="37"/>
      <c r="G44" s="37"/>
      <c r="H44" s="4"/>
      <c r="I44" s="37"/>
      <c r="J44" s="4"/>
      <c r="K44" s="4"/>
      <c r="L44" s="4"/>
      <c r="M44" s="4"/>
      <c r="N44" s="4"/>
      <c r="O44" s="4"/>
      <c r="P44" s="4"/>
      <c r="Q44" s="4"/>
    </row>
    <row r="45" spans="2:17" ht="15" x14ac:dyDescent="0.25">
      <c r="B45" s="43"/>
      <c r="C45" s="3"/>
      <c r="D45" s="3" t="s">
        <v>87</v>
      </c>
      <c r="E45" s="3"/>
      <c r="F45" s="3"/>
      <c r="G45" s="3" t="s">
        <v>87</v>
      </c>
      <c r="H45" s="10">
        <v>0</v>
      </c>
      <c r="I45" s="3" t="s">
        <v>87</v>
      </c>
      <c r="J45" s="41">
        <v>0</v>
      </c>
      <c r="K45" s="41">
        <v>0</v>
      </c>
      <c r="L45" s="10">
        <v>0</v>
      </c>
      <c r="M45" s="10">
        <v>0</v>
      </c>
      <c r="N45" s="10">
        <v>0</v>
      </c>
      <c r="O45" s="41">
        <v>0</v>
      </c>
      <c r="P45" s="41">
        <v>0</v>
      </c>
      <c r="Q45" s="41">
        <v>0</v>
      </c>
    </row>
    <row r="46" spans="2:17" x14ac:dyDescent="0.2">
      <c r="B46" s="44"/>
      <c r="C46" s="45"/>
      <c r="D46" s="45"/>
      <c r="E46" s="45"/>
      <c r="F46" s="45"/>
      <c r="G46" s="45"/>
      <c r="H46" s="14"/>
      <c r="I46" s="45"/>
      <c r="J46" s="14"/>
      <c r="K46" s="14"/>
      <c r="L46" s="14"/>
      <c r="M46" s="14"/>
      <c r="N46" s="14"/>
      <c r="O46" s="14"/>
      <c r="P46" s="14"/>
      <c r="Q46" s="14"/>
    </row>
    <row r="47" spans="2:17" ht="15" x14ac:dyDescent="0.25">
      <c r="B47" s="9" t="s">
        <v>2063</v>
      </c>
      <c r="C47" s="37"/>
      <c r="D47" s="37"/>
      <c r="E47" s="37"/>
      <c r="F47" s="37"/>
      <c r="G47" s="37"/>
      <c r="H47" s="10">
        <v>4.9400530281760844</v>
      </c>
      <c r="I47" s="37"/>
      <c r="J47" s="41"/>
      <c r="K47" s="41">
        <v>3.3916696521859406E-2</v>
      </c>
      <c r="L47" s="10"/>
      <c r="M47" s="10"/>
      <c r="N47" s="10">
        <v>2535.7444407864336</v>
      </c>
      <c r="O47" s="41"/>
      <c r="P47" s="41">
        <v>0.67676035006921209</v>
      </c>
      <c r="Q47" s="41">
        <v>3.5733193973467156E-3</v>
      </c>
    </row>
    <row r="48" spans="2:17" ht="15" x14ac:dyDescent="0.25">
      <c r="B48" s="42" t="s">
        <v>2064</v>
      </c>
      <c r="C48" s="37"/>
      <c r="D48" s="37"/>
      <c r="E48" s="37"/>
      <c r="F48" s="37"/>
      <c r="G48" s="37"/>
      <c r="H48" s="4"/>
      <c r="I48" s="37"/>
      <c r="J48" s="4"/>
      <c r="K48" s="4"/>
      <c r="L48" s="4"/>
      <c r="M48" s="4"/>
      <c r="N48" s="4"/>
      <c r="O48" s="4"/>
      <c r="P48" s="4"/>
      <c r="Q48" s="4"/>
    </row>
    <row r="49" spans="2:17" ht="15" x14ac:dyDescent="0.25">
      <c r="B49" s="43" t="s">
        <v>2926</v>
      </c>
      <c r="C49" s="3" t="s">
        <v>2927</v>
      </c>
      <c r="D49" s="3" t="s">
        <v>2891</v>
      </c>
      <c r="E49" s="3" t="s">
        <v>222</v>
      </c>
      <c r="F49" s="3" t="s">
        <v>215</v>
      </c>
      <c r="G49" s="3" t="s">
        <v>2928</v>
      </c>
      <c r="H49" s="10">
        <v>3.7500000000000009</v>
      </c>
      <c r="I49" s="3" t="s">
        <v>48</v>
      </c>
      <c r="J49" s="41">
        <v>2.5000000000000001E-2</v>
      </c>
      <c r="K49" s="41">
        <v>2.2900000000000004E-2</v>
      </c>
      <c r="L49" s="10">
        <v>158875.30299999999</v>
      </c>
      <c r="M49" s="10">
        <v>103.4</v>
      </c>
      <c r="N49" s="10">
        <v>641.00910100440387</v>
      </c>
      <c r="O49" s="41">
        <v>7.9437651499999987E-3</v>
      </c>
      <c r="P49" s="41">
        <v>0.17107778552745245</v>
      </c>
      <c r="Q49" s="41">
        <v>9.0329696386298036E-4</v>
      </c>
    </row>
    <row r="50" spans="2:17" ht="15" x14ac:dyDescent="0.25">
      <c r="B50" s="43" t="s">
        <v>2929</v>
      </c>
      <c r="C50" s="3" t="s">
        <v>2930</v>
      </c>
      <c r="D50" s="3" t="s">
        <v>2891</v>
      </c>
      <c r="E50" s="3" t="s">
        <v>222</v>
      </c>
      <c r="F50" s="3" t="s">
        <v>215</v>
      </c>
      <c r="G50" s="3" t="s">
        <v>2782</v>
      </c>
      <c r="H50" s="10">
        <v>3.7399999999999993</v>
      </c>
      <c r="I50" s="3" t="s">
        <v>48</v>
      </c>
      <c r="J50" s="41">
        <v>2.6499999999999999E-2</v>
      </c>
      <c r="K50" s="41">
        <v>2.2699999999999994E-2</v>
      </c>
      <c r="L50" s="10">
        <v>140609.21729999999</v>
      </c>
      <c r="M50" s="10">
        <v>104.05</v>
      </c>
      <c r="N50" s="10">
        <v>570.87778109324199</v>
      </c>
      <c r="O50" s="41">
        <v>7.0304608649999992E-3</v>
      </c>
      <c r="P50" s="41">
        <v>0.15236056156336322</v>
      </c>
      <c r="Q50" s="41">
        <v>8.0446933684771166E-4</v>
      </c>
    </row>
    <row r="51" spans="2:17" ht="15" x14ac:dyDescent="0.25">
      <c r="B51" s="43" t="s">
        <v>2931</v>
      </c>
      <c r="C51" s="3" t="s">
        <v>2932</v>
      </c>
      <c r="D51" s="3" t="s">
        <v>2891</v>
      </c>
      <c r="E51" s="3" t="s">
        <v>222</v>
      </c>
      <c r="F51" s="3" t="s">
        <v>141</v>
      </c>
      <c r="G51" s="3" t="s">
        <v>2933</v>
      </c>
      <c r="H51" s="10">
        <v>3.4099999999999997</v>
      </c>
      <c r="I51" s="3" t="s">
        <v>48</v>
      </c>
      <c r="J51" s="41">
        <v>2.4E-2</v>
      </c>
      <c r="K51" s="41">
        <v>2.7599999999999993E-2</v>
      </c>
      <c r="L51" s="10">
        <v>72423.962499999994</v>
      </c>
      <c r="M51" s="10">
        <v>101.52</v>
      </c>
      <c r="N51" s="10">
        <v>286.89379586045999</v>
      </c>
      <c r="O51" s="41">
        <v>7.2423962499999989E-3</v>
      </c>
      <c r="P51" s="41">
        <v>7.6568577888311909E-2</v>
      </c>
      <c r="Q51" s="41">
        <v>4.0428489134680597E-4</v>
      </c>
    </row>
    <row r="52" spans="2:17" ht="15" x14ac:dyDescent="0.25">
      <c r="B52" s="43" t="s">
        <v>2934</v>
      </c>
      <c r="C52" s="3" t="s">
        <v>2935</v>
      </c>
      <c r="D52" s="3" t="s">
        <v>2891</v>
      </c>
      <c r="E52" s="3" t="s">
        <v>222</v>
      </c>
      <c r="F52" s="3" t="s">
        <v>141</v>
      </c>
      <c r="G52" s="3" t="s">
        <v>2936</v>
      </c>
      <c r="H52" s="10">
        <v>3.44</v>
      </c>
      <c r="I52" s="3" t="s">
        <v>48</v>
      </c>
      <c r="J52" s="41">
        <v>2.3E-2</v>
      </c>
      <c r="K52" s="41">
        <v>2.7799999999999995E-2</v>
      </c>
      <c r="L52" s="10">
        <v>120604.9565</v>
      </c>
      <c r="M52" s="10">
        <v>101.02</v>
      </c>
      <c r="N52" s="10">
        <v>475.40066571269398</v>
      </c>
      <c r="O52" s="41">
        <v>8.0403304333333328E-3</v>
      </c>
      <c r="P52" s="41">
        <v>0.12687884306317457</v>
      </c>
      <c r="Q52" s="41">
        <v>6.699249313057193E-4</v>
      </c>
    </row>
    <row r="53" spans="2:17" ht="15" x14ac:dyDescent="0.25">
      <c r="B53" s="43" t="s">
        <v>2937</v>
      </c>
      <c r="C53" s="3" t="s">
        <v>2938</v>
      </c>
      <c r="D53" s="3" t="s">
        <v>2891</v>
      </c>
      <c r="E53" s="3" t="s">
        <v>679</v>
      </c>
      <c r="F53" s="3" t="s">
        <v>215</v>
      </c>
      <c r="G53" s="3" t="s">
        <v>2939</v>
      </c>
      <c r="H53" s="10">
        <v>9.57</v>
      </c>
      <c r="I53" s="3" t="s">
        <v>48</v>
      </c>
      <c r="J53" s="41">
        <v>2.5000000000000001E-2</v>
      </c>
      <c r="K53" s="41">
        <v>6.6300000000000012E-2</v>
      </c>
      <c r="L53" s="10">
        <v>198212.94999999998</v>
      </c>
      <c r="M53" s="10">
        <v>72.607100000000003</v>
      </c>
      <c r="N53" s="10">
        <v>561.56309711563392</v>
      </c>
      <c r="O53" s="41">
        <v>1.9821294999999999E-2</v>
      </c>
      <c r="P53" s="41">
        <v>0.14987458202691001</v>
      </c>
      <c r="Q53" s="41">
        <v>7.9134327398349856E-4</v>
      </c>
    </row>
    <row r="54" spans="2:17" x14ac:dyDescent="0.2">
      <c r="B54" s="44"/>
      <c r="C54" s="45"/>
      <c r="D54" s="45"/>
      <c r="E54" s="45"/>
      <c r="F54" s="45"/>
      <c r="G54" s="45"/>
      <c r="H54" s="14"/>
      <c r="I54" s="45"/>
      <c r="J54" s="14"/>
      <c r="K54" s="14"/>
      <c r="L54" s="14"/>
      <c r="M54" s="14"/>
      <c r="N54" s="14"/>
      <c r="O54" s="14"/>
      <c r="P54" s="14"/>
      <c r="Q54" s="14"/>
    </row>
    <row r="55" spans="2:17" ht="15" x14ac:dyDescent="0.25">
      <c r="B55" s="9" t="s">
        <v>2065</v>
      </c>
      <c r="C55" s="37"/>
      <c r="D55" s="37"/>
      <c r="E55" s="37"/>
      <c r="F55" s="37"/>
      <c r="G55" s="37"/>
      <c r="H55" s="10">
        <v>1.0690907322264315E-2</v>
      </c>
      <c r="I55" s="37"/>
      <c r="J55" s="41"/>
      <c r="K55" s="41">
        <v>1.023119830740695E-4</v>
      </c>
      <c r="L55" s="10"/>
      <c r="M55" s="10"/>
      <c r="N55" s="10">
        <v>17.530024654662</v>
      </c>
      <c r="O55" s="41"/>
      <c r="P55" s="41">
        <v>4.6785572832929488E-3</v>
      </c>
      <c r="Q55" s="41">
        <v>2.4702953549626102E-5</v>
      </c>
    </row>
    <row r="56" spans="2:17" ht="15" x14ac:dyDescent="0.25">
      <c r="B56" s="42" t="s">
        <v>2066</v>
      </c>
      <c r="C56" s="37"/>
      <c r="D56" s="37"/>
      <c r="E56" s="37"/>
      <c r="F56" s="37"/>
      <c r="G56" s="37"/>
      <c r="H56" s="4"/>
      <c r="I56" s="37"/>
      <c r="J56" s="4"/>
      <c r="K56" s="4"/>
      <c r="L56" s="4"/>
      <c r="M56" s="4"/>
      <c r="N56" s="4"/>
      <c r="O56" s="4"/>
      <c r="P56" s="4"/>
      <c r="Q56" s="4"/>
    </row>
    <row r="57" spans="2:17" ht="15" x14ac:dyDescent="0.25">
      <c r="B57" s="43"/>
      <c r="C57" s="3"/>
      <c r="D57" s="3" t="s">
        <v>87</v>
      </c>
      <c r="E57" s="3"/>
      <c r="F57" s="3"/>
      <c r="G57" s="3" t="s">
        <v>87</v>
      </c>
      <c r="H57" s="10">
        <v>0</v>
      </c>
      <c r="I57" s="3" t="s">
        <v>87</v>
      </c>
      <c r="J57" s="41">
        <v>0</v>
      </c>
      <c r="K57" s="41">
        <v>0</v>
      </c>
      <c r="L57" s="10">
        <v>0</v>
      </c>
      <c r="M57" s="10">
        <v>0</v>
      </c>
      <c r="N57" s="10">
        <v>0</v>
      </c>
      <c r="O57" s="41">
        <v>0</v>
      </c>
      <c r="P57" s="41">
        <v>0</v>
      </c>
      <c r="Q57" s="41">
        <v>0</v>
      </c>
    </row>
    <row r="58" spans="2:17" ht="15" x14ac:dyDescent="0.25">
      <c r="B58" s="42" t="s">
        <v>2067</v>
      </c>
      <c r="C58" s="37"/>
      <c r="D58" s="37"/>
      <c r="E58" s="37"/>
      <c r="F58" s="37"/>
      <c r="G58" s="37"/>
      <c r="H58" s="4"/>
      <c r="I58" s="37"/>
      <c r="J58" s="4"/>
      <c r="K58" s="4"/>
      <c r="L58" s="4"/>
      <c r="M58" s="4"/>
      <c r="N58" s="4"/>
      <c r="O58" s="4"/>
      <c r="P58" s="4"/>
      <c r="Q58" s="4"/>
    </row>
    <row r="59" spans="2:17" ht="15" x14ac:dyDescent="0.25">
      <c r="B59" s="43"/>
      <c r="C59" s="3"/>
      <c r="D59" s="3" t="s">
        <v>87</v>
      </c>
      <c r="E59" s="3"/>
      <c r="F59" s="3"/>
      <c r="G59" s="3" t="s">
        <v>87</v>
      </c>
      <c r="H59" s="10">
        <v>0</v>
      </c>
      <c r="I59" s="3" t="s">
        <v>87</v>
      </c>
      <c r="J59" s="41">
        <v>0</v>
      </c>
      <c r="K59" s="41">
        <v>0</v>
      </c>
      <c r="L59" s="10">
        <v>0</v>
      </c>
      <c r="M59" s="10">
        <v>0</v>
      </c>
      <c r="N59" s="10">
        <v>0</v>
      </c>
      <c r="O59" s="41">
        <v>0</v>
      </c>
      <c r="P59" s="41">
        <v>0</v>
      </c>
      <c r="Q59" s="41">
        <v>0</v>
      </c>
    </row>
    <row r="60" spans="2:17" ht="15" x14ac:dyDescent="0.25">
      <c r="B60" s="42" t="s">
        <v>2071</v>
      </c>
      <c r="C60" s="37"/>
      <c r="D60" s="37"/>
      <c r="E60" s="37"/>
      <c r="F60" s="37"/>
      <c r="G60" s="37"/>
      <c r="H60" s="4"/>
      <c r="I60" s="37"/>
      <c r="J60" s="4"/>
      <c r="K60" s="4"/>
      <c r="L60" s="4"/>
      <c r="M60" s="4"/>
      <c r="N60" s="4"/>
      <c r="O60" s="4"/>
      <c r="P60" s="4"/>
      <c r="Q60" s="4"/>
    </row>
    <row r="61" spans="2:17" ht="15" x14ac:dyDescent="0.25">
      <c r="B61" s="43" t="s">
        <v>2940</v>
      </c>
      <c r="C61" s="3" t="s">
        <v>2941</v>
      </c>
      <c r="D61" s="3" t="s">
        <v>2891</v>
      </c>
      <c r="E61" s="3" t="s">
        <v>2942</v>
      </c>
      <c r="F61" s="3" t="s">
        <v>223</v>
      </c>
      <c r="G61" s="3" t="s">
        <v>2943</v>
      </c>
      <c r="H61" s="10">
        <v>29.999999999999993</v>
      </c>
      <c r="I61" s="3" t="s">
        <v>48</v>
      </c>
      <c r="J61" s="41">
        <v>0</v>
      </c>
      <c r="K61" s="41">
        <v>0.28709999999999997</v>
      </c>
      <c r="L61" s="10">
        <v>16009.507499999998</v>
      </c>
      <c r="M61" s="10">
        <v>0.01</v>
      </c>
      <c r="N61" s="10">
        <v>6.247062298E-3</v>
      </c>
      <c r="O61" s="41">
        <v>0</v>
      </c>
      <c r="P61" s="41">
        <v>1.6672674105863213E-6</v>
      </c>
      <c r="Q61" s="41">
        <v>8.803232899508434E-9</v>
      </c>
    </row>
    <row r="62" spans="2:17" ht="15" x14ac:dyDescent="0.25">
      <c r="B62" s="42" t="s">
        <v>2072</v>
      </c>
      <c r="C62" s="37"/>
      <c r="D62" s="37"/>
      <c r="E62" s="37"/>
      <c r="F62" s="37"/>
      <c r="G62" s="37"/>
      <c r="H62" s="4"/>
      <c r="I62" s="37"/>
      <c r="J62" s="4"/>
      <c r="K62" s="4"/>
      <c r="L62" s="4"/>
      <c r="M62" s="4"/>
      <c r="N62" s="4"/>
      <c r="O62" s="4"/>
      <c r="P62" s="4"/>
      <c r="Q62" s="4"/>
    </row>
    <row r="63" spans="2:17" ht="15" x14ac:dyDescent="0.25">
      <c r="B63" s="43" t="s">
        <v>2944</v>
      </c>
      <c r="C63" s="3" t="s">
        <v>2945</v>
      </c>
      <c r="D63" s="3" t="s">
        <v>2919</v>
      </c>
      <c r="E63" s="3" t="s">
        <v>88</v>
      </c>
      <c r="F63" s="3" t="s">
        <v>737</v>
      </c>
      <c r="G63" s="3" t="s">
        <v>2946</v>
      </c>
      <c r="H63" s="10">
        <v>0</v>
      </c>
      <c r="I63" s="3" t="s">
        <v>46</v>
      </c>
      <c r="J63" s="41">
        <v>5.9760000000000001E-2</v>
      </c>
      <c r="K63" s="41">
        <v>0</v>
      </c>
      <c r="L63" s="10">
        <v>45741.45</v>
      </c>
      <c r="M63" s="10">
        <v>0.1</v>
      </c>
      <c r="N63" s="10">
        <v>0.19425478986</v>
      </c>
      <c r="O63" s="41">
        <v>1.2705958333333333E-3</v>
      </c>
      <c r="P63" s="41">
        <v>5.1844317382197523E-5</v>
      </c>
      <c r="Q63" s="41">
        <v>2.7373989171360259E-7</v>
      </c>
    </row>
    <row r="64" spans="2:17" ht="15" x14ac:dyDescent="0.25">
      <c r="B64" s="43" t="s">
        <v>2947</v>
      </c>
      <c r="C64" s="3" t="s">
        <v>2948</v>
      </c>
      <c r="D64" s="3" t="s">
        <v>2919</v>
      </c>
      <c r="E64" s="3" t="s">
        <v>88</v>
      </c>
      <c r="F64" s="3" t="s">
        <v>737</v>
      </c>
      <c r="G64" s="3" t="s">
        <v>2949</v>
      </c>
      <c r="H64" s="10">
        <v>0</v>
      </c>
      <c r="I64" s="3" t="s">
        <v>48</v>
      </c>
      <c r="J64" s="41">
        <v>0</v>
      </c>
      <c r="K64" s="41">
        <v>0</v>
      </c>
      <c r="L64" s="10">
        <v>12197.72</v>
      </c>
      <c r="M64" s="10">
        <v>31.41</v>
      </c>
      <c r="N64" s="10">
        <v>14.949747630504</v>
      </c>
      <c r="O64" s="41">
        <v>1.7425314285714285E-5</v>
      </c>
      <c r="P64" s="41">
        <v>3.9899117107907219E-3</v>
      </c>
      <c r="Q64" s="41">
        <v>2.1066879743193026E-5</v>
      </c>
    </row>
    <row r="65" spans="2:17" ht="15" x14ac:dyDescent="0.25">
      <c r="B65" s="43" t="s">
        <v>2950</v>
      </c>
      <c r="C65" s="3" t="s">
        <v>2951</v>
      </c>
      <c r="D65" s="3" t="s">
        <v>2919</v>
      </c>
      <c r="E65" s="3" t="s">
        <v>88</v>
      </c>
      <c r="F65" s="3" t="s">
        <v>737</v>
      </c>
      <c r="G65" s="3" t="s">
        <v>2952</v>
      </c>
      <c r="H65" s="10">
        <v>0</v>
      </c>
      <c r="I65" s="3" t="s">
        <v>48</v>
      </c>
      <c r="J65" s="41">
        <v>0</v>
      </c>
      <c r="K65" s="41">
        <v>0</v>
      </c>
      <c r="L65" s="10">
        <v>60988.6</v>
      </c>
      <c r="M65" s="10">
        <v>1</v>
      </c>
      <c r="N65" s="10">
        <v>2.3797751719999996</v>
      </c>
      <c r="O65" s="41">
        <v>7.8391516709511568E-4</v>
      </c>
      <c r="P65" s="41">
        <v>6.3513398770944306E-4</v>
      </c>
      <c r="Q65" s="41">
        <v>3.3535306818199651E-6</v>
      </c>
    </row>
    <row r="66" spans="2:17" ht="15" x14ac:dyDescent="0.25">
      <c r="B66" s="43" t="s">
        <v>2953</v>
      </c>
      <c r="C66" s="3" t="s">
        <v>2954</v>
      </c>
      <c r="D66" s="3" t="s">
        <v>2919</v>
      </c>
      <c r="E66" s="3" t="s">
        <v>88</v>
      </c>
      <c r="F66" s="3" t="s">
        <v>737</v>
      </c>
      <c r="G66" s="3" t="s">
        <v>2955</v>
      </c>
      <c r="H66" s="10">
        <v>0</v>
      </c>
      <c r="I66" s="3" t="s">
        <v>48</v>
      </c>
      <c r="J66" s="41">
        <v>0</v>
      </c>
      <c r="K66" s="41">
        <v>0</v>
      </c>
      <c r="L66" s="10">
        <v>12.197719999999999</v>
      </c>
      <c r="M66" s="10">
        <v>0</v>
      </c>
      <c r="N66" s="10">
        <v>0</v>
      </c>
      <c r="O66" s="41">
        <v>8.1318133333333324E-7</v>
      </c>
      <c r="P66" s="41">
        <v>0</v>
      </c>
      <c r="Q66" s="41">
        <v>0</v>
      </c>
    </row>
    <row r="67" spans="2:17" x14ac:dyDescent="0.2">
      <c r="B67" s="44"/>
      <c r="C67" s="45"/>
      <c r="D67" s="45"/>
      <c r="E67" s="45"/>
      <c r="F67" s="45"/>
      <c r="G67" s="45"/>
      <c r="H67" s="14"/>
      <c r="I67" s="45"/>
      <c r="J67" s="14"/>
      <c r="K67" s="14"/>
      <c r="L67" s="14"/>
      <c r="M67" s="14"/>
      <c r="N67" s="14"/>
      <c r="O67" s="14"/>
      <c r="P67" s="14"/>
      <c r="Q67" s="14"/>
    </row>
    <row r="68" spans="2:17" x14ac:dyDescent="0.2">
      <c r="B68" s="33"/>
      <c r="C68" s="48"/>
      <c r="D68" s="48"/>
      <c r="E68" s="48"/>
      <c r="F68" s="48"/>
      <c r="G68" s="48"/>
      <c r="H68" s="49"/>
      <c r="I68" s="48"/>
      <c r="J68" s="49"/>
      <c r="K68" s="49"/>
      <c r="L68" s="49"/>
      <c r="M68" s="49"/>
      <c r="N68" s="49"/>
      <c r="O68" s="49"/>
      <c r="P68" s="49"/>
      <c r="Q68" s="49"/>
    </row>
    <row r="70" spans="2:17" x14ac:dyDescent="0.2">
      <c r="B70" s="35" t="s">
        <v>55</v>
      </c>
    </row>
    <row r="72" spans="2:17" x14ac:dyDescent="0.2">
      <c r="B72" s="36" t="s">
        <v>56</v>
      </c>
    </row>
  </sheetData>
  <hyperlinks>
    <hyperlink ref="B72" r:id="rId1"/>
  </hyperlinks>
  <pageMargins left="0.7" right="0.7" top="0.75" bottom="0.75" header="0.3" footer="0.3"/>
  <pageSetup paperSize="9" fitToHeight="0" orientation="landscape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55"/>
  <sheetViews>
    <sheetView showGridLines="0" rightToLeft="1" zoomScale="80" zoomScaleNormal="80" workbookViewId="0">
      <pane ySplit="9" topLeftCell="A10" activePane="bottomLeft" state="frozen"/>
      <selection pane="bottomLeft" activeCell="A10" sqref="A10"/>
    </sheetView>
  </sheetViews>
  <sheetFormatPr defaultRowHeight="14.25" x14ac:dyDescent="0.2"/>
  <cols>
    <col min="2" max="2" width="63.75" bestFit="1" customWidth="1"/>
    <col min="3" max="3" width="28" bestFit="1" customWidth="1"/>
    <col min="4" max="10" width="16.25" customWidth="1"/>
    <col min="11" max="11" width="17.375" bestFit="1" customWidth="1"/>
    <col min="12" max="15" width="16.25" customWidth="1"/>
    <col min="16" max="16" width="10.625" bestFit="1" customWidth="1"/>
  </cols>
  <sheetData>
    <row r="1" spans="2:15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15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15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2:15" ht="20.25" x14ac:dyDescent="0.55000000000000004">
      <c r="B5" s="26"/>
      <c r="C5" s="26"/>
      <c r="D5" s="26"/>
      <c r="E5" s="26"/>
      <c r="F5" s="26"/>
      <c r="G5" s="26"/>
      <c r="I5" s="26"/>
      <c r="J5" s="26"/>
      <c r="K5" s="26"/>
      <c r="L5" s="26"/>
      <c r="M5" s="26"/>
      <c r="N5" s="26"/>
      <c r="O5" s="26"/>
    </row>
    <row r="6" spans="2:15" ht="15" x14ac:dyDescent="0.2">
      <c r="B6" s="50" t="s">
        <v>3486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2:15" ht="30" x14ac:dyDescent="0.2">
      <c r="B7" s="50" t="s">
        <v>2011</v>
      </c>
      <c r="C7" s="27" t="s">
        <v>2957</v>
      </c>
      <c r="D7" s="27" t="s">
        <v>57</v>
      </c>
      <c r="E7" s="27" t="s">
        <v>117</v>
      </c>
      <c r="F7" s="27" t="s">
        <v>59</v>
      </c>
      <c r="G7" s="27" t="s">
        <v>227</v>
      </c>
      <c r="H7" s="27" t="s">
        <v>60</v>
      </c>
      <c r="I7" s="27" t="s">
        <v>3487</v>
      </c>
      <c r="J7" s="27" t="s">
        <v>119</v>
      </c>
      <c r="K7" s="27" t="s">
        <v>132</v>
      </c>
      <c r="L7" s="27" t="s">
        <v>133</v>
      </c>
      <c r="M7" s="27" t="s">
        <v>0</v>
      </c>
      <c r="N7" s="27" t="s">
        <v>120</v>
      </c>
      <c r="O7" s="27" t="s">
        <v>121</v>
      </c>
    </row>
    <row r="8" spans="2:15" ht="15" x14ac:dyDescent="0.2">
      <c r="B8" s="50"/>
      <c r="C8" s="53"/>
      <c r="D8" s="53"/>
      <c r="E8" s="53"/>
      <c r="F8" s="53"/>
      <c r="G8" s="53" t="s">
        <v>229</v>
      </c>
      <c r="H8" s="53"/>
      <c r="I8" s="53" t="s">
        <v>41</v>
      </c>
      <c r="J8" s="53" t="s">
        <v>41</v>
      </c>
      <c r="K8" s="53" t="s">
        <v>230</v>
      </c>
      <c r="L8" s="53" t="s">
        <v>231</v>
      </c>
      <c r="M8" s="53" t="s">
        <v>40</v>
      </c>
      <c r="N8" s="53" t="s">
        <v>41</v>
      </c>
      <c r="O8" s="53" t="s">
        <v>41</v>
      </c>
    </row>
    <row r="9" spans="2:15" x14ac:dyDescent="0.2">
      <c r="B9" s="52"/>
      <c r="C9" s="53" t="s">
        <v>42</v>
      </c>
      <c r="D9" s="53" t="s">
        <v>43</v>
      </c>
      <c r="E9" s="53" t="s">
        <v>122</v>
      </c>
      <c r="F9" s="53" t="s">
        <v>123</v>
      </c>
      <c r="G9" s="53" t="s">
        <v>124</v>
      </c>
      <c r="H9" s="53" t="s">
        <v>125</v>
      </c>
      <c r="I9" s="53" t="s">
        <v>126</v>
      </c>
      <c r="J9" s="53" t="s">
        <v>127</v>
      </c>
      <c r="K9" s="53" t="s">
        <v>128</v>
      </c>
      <c r="L9" s="53" t="s">
        <v>129</v>
      </c>
      <c r="M9" s="53" t="s">
        <v>232</v>
      </c>
      <c r="N9" s="53" t="s">
        <v>233</v>
      </c>
      <c r="O9" s="53" t="s">
        <v>234</v>
      </c>
    </row>
    <row r="10" spans="2:15" ht="15" x14ac:dyDescent="0.25">
      <c r="B10" s="16" t="s">
        <v>3485</v>
      </c>
      <c r="C10" s="46"/>
      <c r="D10" s="46"/>
      <c r="E10" s="46"/>
      <c r="F10" s="46"/>
      <c r="G10" s="17">
        <v>4.8434160208628709</v>
      </c>
      <c r="H10" s="46"/>
      <c r="I10" s="47"/>
      <c r="J10" s="47">
        <v>2.4636817348806388E-2</v>
      </c>
      <c r="K10" s="17"/>
      <c r="L10" s="17"/>
      <c r="M10" s="17">
        <v>65981.609939105765</v>
      </c>
      <c r="N10" s="47">
        <v>1</v>
      </c>
      <c r="O10" s="47">
        <v>9.2979940277597109E-2</v>
      </c>
    </row>
    <row r="11" spans="2:15" ht="15" x14ac:dyDescent="0.25">
      <c r="B11" s="6" t="s">
        <v>2958</v>
      </c>
      <c r="C11" s="38"/>
      <c r="D11" s="38"/>
      <c r="E11" s="38"/>
      <c r="F11" s="38"/>
      <c r="G11" s="40">
        <v>4.9449883858790962</v>
      </c>
      <c r="H11" s="38"/>
      <c r="I11" s="39"/>
      <c r="J11" s="39">
        <v>2.302324656495042E-2</v>
      </c>
      <c r="K11" s="40"/>
      <c r="L11" s="40"/>
      <c r="M11" s="40">
        <v>64028.341351568859</v>
      </c>
      <c r="N11" s="39">
        <v>0.97039677283807457</v>
      </c>
      <c r="O11" s="39">
        <v>9.0227433984057137E-2</v>
      </c>
    </row>
    <row r="12" spans="2:15" ht="15" x14ac:dyDescent="0.25">
      <c r="B12" s="9" t="s">
        <v>2959</v>
      </c>
      <c r="C12" s="37"/>
      <c r="D12" s="37"/>
      <c r="E12" s="37"/>
      <c r="F12" s="37"/>
      <c r="G12" s="10">
        <v>2.1768334477375055</v>
      </c>
      <c r="H12" s="37"/>
      <c r="I12" s="41"/>
      <c r="J12" s="41">
        <v>1.0954845284757412E-2</v>
      </c>
      <c r="K12" s="10"/>
      <c r="L12" s="10"/>
      <c r="M12" s="10">
        <v>4068.465009999999</v>
      </c>
      <c r="N12" s="41">
        <v>6.1660590181942719E-2</v>
      </c>
      <c r="O12" s="41">
        <v>5.7331979925984242E-3</v>
      </c>
    </row>
    <row r="13" spans="2:15" ht="15" x14ac:dyDescent="0.25">
      <c r="B13" s="42" t="s">
        <v>2959</v>
      </c>
      <c r="C13" s="37"/>
      <c r="D13" s="37"/>
      <c r="E13" s="37"/>
      <c r="F13" s="37"/>
      <c r="G13" s="4"/>
      <c r="H13" s="37"/>
      <c r="I13" s="4"/>
      <c r="J13" s="4"/>
      <c r="K13" s="4"/>
      <c r="L13" s="4"/>
      <c r="M13" s="4"/>
      <c r="N13" s="4"/>
      <c r="O13" s="4"/>
    </row>
    <row r="14" spans="2:15" ht="15" x14ac:dyDescent="0.25">
      <c r="B14" s="43" t="s">
        <v>2960</v>
      </c>
      <c r="C14" s="3" t="s">
        <v>2961</v>
      </c>
      <c r="D14" s="3" t="s">
        <v>2962</v>
      </c>
      <c r="E14" s="3" t="s">
        <v>75</v>
      </c>
      <c r="F14" s="3" t="s">
        <v>141</v>
      </c>
      <c r="G14" s="10">
        <v>1.4640229511442375</v>
      </c>
      <c r="H14" s="3" t="s">
        <v>54</v>
      </c>
      <c r="I14" s="41">
        <v>1.1346164656723156E-2</v>
      </c>
      <c r="J14" s="41">
        <v>1.1346164656723156E-2</v>
      </c>
      <c r="K14" s="10">
        <v>1223441.83</v>
      </c>
      <c r="L14" s="58">
        <f>((M14*1000)/K14)*100</f>
        <v>122.35861266898156</v>
      </c>
      <c r="M14" s="10">
        <v>1496.9864499999999</v>
      </c>
      <c r="N14" s="41">
        <v>2.2687934583311385E-2</v>
      </c>
      <c r="O14" s="41">
        <v>2.1697811552293389E-3</v>
      </c>
    </row>
    <row r="15" spans="2:15" ht="15" x14ac:dyDescent="0.25">
      <c r="B15" s="43" t="s">
        <v>2960</v>
      </c>
      <c r="C15" s="3" t="s">
        <v>2961</v>
      </c>
      <c r="D15" s="3" t="s">
        <v>2963</v>
      </c>
      <c r="E15" s="3" t="s">
        <v>75</v>
      </c>
      <c r="F15" s="3" t="s">
        <v>141</v>
      </c>
      <c r="G15" s="10">
        <v>2.5560984015090873</v>
      </c>
      <c r="H15" s="3" t="s">
        <v>54</v>
      </c>
      <c r="I15" s="41">
        <v>1.0491765454948487E-2</v>
      </c>
      <c r="J15" s="41">
        <v>1.0491765454948487E-2</v>
      </c>
      <c r="K15" s="10">
        <v>2566387.4699999997</v>
      </c>
      <c r="L15" s="58">
        <f>((M15*1000)/K15)*100</f>
        <v>100.19837573474437</v>
      </c>
      <c r="M15" s="10">
        <v>2571.4785599999996</v>
      </c>
      <c r="N15" s="41">
        <v>3.8972655598631341E-2</v>
      </c>
      <c r="O15" s="41">
        <v>3.5000000000000001E-3</v>
      </c>
    </row>
    <row r="16" spans="2:15" x14ac:dyDescent="0.2">
      <c r="B16" s="44"/>
      <c r="C16" s="45"/>
      <c r="D16" s="45"/>
      <c r="E16" s="45"/>
      <c r="F16" s="45"/>
      <c r="G16" s="14"/>
      <c r="H16" s="45"/>
      <c r="I16" s="14"/>
      <c r="J16" s="14"/>
      <c r="K16" s="14"/>
      <c r="L16" s="14"/>
      <c r="M16" s="14"/>
      <c r="N16" s="14"/>
      <c r="O16" s="14"/>
    </row>
    <row r="17" spans="2:15" ht="15" x14ac:dyDescent="0.25">
      <c r="B17" s="9" t="s">
        <v>2964</v>
      </c>
      <c r="C17" s="37"/>
      <c r="D17" s="37"/>
      <c r="E17" s="37"/>
      <c r="F17" s="37"/>
      <c r="G17" s="10">
        <v>0</v>
      </c>
      <c r="H17" s="37"/>
      <c r="I17" s="41"/>
      <c r="J17" s="41">
        <v>0</v>
      </c>
      <c r="K17" s="10"/>
      <c r="L17" s="10"/>
      <c r="M17" s="10">
        <v>0</v>
      </c>
      <c r="N17" s="41">
        <v>0</v>
      </c>
      <c r="O17" s="41">
        <v>0</v>
      </c>
    </row>
    <row r="18" spans="2:15" ht="15" x14ac:dyDescent="0.25">
      <c r="B18" s="42" t="s">
        <v>2964</v>
      </c>
      <c r="C18" s="37"/>
      <c r="D18" s="37"/>
      <c r="E18" s="37"/>
      <c r="F18" s="37"/>
      <c r="G18" s="4"/>
      <c r="H18" s="37"/>
      <c r="I18" s="4"/>
      <c r="J18" s="4"/>
      <c r="K18" s="4"/>
      <c r="L18" s="4"/>
      <c r="M18" s="4"/>
      <c r="N18" s="4"/>
      <c r="O18" s="4"/>
    </row>
    <row r="19" spans="2:15" ht="15" x14ac:dyDescent="0.25">
      <c r="B19" s="43"/>
      <c r="C19" s="3" t="s">
        <v>87</v>
      </c>
      <c r="D19" s="3"/>
      <c r="E19" s="3"/>
      <c r="F19" s="3"/>
      <c r="G19" s="10">
        <v>0</v>
      </c>
      <c r="H19" s="3" t="s">
        <v>87</v>
      </c>
      <c r="I19" s="41">
        <v>0</v>
      </c>
      <c r="J19" s="41">
        <v>0</v>
      </c>
      <c r="K19" s="10">
        <v>0</v>
      </c>
      <c r="L19" s="10">
        <v>0</v>
      </c>
      <c r="M19" s="10">
        <v>0</v>
      </c>
      <c r="N19" s="41">
        <v>0</v>
      </c>
      <c r="O19" s="41">
        <v>0</v>
      </c>
    </row>
    <row r="20" spans="2:15" x14ac:dyDescent="0.2">
      <c r="B20" s="44"/>
      <c r="C20" s="45"/>
      <c r="D20" s="45"/>
      <c r="E20" s="45"/>
      <c r="F20" s="45"/>
      <c r="G20" s="14"/>
      <c r="H20" s="45"/>
      <c r="I20" s="14"/>
      <c r="J20" s="14"/>
      <c r="K20" s="14"/>
      <c r="L20" s="14"/>
      <c r="M20" s="14"/>
      <c r="N20" s="14"/>
      <c r="O20" s="14"/>
    </row>
    <row r="21" spans="2:15" ht="15" x14ac:dyDescent="0.25">
      <c r="B21" s="9" t="s">
        <v>2965</v>
      </c>
      <c r="C21" s="37"/>
      <c r="D21" s="37"/>
      <c r="E21" s="37"/>
      <c r="F21" s="37"/>
      <c r="G21" s="10">
        <v>0</v>
      </c>
      <c r="H21" s="37"/>
      <c r="I21" s="41"/>
      <c r="J21" s="41">
        <v>0</v>
      </c>
      <c r="K21" s="10"/>
      <c r="L21" s="10"/>
      <c r="M21" s="10">
        <v>0</v>
      </c>
      <c r="N21" s="41">
        <v>0</v>
      </c>
      <c r="O21" s="41">
        <v>0</v>
      </c>
    </row>
    <row r="22" spans="2:15" ht="15" x14ac:dyDescent="0.25">
      <c r="B22" s="42" t="s">
        <v>2965</v>
      </c>
      <c r="C22" s="37"/>
      <c r="D22" s="37"/>
      <c r="E22" s="37"/>
      <c r="F22" s="37"/>
      <c r="G22" s="4"/>
      <c r="H22" s="37"/>
      <c r="I22" s="4"/>
      <c r="J22" s="4"/>
      <c r="K22" s="4"/>
      <c r="L22" s="4"/>
      <c r="M22" s="4"/>
      <c r="N22" s="4"/>
      <c r="O22" s="4"/>
    </row>
    <row r="23" spans="2:15" ht="15" x14ac:dyDescent="0.25">
      <c r="B23" s="43"/>
      <c r="C23" s="3" t="s">
        <v>87</v>
      </c>
      <c r="D23" s="3"/>
      <c r="E23" s="3"/>
      <c r="F23" s="3"/>
      <c r="G23" s="10">
        <v>0</v>
      </c>
      <c r="H23" s="3" t="s">
        <v>87</v>
      </c>
      <c r="I23" s="41">
        <v>0</v>
      </c>
      <c r="J23" s="41">
        <v>0</v>
      </c>
      <c r="K23" s="10">
        <v>0</v>
      </c>
      <c r="L23" s="10">
        <v>0</v>
      </c>
      <c r="M23" s="10">
        <v>0</v>
      </c>
      <c r="N23" s="41">
        <v>0</v>
      </c>
      <c r="O23" s="41">
        <v>0</v>
      </c>
    </row>
    <row r="24" spans="2:15" x14ac:dyDescent="0.2">
      <c r="B24" s="44"/>
      <c r="C24" s="45"/>
      <c r="D24" s="45"/>
      <c r="E24" s="45"/>
      <c r="F24" s="45"/>
      <c r="G24" s="14"/>
      <c r="H24" s="45"/>
      <c r="I24" s="14"/>
      <c r="J24" s="14"/>
      <c r="K24" s="14"/>
      <c r="L24" s="14"/>
      <c r="M24" s="14"/>
      <c r="N24" s="14"/>
      <c r="O24" s="14"/>
    </row>
    <row r="25" spans="2:15" ht="15" x14ac:dyDescent="0.25">
      <c r="B25" s="9" t="s">
        <v>2966</v>
      </c>
      <c r="C25" s="37"/>
      <c r="D25" s="37"/>
      <c r="E25" s="37"/>
      <c r="F25" s="37"/>
      <c r="G25" s="10">
        <v>5.2421478375505535</v>
      </c>
      <c r="H25" s="37"/>
      <c r="I25" s="41"/>
      <c r="J25" s="41">
        <v>2.3899175447426056E-2</v>
      </c>
      <c r="K25" s="10"/>
      <c r="L25" s="10"/>
      <c r="M25" s="10">
        <v>58375.010617778753</v>
      </c>
      <c r="N25" s="41">
        <v>0.88471637281437787</v>
      </c>
      <c r="O25" s="41">
        <v>8.2260875506893191E-2</v>
      </c>
    </row>
    <row r="26" spans="2:15" ht="15" x14ac:dyDescent="0.25">
      <c r="B26" s="42" t="s">
        <v>2966</v>
      </c>
      <c r="C26" s="37"/>
      <c r="D26" s="37"/>
      <c r="E26" s="37"/>
      <c r="F26" s="37"/>
      <c r="G26" s="4"/>
      <c r="H26" s="37"/>
      <c r="I26" s="4"/>
      <c r="J26" s="4"/>
      <c r="K26" s="4"/>
      <c r="L26" s="4"/>
      <c r="M26" s="4"/>
      <c r="N26" s="4"/>
      <c r="O26" s="4"/>
    </row>
    <row r="27" spans="2:15" ht="15" x14ac:dyDescent="0.25">
      <c r="B27" s="43" t="s">
        <v>2967</v>
      </c>
      <c r="C27" s="3" t="s">
        <v>2961</v>
      </c>
      <c r="D27" s="3" t="s">
        <v>2968</v>
      </c>
      <c r="E27" s="3" t="s">
        <v>75</v>
      </c>
      <c r="F27" s="3" t="s">
        <v>141</v>
      </c>
      <c r="G27" s="10">
        <v>7.72</v>
      </c>
      <c r="H27" s="3" t="s">
        <v>54</v>
      </c>
      <c r="I27" s="41">
        <v>3.2199999999999999E-2</v>
      </c>
      <c r="J27" s="41">
        <v>1.6799999999999999E-2</v>
      </c>
      <c r="K27" s="10">
        <v>572378.75079171802</v>
      </c>
      <c r="L27" s="10">
        <v>114.24</v>
      </c>
      <c r="M27" s="10">
        <v>653.88548476345306</v>
      </c>
      <c r="N27" s="41">
        <v>9.9101171579008464E-3</v>
      </c>
      <c r="O27" s="41">
        <v>9.2144210148561111E-4</v>
      </c>
    </row>
    <row r="28" spans="2:15" ht="15" x14ac:dyDescent="0.25">
      <c r="B28" s="43" t="s">
        <v>2967</v>
      </c>
      <c r="C28" s="3" t="s">
        <v>2961</v>
      </c>
      <c r="D28" s="3" t="s">
        <v>2969</v>
      </c>
      <c r="E28" s="3" t="s">
        <v>75</v>
      </c>
      <c r="F28" s="3" t="s">
        <v>141</v>
      </c>
      <c r="G28" s="10">
        <v>7.72</v>
      </c>
      <c r="H28" s="3" t="s">
        <v>54</v>
      </c>
      <c r="I28" s="41">
        <v>3.2199999999999999E-2</v>
      </c>
      <c r="J28" s="41">
        <v>1.6799999999999999E-2</v>
      </c>
      <c r="K28" s="10">
        <v>141445.16730407599</v>
      </c>
      <c r="L28" s="10">
        <v>114.02</v>
      </c>
      <c r="M28" s="10">
        <v>161.27577983744098</v>
      </c>
      <c r="N28" s="41">
        <v>2.444253481936587E-3</v>
      </c>
      <c r="O28" s="41">
        <v>2.2726654277377263E-4</v>
      </c>
    </row>
    <row r="29" spans="2:15" ht="15" x14ac:dyDescent="0.25">
      <c r="B29" s="43" t="s">
        <v>2970</v>
      </c>
      <c r="C29" s="3" t="s">
        <v>2961</v>
      </c>
      <c r="D29" s="3" t="s">
        <v>2971</v>
      </c>
      <c r="E29" s="3" t="s">
        <v>214</v>
      </c>
      <c r="F29" s="3" t="s">
        <v>141</v>
      </c>
      <c r="G29" s="10">
        <v>4.7199999999999989</v>
      </c>
      <c r="H29" s="3" t="s">
        <v>54</v>
      </c>
      <c r="I29" s="41">
        <v>4.4999999999999998E-2</v>
      </c>
      <c r="J29" s="41">
        <v>2.1499999999999998E-2</v>
      </c>
      <c r="K29" s="10">
        <v>147389.11565018998</v>
      </c>
      <c r="L29" s="10">
        <v>111.44</v>
      </c>
      <c r="M29" s="10">
        <v>164.250430495209</v>
      </c>
      <c r="N29" s="41">
        <v>2.4893365082603357E-3</v>
      </c>
      <c r="O29" s="41">
        <v>2.3145835986888814E-4</v>
      </c>
    </row>
    <row r="30" spans="2:15" ht="15" x14ac:dyDescent="0.25">
      <c r="B30" s="43" t="s">
        <v>2970</v>
      </c>
      <c r="C30" s="3" t="s">
        <v>2961</v>
      </c>
      <c r="D30" s="3" t="s">
        <v>2972</v>
      </c>
      <c r="E30" s="3" t="s">
        <v>75</v>
      </c>
      <c r="F30" s="3" t="s">
        <v>141</v>
      </c>
      <c r="G30" s="10">
        <v>1</v>
      </c>
      <c r="H30" s="3" t="s">
        <v>54</v>
      </c>
      <c r="I30" s="41">
        <v>3.4999999999999996E-3</v>
      </c>
      <c r="J30" s="41">
        <v>0.5</v>
      </c>
      <c r="K30" s="10">
        <v>0</v>
      </c>
      <c r="L30" s="10">
        <v>100.001</v>
      </c>
      <c r="M30" s="10">
        <v>6.4391763880848885E-3</v>
      </c>
      <c r="N30" s="41">
        <v>9.7590470951339099E-8</v>
      </c>
      <c r="O30" s="41">
        <v>9.0739561607180844E-9</v>
      </c>
    </row>
    <row r="31" spans="2:15" ht="15" x14ac:dyDescent="0.25">
      <c r="B31" s="43" t="s">
        <v>2973</v>
      </c>
      <c r="C31" s="3" t="s">
        <v>2961</v>
      </c>
      <c r="D31" s="3" t="s">
        <v>2974</v>
      </c>
      <c r="E31" s="3" t="s">
        <v>80</v>
      </c>
      <c r="F31" s="3" t="s">
        <v>69</v>
      </c>
      <c r="G31" s="10">
        <v>11.199999999999998</v>
      </c>
      <c r="H31" s="3" t="s">
        <v>54</v>
      </c>
      <c r="I31" s="41">
        <v>3.1699999999999999E-2</v>
      </c>
      <c r="J31" s="41">
        <v>3.1699999999999999E-2</v>
      </c>
      <c r="K31" s="10">
        <v>43235.214965899999</v>
      </c>
      <c r="L31" s="10">
        <v>100.42</v>
      </c>
      <c r="M31" s="10">
        <v>43.416802728482999</v>
      </c>
      <c r="N31" s="41">
        <v>6.5801369152029235E-4</v>
      </c>
      <c r="O31" s="41">
        <v>6.1182073739397995E-5</v>
      </c>
    </row>
    <row r="32" spans="2:15" ht="15" x14ac:dyDescent="0.25">
      <c r="B32" s="43" t="s">
        <v>2973</v>
      </c>
      <c r="C32" s="3" t="s">
        <v>2961</v>
      </c>
      <c r="D32" s="3" t="s">
        <v>2975</v>
      </c>
      <c r="E32" s="3" t="s">
        <v>80</v>
      </c>
      <c r="F32" s="3" t="s">
        <v>69</v>
      </c>
      <c r="G32" s="10">
        <v>50</v>
      </c>
      <c r="H32" s="3" t="s">
        <v>54</v>
      </c>
      <c r="I32" s="41">
        <v>5.0000000000000001E-3</v>
      </c>
      <c r="J32" s="41">
        <v>0.5</v>
      </c>
      <c r="K32" s="10">
        <v>0</v>
      </c>
      <c r="L32" s="10">
        <v>100.0014</v>
      </c>
      <c r="M32" s="10">
        <v>4.7382043340462587E-3</v>
      </c>
      <c r="N32" s="41">
        <v>7.1810983975976546E-8</v>
      </c>
      <c r="O32" s="41">
        <v>6.6769810013617822E-9</v>
      </c>
    </row>
    <row r="33" spans="2:15" ht="15" x14ac:dyDescent="0.25">
      <c r="B33" s="43" t="s">
        <v>2973</v>
      </c>
      <c r="C33" s="3" t="s">
        <v>2961</v>
      </c>
      <c r="D33" s="3" t="s">
        <v>2976</v>
      </c>
      <c r="E33" s="3" t="s">
        <v>80</v>
      </c>
      <c r="F33" s="3" t="s">
        <v>69</v>
      </c>
      <c r="G33" s="10">
        <v>0.97000000004299236</v>
      </c>
      <c r="H33" s="3" t="s">
        <v>54</v>
      </c>
      <c r="I33" s="41">
        <v>3.0000000000000001E-3</v>
      </c>
      <c r="J33" s="41">
        <v>0.5</v>
      </c>
      <c r="K33" s="10">
        <v>0</v>
      </c>
      <c r="L33" s="10">
        <v>100.0008</v>
      </c>
      <c r="M33" s="10">
        <v>1.4213393230022575E-3</v>
      </c>
      <c r="N33" s="41">
        <v>2.1541446538118841E-8</v>
      </c>
      <c r="O33" s="41">
        <v>2.0029224126073408E-9</v>
      </c>
    </row>
    <row r="34" spans="2:15" ht="15" x14ac:dyDescent="0.25">
      <c r="B34" s="43" t="s">
        <v>2977</v>
      </c>
      <c r="C34" s="3" t="s">
        <v>2961</v>
      </c>
      <c r="D34" s="3" t="s">
        <v>2978</v>
      </c>
      <c r="E34" s="3" t="s">
        <v>80</v>
      </c>
      <c r="F34" s="3" t="s">
        <v>141</v>
      </c>
      <c r="G34" s="10">
        <v>0.5100000000121272</v>
      </c>
      <c r="H34" s="3" t="s">
        <v>54</v>
      </c>
      <c r="I34" s="41">
        <v>2.5000000000000001E-3</v>
      </c>
      <c r="J34" s="41">
        <v>0.5</v>
      </c>
      <c r="K34" s="10">
        <v>0</v>
      </c>
      <c r="L34" s="10">
        <v>100.0582</v>
      </c>
      <c r="M34" s="10">
        <v>0.36457420014937725</v>
      </c>
      <c r="N34" s="41">
        <v>5.5253910973958006E-6</v>
      </c>
      <c r="O34" s="41">
        <v>5.1375053424622823E-7</v>
      </c>
    </row>
    <row r="35" spans="2:15" ht="15" x14ac:dyDescent="0.25">
      <c r="B35" s="43" t="s">
        <v>2979</v>
      </c>
      <c r="C35" s="3" t="s">
        <v>2961</v>
      </c>
      <c r="D35" s="3" t="s">
        <v>2980</v>
      </c>
      <c r="E35" s="3" t="s">
        <v>80</v>
      </c>
      <c r="F35" s="3" t="s">
        <v>141</v>
      </c>
      <c r="G35" s="10">
        <v>7.220000000000014</v>
      </c>
      <c r="H35" s="3" t="s">
        <v>54</v>
      </c>
      <c r="I35" s="41">
        <v>1.9599999999999999E-2</v>
      </c>
      <c r="J35" s="41">
        <v>1.6800000000000041E-2</v>
      </c>
      <c r="K35" s="10">
        <v>732926.10080340644</v>
      </c>
      <c r="L35" s="10">
        <v>102.23</v>
      </c>
      <c r="M35" s="10">
        <v>749.27035285131149</v>
      </c>
      <c r="N35" s="41">
        <v>1.1355745237844469E-2</v>
      </c>
      <c r="O35" s="41">
        <v>1.0558565140223865E-3</v>
      </c>
    </row>
    <row r="36" spans="2:15" ht="15" x14ac:dyDescent="0.25">
      <c r="B36" s="43" t="s">
        <v>2981</v>
      </c>
      <c r="C36" s="3" t="s">
        <v>2982</v>
      </c>
      <c r="D36" s="3" t="s">
        <v>2983</v>
      </c>
      <c r="E36" s="3" t="s">
        <v>80</v>
      </c>
      <c r="F36" s="3" t="s">
        <v>84</v>
      </c>
      <c r="G36" s="10">
        <v>4.3000000000000007</v>
      </c>
      <c r="H36" s="3" t="s">
        <v>54</v>
      </c>
      <c r="I36" s="41">
        <v>4.4999999999999998E-2</v>
      </c>
      <c r="J36" s="41">
        <v>1.77E-2</v>
      </c>
      <c r="K36" s="10">
        <v>229434.80435540999</v>
      </c>
      <c r="L36" s="10">
        <v>112.91</v>
      </c>
      <c r="M36" s="10">
        <v>259.05483765349794</v>
      </c>
      <c r="N36" s="41">
        <v>3.9261672743750708E-3</v>
      </c>
      <c r="O36" s="41">
        <v>3.6505479869125025E-4</v>
      </c>
    </row>
    <row r="37" spans="2:15" ht="15" x14ac:dyDescent="0.25">
      <c r="B37" s="43" t="s">
        <v>2981</v>
      </c>
      <c r="C37" s="3" t="s">
        <v>2982</v>
      </c>
      <c r="D37" s="3" t="s">
        <v>2984</v>
      </c>
      <c r="E37" s="3" t="s">
        <v>80</v>
      </c>
      <c r="F37" s="3" t="s">
        <v>84</v>
      </c>
      <c r="G37" s="10">
        <v>4.29</v>
      </c>
      <c r="H37" s="3" t="s">
        <v>54</v>
      </c>
      <c r="I37" s="41">
        <v>4.7500000000000001E-2</v>
      </c>
      <c r="J37" s="41">
        <v>1.7700000000000004E-2</v>
      </c>
      <c r="K37" s="10">
        <v>1061996.8947508398</v>
      </c>
      <c r="L37" s="10">
        <v>114.02</v>
      </c>
      <c r="M37" s="10">
        <v>1210.8888594632149</v>
      </c>
      <c r="N37" s="41">
        <v>1.8351914428592159E-2</v>
      </c>
      <c r="O37" s="41">
        <v>1.7063599075500715E-3</v>
      </c>
    </row>
    <row r="38" spans="2:15" ht="15" x14ac:dyDescent="0.25">
      <c r="B38" s="43" t="s">
        <v>2985</v>
      </c>
      <c r="C38" s="3" t="s">
        <v>2982</v>
      </c>
      <c r="D38" s="3" t="s">
        <v>2986</v>
      </c>
      <c r="E38" s="3" t="s">
        <v>83</v>
      </c>
      <c r="F38" s="3" t="s">
        <v>84</v>
      </c>
      <c r="G38" s="10">
        <v>6.12</v>
      </c>
      <c r="H38" s="3" t="s">
        <v>54</v>
      </c>
      <c r="I38" s="41">
        <v>4.7039999999999998E-2</v>
      </c>
      <c r="J38" s="41">
        <v>1.5899999999999997E-2</v>
      </c>
      <c r="K38" s="10">
        <v>392443.83964743197</v>
      </c>
      <c r="L38" s="10">
        <v>143.38999999999999</v>
      </c>
      <c r="M38" s="10">
        <v>562.72522177608494</v>
      </c>
      <c r="N38" s="41">
        <v>8.5285160864583699E-3</v>
      </c>
      <c r="O38" s="41">
        <v>7.929809163754254E-4</v>
      </c>
    </row>
    <row r="39" spans="2:15" ht="15" x14ac:dyDescent="0.25">
      <c r="B39" s="43" t="s">
        <v>2985</v>
      </c>
      <c r="C39" s="3" t="s">
        <v>2982</v>
      </c>
      <c r="D39" s="3" t="s">
        <v>2987</v>
      </c>
      <c r="E39" s="3" t="s">
        <v>80</v>
      </c>
      <c r="F39" s="3" t="s">
        <v>84</v>
      </c>
      <c r="G39" s="10">
        <v>5.870000000000001</v>
      </c>
      <c r="H39" s="3" t="s">
        <v>54</v>
      </c>
      <c r="I39" s="41">
        <v>5.1695000000000005E-2</v>
      </c>
      <c r="J39" s="41">
        <v>1.6199999999999999E-2</v>
      </c>
      <c r="K39" s="10">
        <v>1229795.415116457</v>
      </c>
      <c r="L39" s="10">
        <v>154.96</v>
      </c>
      <c r="M39" s="10">
        <v>1905.6909754076628</v>
      </c>
      <c r="N39" s="41">
        <v>2.8882153332821365E-2</v>
      </c>
      <c r="O39" s="41">
        <v>2.6854608919741328E-3</v>
      </c>
    </row>
    <row r="40" spans="2:15" ht="15" x14ac:dyDescent="0.25">
      <c r="B40" s="43" t="s">
        <v>2988</v>
      </c>
      <c r="C40" s="3" t="s">
        <v>2961</v>
      </c>
      <c r="D40" s="3" t="s">
        <v>2989</v>
      </c>
      <c r="E40" s="3" t="s">
        <v>80</v>
      </c>
      <c r="F40" s="3" t="s">
        <v>69</v>
      </c>
      <c r="G40" s="10">
        <v>5.79</v>
      </c>
      <c r="H40" s="3" t="s">
        <v>54</v>
      </c>
      <c r="I40" s="41">
        <v>4.7400000000000005E-2</v>
      </c>
      <c r="J40" s="41">
        <v>2.8600000000000004E-2</v>
      </c>
      <c r="K40" s="10">
        <v>1020217.3008</v>
      </c>
      <c r="L40" s="10">
        <v>111.82</v>
      </c>
      <c r="M40" s="10">
        <v>1140.8069857545599</v>
      </c>
      <c r="N40" s="41">
        <v>1.7289771904738419E-2</v>
      </c>
      <c r="O40" s="41">
        <v>1.6076019591158544E-3</v>
      </c>
    </row>
    <row r="41" spans="2:15" ht="15" x14ac:dyDescent="0.25">
      <c r="B41" s="43" t="s">
        <v>2990</v>
      </c>
      <c r="C41" s="3" t="s">
        <v>2961</v>
      </c>
      <c r="D41" s="3" t="s">
        <v>2991</v>
      </c>
      <c r="E41" s="3" t="s">
        <v>80</v>
      </c>
      <c r="F41" s="3" t="s">
        <v>141</v>
      </c>
      <c r="G41" s="10">
        <v>0.31000000000003863</v>
      </c>
      <c r="H41" s="3" t="s">
        <v>54</v>
      </c>
      <c r="I41" s="41">
        <v>2.7000000000000003E-2</v>
      </c>
      <c r="J41" s="41">
        <v>1.5800000000000172E-2</v>
      </c>
      <c r="K41" s="10">
        <v>97325.906957787316</v>
      </c>
      <c r="L41" s="10">
        <v>106.85</v>
      </c>
      <c r="M41" s="10">
        <v>103.99273158440042</v>
      </c>
      <c r="N41" s="41">
        <v>1.5760866047429731E-3</v>
      </c>
      <c r="O41" s="41">
        <v>1.4654443838132245E-4</v>
      </c>
    </row>
    <row r="42" spans="2:15" ht="15" x14ac:dyDescent="0.25">
      <c r="B42" s="43" t="s">
        <v>2992</v>
      </c>
      <c r="C42" s="3" t="s">
        <v>2961</v>
      </c>
      <c r="D42" s="3" t="s">
        <v>2993</v>
      </c>
      <c r="E42" s="3" t="s">
        <v>80</v>
      </c>
      <c r="F42" s="3" t="s">
        <v>69</v>
      </c>
      <c r="G42" s="10">
        <v>2.04</v>
      </c>
      <c r="H42" s="3" t="s">
        <v>48</v>
      </c>
      <c r="I42" s="41">
        <v>3.5755000000000002E-2</v>
      </c>
      <c r="J42" s="41">
        <v>2.3099999999999996E-2</v>
      </c>
      <c r="K42" s="10">
        <v>201032.74175902098</v>
      </c>
      <c r="L42" s="10">
        <v>103.59</v>
      </c>
      <c r="M42" s="10">
        <v>812.59078661509784</v>
      </c>
      <c r="N42" s="41">
        <v>1.2315413148679389E-2</v>
      </c>
      <c r="O42" s="41">
        <v>1.1450863790581438E-3</v>
      </c>
    </row>
    <row r="43" spans="2:15" ht="15" x14ac:dyDescent="0.25">
      <c r="B43" s="43" t="s">
        <v>2994</v>
      </c>
      <c r="C43" s="3" t="s">
        <v>2982</v>
      </c>
      <c r="D43" s="3" t="s">
        <v>2995</v>
      </c>
      <c r="E43" s="3" t="s">
        <v>80</v>
      </c>
      <c r="F43" s="3" t="s">
        <v>141</v>
      </c>
      <c r="G43" s="10">
        <v>6.3699999999999992</v>
      </c>
      <c r="H43" s="3" t="s">
        <v>54</v>
      </c>
      <c r="I43" s="41">
        <v>5.2499999999999998E-2</v>
      </c>
      <c r="J43" s="41">
        <v>2.2499999999999996E-2</v>
      </c>
      <c r="K43" s="10">
        <v>11125.957269080998</v>
      </c>
      <c r="L43" s="10">
        <v>120.81</v>
      </c>
      <c r="M43" s="10">
        <v>13.441269015595999</v>
      </c>
      <c r="N43" s="41">
        <v>2.0371235300261555E-4</v>
      </c>
      <c r="O43" s="41">
        <v>1.8941162415991972E-5</v>
      </c>
    </row>
    <row r="44" spans="2:15" ht="15" x14ac:dyDescent="0.25">
      <c r="B44" s="43" t="s">
        <v>2996</v>
      </c>
      <c r="C44" s="3" t="s">
        <v>2982</v>
      </c>
      <c r="D44" s="3" t="s">
        <v>2997</v>
      </c>
      <c r="E44" s="3" t="s">
        <v>80</v>
      </c>
      <c r="F44" s="3" t="s">
        <v>141</v>
      </c>
      <c r="G44" s="10">
        <v>6.3999999999999995</v>
      </c>
      <c r="H44" s="3" t="s">
        <v>54</v>
      </c>
      <c r="I44" s="41">
        <v>5.2499999999999998E-2</v>
      </c>
      <c r="J44" s="41">
        <v>2.2399999999999996E-2</v>
      </c>
      <c r="K44" s="10">
        <v>17603.347589125999</v>
      </c>
      <c r="L44" s="10">
        <v>120.64</v>
      </c>
      <c r="M44" s="10">
        <v>21.236678481266999</v>
      </c>
      <c r="N44" s="41">
        <v>3.2185753728753011E-4</v>
      </c>
      <c r="O44" s="41">
        <v>2.9926294594889032E-5</v>
      </c>
    </row>
    <row r="45" spans="2:15" ht="15" x14ac:dyDescent="0.25">
      <c r="B45" s="43" t="s">
        <v>2998</v>
      </c>
      <c r="C45" s="3" t="s">
        <v>2961</v>
      </c>
      <c r="D45" s="3" t="s">
        <v>2999</v>
      </c>
      <c r="E45" s="3" t="s">
        <v>80</v>
      </c>
      <c r="F45" s="3" t="s">
        <v>141</v>
      </c>
      <c r="G45" s="10">
        <v>4.0400000000000009</v>
      </c>
      <c r="H45" s="3" t="s">
        <v>54</v>
      </c>
      <c r="I45" s="41">
        <v>5.8209999999999998E-2</v>
      </c>
      <c r="J45" s="41">
        <v>2.6999999999999996E-2</v>
      </c>
      <c r="K45" s="10">
        <v>1397655.4110760449</v>
      </c>
      <c r="L45" s="10">
        <v>116.3</v>
      </c>
      <c r="M45" s="10">
        <v>1625.473242976235</v>
      </c>
      <c r="N45" s="41">
        <v>2.4635246767642976E-2</v>
      </c>
      <c r="O45" s="41">
        <v>2.2905837731793111E-3</v>
      </c>
    </row>
    <row r="46" spans="2:15" ht="15" x14ac:dyDescent="0.25">
      <c r="B46" s="43" t="s">
        <v>3000</v>
      </c>
      <c r="C46" s="3" t="s">
        <v>2961</v>
      </c>
      <c r="D46" s="3" t="s">
        <v>3001</v>
      </c>
      <c r="E46" s="3" t="s">
        <v>80</v>
      </c>
      <c r="F46" s="3" t="s">
        <v>141</v>
      </c>
      <c r="G46" s="10">
        <v>2.8599999999999932</v>
      </c>
      <c r="H46" s="3" t="s">
        <v>54</v>
      </c>
      <c r="I46" s="41">
        <v>1.1599999999999999E-2</v>
      </c>
      <c r="J46" s="41">
        <v>7.0000000000000704E-3</v>
      </c>
      <c r="K46" s="10">
        <v>1966913.6417166442</v>
      </c>
      <c r="L46" s="10">
        <v>101.71</v>
      </c>
      <c r="M46" s="10">
        <v>2000.5478649900053</v>
      </c>
      <c r="N46" s="41">
        <v>3.0319779508810183E-2</v>
      </c>
      <c r="O46" s="41">
        <v>2.8191312879590836E-3</v>
      </c>
    </row>
    <row r="47" spans="2:15" ht="15" x14ac:dyDescent="0.25">
      <c r="B47" s="43" t="s">
        <v>3000</v>
      </c>
      <c r="C47" s="3" t="s">
        <v>2961</v>
      </c>
      <c r="D47" s="3" t="s">
        <v>3002</v>
      </c>
      <c r="E47" s="3" t="s">
        <v>80</v>
      </c>
      <c r="F47" s="3" t="s">
        <v>141</v>
      </c>
      <c r="G47" s="10">
        <v>3.6799999999999988</v>
      </c>
      <c r="H47" s="3" t="s">
        <v>54</v>
      </c>
      <c r="I47" s="41">
        <v>7.4000000000000003E-3</v>
      </c>
      <c r="J47" s="41">
        <v>1.1200000000000009E-2</v>
      </c>
      <c r="K47" s="10">
        <v>901695.88270711293</v>
      </c>
      <c r="L47" s="10">
        <v>98.7</v>
      </c>
      <c r="M47" s="10">
        <v>889.97383621060328</v>
      </c>
      <c r="N47" s="41">
        <v>1.3488210382134621E-2</v>
      </c>
      <c r="O47" s="41">
        <v>1.2541329957825424E-3</v>
      </c>
    </row>
    <row r="48" spans="2:15" ht="15" x14ac:dyDescent="0.25">
      <c r="B48" s="43" t="s">
        <v>3003</v>
      </c>
      <c r="C48" s="3" t="s">
        <v>2961</v>
      </c>
      <c r="D48" s="3" t="s">
        <v>3004</v>
      </c>
      <c r="E48" s="3" t="s">
        <v>80</v>
      </c>
      <c r="F48" s="3" t="s">
        <v>69</v>
      </c>
      <c r="G48" s="10">
        <v>0.47000000000024061</v>
      </c>
      <c r="H48" s="3" t="s">
        <v>54</v>
      </c>
      <c r="I48" s="41">
        <v>2E-3</v>
      </c>
      <c r="J48" s="41">
        <v>0.5</v>
      </c>
      <c r="K48" s="10">
        <v>0</v>
      </c>
      <c r="L48" s="10">
        <v>100.04989999999999</v>
      </c>
      <c r="M48" s="10">
        <v>0.15357417388798922</v>
      </c>
      <c r="N48" s="41">
        <v>2.3275299591768428E-6</v>
      </c>
      <c r="O48" s="41">
        <v>2.1641359659858088E-7</v>
      </c>
    </row>
    <row r="49" spans="2:15" ht="15" x14ac:dyDescent="0.25">
      <c r="B49" s="43" t="s">
        <v>3005</v>
      </c>
      <c r="C49" s="3" t="s">
        <v>2961</v>
      </c>
      <c r="D49" s="3" t="s">
        <v>3006</v>
      </c>
      <c r="E49" s="3" t="s">
        <v>80</v>
      </c>
      <c r="F49" s="3" t="s">
        <v>141</v>
      </c>
      <c r="G49" s="10">
        <v>8.1600000000000072</v>
      </c>
      <c r="H49" s="3" t="s">
        <v>54</v>
      </c>
      <c r="I49" s="41">
        <v>1.8799999999999997E-2</v>
      </c>
      <c r="J49" s="41">
        <v>2.190000000000009E-2</v>
      </c>
      <c r="K49" s="10">
        <v>1226831.2242251912</v>
      </c>
      <c r="L49" s="10">
        <v>97.79</v>
      </c>
      <c r="M49" s="10">
        <v>1199.7182541698021</v>
      </c>
      <c r="N49" s="41">
        <v>1.8182615660288049E-2</v>
      </c>
      <c r="O49" s="41">
        <v>1.6906185181840847E-3</v>
      </c>
    </row>
    <row r="50" spans="2:15" ht="15" x14ac:dyDescent="0.25">
      <c r="B50" s="43" t="s">
        <v>3007</v>
      </c>
      <c r="C50" s="3" t="s">
        <v>2961</v>
      </c>
      <c r="D50" s="3" t="s">
        <v>3008</v>
      </c>
      <c r="E50" s="3" t="s">
        <v>80</v>
      </c>
      <c r="F50" s="3" t="s">
        <v>141</v>
      </c>
      <c r="G50" s="10">
        <v>47.858625412322979</v>
      </c>
      <c r="H50" s="3" t="s">
        <v>48</v>
      </c>
      <c r="I50" s="41">
        <v>2.5000000000000001E-3</v>
      </c>
      <c r="J50" s="41">
        <v>0.5</v>
      </c>
      <c r="K50" s="10">
        <v>0</v>
      </c>
      <c r="L50" s="10">
        <v>100.0194</v>
      </c>
      <c r="M50" s="10">
        <v>8.9573651877060456E-2</v>
      </c>
      <c r="N50" s="41">
        <v>1.3575548089797705E-6</v>
      </c>
      <c r="O50" s="41">
        <v>1.2622536506250381E-7</v>
      </c>
    </row>
    <row r="51" spans="2:15" ht="15" x14ac:dyDescent="0.25">
      <c r="B51" s="43" t="s">
        <v>3009</v>
      </c>
      <c r="C51" s="3" t="s">
        <v>2982</v>
      </c>
      <c r="D51" s="3" t="s">
        <v>3010</v>
      </c>
      <c r="E51" s="3" t="s">
        <v>83</v>
      </c>
      <c r="F51" s="3" t="s">
        <v>141</v>
      </c>
      <c r="G51" s="10">
        <v>4.72</v>
      </c>
      <c r="H51" s="3" t="s">
        <v>54</v>
      </c>
      <c r="I51" s="41">
        <v>3.7599999999999995E-2</v>
      </c>
      <c r="J51" s="41">
        <v>1.2399999999999998E-2</v>
      </c>
      <c r="K51" s="10">
        <v>2435463.1795876799</v>
      </c>
      <c r="L51" s="10">
        <v>116.96</v>
      </c>
      <c r="M51" s="10">
        <v>2848.5177348164757</v>
      </c>
      <c r="N51" s="41">
        <v>4.3171388777045065E-2</v>
      </c>
      <c r="O51" s="41">
        <v>4.0140731501905761E-3</v>
      </c>
    </row>
    <row r="52" spans="2:15" ht="15" x14ac:dyDescent="0.25">
      <c r="B52" s="43" t="s">
        <v>3009</v>
      </c>
      <c r="C52" s="3" t="s">
        <v>2982</v>
      </c>
      <c r="D52" s="3" t="s">
        <v>3011</v>
      </c>
      <c r="E52" s="3" t="s">
        <v>83</v>
      </c>
      <c r="F52" s="3" t="s">
        <v>141</v>
      </c>
      <c r="G52" s="10">
        <v>4.7200000000000006</v>
      </c>
      <c r="H52" s="3" t="s">
        <v>54</v>
      </c>
      <c r="I52" s="41">
        <v>3.7599999999999995E-2</v>
      </c>
      <c r="J52" s="41">
        <v>1.24E-2</v>
      </c>
      <c r="K52" s="10">
        <v>1237256.434761333</v>
      </c>
      <c r="L52" s="10">
        <v>116.96</v>
      </c>
      <c r="M52" s="10">
        <v>1447.0951262256629</v>
      </c>
      <c r="N52" s="41">
        <v>2.1931794746463184E-2</v>
      </c>
      <c r="O52" s="41">
        <v>2.0392169657066648E-3</v>
      </c>
    </row>
    <row r="53" spans="2:15" ht="15" x14ac:dyDescent="0.25">
      <c r="B53" s="43" t="s">
        <v>3009</v>
      </c>
      <c r="C53" s="3" t="s">
        <v>2982</v>
      </c>
      <c r="D53" s="3" t="s">
        <v>3012</v>
      </c>
      <c r="E53" s="3" t="s">
        <v>83</v>
      </c>
      <c r="F53" s="3" t="s">
        <v>141</v>
      </c>
      <c r="G53" s="10">
        <v>4.7199999999999989</v>
      </c>
      <c r="H53" s="3" t="s">
        <v>54</v>
      </c>
      <c r="I53" s="41">
        <v>3.7599999999999995E-2</v>
      </c>
      <c r="J53" s="41">
        <v>1.2E-2</v>
      </c>
      <c r="K53" s="10">
        <v>268209.134115769</v>
      </c>
      <c r="L53" s="10">
        <v>117.18</v>
      </c>
      <c r="M53" s="10">
        <v>314.28746349121593</v>
      </c>
      <c r="N53" s="41">
        <v>4.7632584864369162E-3</v>
      </c>
      <c r="O53" s="41">
        <v>4.4288748959566207E-4</v>
      </c>
    </row>
    <row r="54" spans="2:15" ht="15" x14ac:dyDescent="0.25">
      <c r="B54" s="43" t="s">
        <v>3009</v>
      </c>
      <c r="C54" s="3" t="s">
        <v>2982</v>
      </c>
      <c r="D54" s="3" t="s">
        <v>3013</v>
      </c>
      <c r="E54" s="3" t="s">
        <v>83</v>
      </c>
      <c r="F54" s="3" t="s">
        <v>141</v>
      </c>
      <c r="G54" s="10">
        <v>4.7299999999999995</v>
      </c>
      <c r="H54" s="3" t="s">
        <v>54</v>
      </c>
      <c r="I54" s="41">
        <v>3.7599999999999995E-2</v>
      </c>
      <c r="J54" s="41">
        <v>1.18E-2</v>
      </c>
      <c r="K54" s="10">
        <v>169557.55844590499</v>
      </c>
      <c r="L54" s="10">
        <v>115.79</v>
      </c>
      <c r="M54" s="10">
        <v>196.330696956075</v>
      </c>
      <c r="N54" s="41">
        <v>2.9755366250879302E-3</v>
      </c>
      <c r="O54" s="41">
        <v>2.766652176944786E-4</v>
      </c>
    </row>
    <row r="55" spans="2:15" ht="15" x14ac:dyDescent="0.25">
      <c r="B55" s="43" t="s">
        <v>3014</v>
      </c>
      <c r="C55" s="3" t="s">
        <v>2961</v>
      </c>
      <c r="D55" s="3" t="s">
        <v>3015</v>
      </c>
      <c r="E55" s="3" t="s">
        <v>83</v>
      </c>
      <c r="F55" s="3" t="s">
        <v>141</v>
      </c>
      <c r="G55" s="10">
        <v>4.4900000000000011</v>
      </c>
      <c r="H55" s="3" t="s">
        <v>54</v>
      </c>
      <c r="I55" s="41">
        <v>1.8799999999999997E-2</v>
      </c>
      <c r="J55" s="41">
        <v>1.4900000000000063E-2</v>
      </c>
      <c r="K55" s="10">
        <v>661243.66197786492</v>
      </c>
      <c r="L55" s="10">
        <v>101.84</v>
      </c>
      <c r="M55" s="10">
        <v>673.41054535827584</v>
      </c>
      <c r="N55" s="41">
        <v>1.0206033862765163E-2</v>
      </c>
      <c r="O55" s="41">
        <v>9.4895641903103853E-4</v>
      </c>
    </row>
    <row r="56" spans="2:15" ht="15" x14ac:dyDescent="0.25">
      <c r="B56" s="43" t="s">
        <v>3016</v>
      </c>
      <c r="C56" s="3" t="s">
        <v>2961</v>
      </c>
      <c r="D56" s="3" t="s">
        <v>3017</v>
      </c>
      <c r="E56" s="3" t="s">
        <v>83</v>
      </c>
      <c r="F56" s="3" t="s">
        <v>141</v>
      </c>
      <c r="G56" s="10">
        <v>3.3299999999999059</v>
      </c>
      <c r="H56" s="3" t="s">
        <v>54</v>
      </c>
      <c r="I56" s="41">
        <v>3.5499999999999997E-2</v>
      </c>
      <c r="J56" s="41">
        <v>2.9000000000000341E-2</v>
      </c>
      <c r="K56" s="10">
        <v>141376.52387104626</v>
      </c>
      <c r="L56" s="10">
        <v>102.48</v>
      </c>
      <c r="M56" s="10">
        <v>144.88266166408854</v>
      </c>
      <c r="N56" s="41">
        <v>2.1958036761728053E-3</v>
      </c>
      <c r="O56" s="41">
        <v>2.0416569467187563E-4</v>
      </c>
    </row>
    <row r="57" spans="2:15" ht="15" x14ac:dyDescent="0.25">
      <c r="B57" s="43" t="s">
        <v>3018</v>
      </c>
      <c r="C57" s="3" t="s">
        <v>2961</v>
      </c>
      <c r="D57" s="3" t="s">
        <v>3019</v>
      </c>
      <c r="E57" s="3" t="s">
        <v>83</v>
      </c>
      <c r="F57" s="3" t="s">
        <v>84</v>
      </c>
      <c r="G57" s="10">
        <v>6.73</v>
      </c>
      <c r="H57" s="3" t="s">
        <v>48</v>
      </c>
      <c r="I57" s="41">
        <v>4.6066999999999997E-2</v>
      </c>
      <c r="J57" s="41">
        <v>4.2799999999999984E-2</v>
      </c>
      <c r="K57" s="10">
        <v>27058.354747499998</v>
      </c>
      <c r="L57" s="10">
        <v>103.08</v>
      </c>
      <c r="M57" s="10">
        <v>108.833616645947</v>
      </c>
      <c r="N57" s="41">
        <v>1.6494537909334014E-3</v>
      </c>
      <c r="O57" s="41">
        <v>1.5336611497164383E-4</v>
      </c>
    </row>
    <row r="58" spans="2:15" ht="15" x14ac:dyDescent="0.25">
      <c r="B58" s="43" t="s">
        <v>3018</v>
      </c>
      <c r="C58" s="3" t="s">
        <v>2961</v>
      </c>
      <c r="D58" s="3" t="s">
        <v>3020</v>
      </c>
      <c r="E58" s="3" t="s">
        <v>83</v>
      </c>
      <c r="F58" s="3" t="s">
        <v>84</v>
      </c>
      <c r="G58" s="10">
        <v>3.7099999999999995</v>
      </c>
      <c r="H58" s="3" t="s">
        <v>48</v>
      </c>
      <c r="I58" s="41">
        <v>4.6066999999999997E-2</v>
      </c>
      <c r="J58" s="41">
        <v>4.1899999999999986E-2</v>
      </c>
      <c r="K58" s="10">
        <v>3456.0647817539998</v>
      </c>
      <c r="L58" s="10">
        <v>102.03</v>
      </c>
      <c r="M58" s="10">
        <v>13.759321820109001</v>
      </c>
      <c r="N58" s="41">
        <v>2.0853267801145559E-4</v>
      </c>
      <c r="O58" s="41">
        <v>1.938935594743253E-5</v>
      </c>
    </row>
    <row r="59" spans="2:15" ht="15" x14ac:dyDescent="0.25">
      <c r="B59" s="43" t="s">
        <v>3018</v>
      </c>
      <c r="C59" s="3" t="s">
        <v>2961</v>
      </c>
      <c r="D59" s="3" t="s">
        <v>3021</v>
      </c>
      <c r="E59" s="3" t="s">
        <v>83</v>
      </c>
      <c r="F59" s="3" t="s">
        <v>84</v>
      </c>
      <c r="G59" s="10">
        <v>3.71</v>
      </c>
      <c r="H59" s="3" t="s">
        <v>48</v>
      </c>
      <c r="I59" s="41">
        <v>4.6066999999999997E-2</v>
      </c>
      <c r="J59" s="41">
        <v>4.3800000000000006E-2</v>
      </c>
      <c r="K59" s="10">
        <v>18779.674969801999</v>
      </c>
      <c r="L59" s="10">
        <v>101.34</v>
      </c>
      <c r="M59" s="10">
        <v>74.260220991235002</v>
      </c>
      <c r="N59" s="41">
        <v>1.1254684609813179E-3</v>
      </c>
      <c r="O59" s="41">
        <v>1.0464599028636208E-4</v>
      </c>
    </row>
    <row r="60" spans="2:15" ht="15" x14ac:dyDescent="0.25">
      <c r="B60" s="43" t="s">
        <v>3022</v>
      </c>
      <c r="C60" s="3" t="s">
        <v>2982</v>
      </c>
      <c r="D60" s="3" t="s">
        <v>3023</v>
      </c>
      <c r="E60" s="3" t="s">
        <v>83</v>
      </c>
      <c r="F60" s="3" t="s">
        <v>141</v>
      </c>
      <c r="G60" s="10">
        <v>0.63999999999981283</v>
      </c>
      <c r="H60" s="3" t="s">
        <v>54</v>
      </c>
      <c r="I60" s="41">
        <v>2.8500000000000001E-2</v>
      </c>
      <c r="J60" s="41">
        <v>1.2899999999999212E-2</v>
      </c>
      <c r="K60" s="10">
        <v>70685.559140009893</v>
      </c>
      <c r="L60" s="10">
        <v>103.85</v>
      </c>
      <c r="M60" s="10">
        <v>73.406953183590431</v>
      </c>
      <c r="N60" s="41">
        <v>1.112536557555014E-3</v>
      </c>
      <c r="O60" s="41">
        <v>1.0344358267810869E-4</v>
      </c>
    </row>
    <row r="61" spans="2:15" ht="15" x14ac:dyDescent="0.25">
      <c r="B61" s="43" t="s">
        <v>3024</v>
      </c>
      <c r="C61" s="3" t="s">
        <v>2961</v>
      </c>
      <c r="D61" s="3" t="s">
        <v>3025</v>
      </c>
      <c r="E61" s="3" t="s">
        <v>83</v>
      </c>
      <c r="F61" s="3" t="s">
        <v>141</v>
      </c>
      <c r="G61" s="10">
        <v>4.4800000000000066</v>
      </c>
      <c r="H61" s="3" t="s">
        <v>54</v>
      </c>
      <c r="I61" s="41">
        <v>0.02</v>
      </c>
      <c r="J61" s="41">
        <v>1.7900000000000433E-2</v>
      </c>
      <c r="K61" s="10">
        <v>81488.978917961314</v>
      </c>
      <c r="L61" s="10">
        <v>101.16</v>
      </c>
      <c r="M61" s="10">
        <v>82.434251090547065</v>
      </c>
      <c r="N61" s="41">
        <v>1.2493519204309412E-3</v>
      </c>
      <c r="O61" s="41">
        <v>1.1616466694737017E-4</v>
      </c>
    </row>
    <row r="62" spans="2:15" ht="15" x14ac:dyDescent="0.25">
      <c r="B62" s="43" t="s">
        <v>3026</v>
      </c>
      <c r="C62" s="3" t="s">
        <v>2982</v>
      </c>
      <c r="D62" s="3" t="s">
        <v>3027</v>
      </c>
      <c r="E62" s="3" t="s">
        <v>83</v>
      </c>
      <c r="F62" s="3" t="s">
        <v>141</v>
      </c>
      <c r="G62" s="10">
        <v>6.6599999999999993</v>
      </c>
      <c r="H62" s="3" t="s">
        <v>54</v>
      </c>
      <c r="I62" s="41">
        <v>2.2259999999999999E-2</v>
      </c>
      <c r="J62" s="41">
        <v>2.23E-2</v>
      </c>
      <c r="K62" s="10">
        <v>23569.802863240999</v>
      </c>
      <c r="L62" s="10">
        <v>100.08</v>
      </c>
      <c r="M62" s="10">
        <v>23.588658708702997</v>
      </c>
      <c r="N62" s="41">
        <v>3.5750353364328186E-4</v>
      </c>
      <c r="O62" s="41">
        <v>3.3240657207182271E-5</v>
      </c>
    </row>
    <row r="63" spans="2:15" ht="15" x14ac:dyDescent="0.25">
      <c r="B63" s="43" t="s">
        <v>3026</v>
      </c>
      <c r="C63" s="3" t="s">
        <v>2961</v>
      </c>
      <c r="D63" s="3" t="s">
        <v>3028</v>
      </c>
      <c r="E63" s="3" t="s">
        <v>83</v>
      </c>
      <c r="F63" s="3" t="s">
        <v>141</v>
      </c>
      <c r="G63" s="10">
        <v>34.504351064171551</v>
      </c>
      <c r="H63" s="3" t="s">
        <v>54</v>
      </c>
      <c r="I63" s="41">
        <v>9.0000000000000011E-3</v>
      </c>
      <c r="J63" s="41">
        <v>0.5</v>
      </c>
      <c r="K63" s="10">
        <v>0</v>
      </c>
      <c r="L63" s="10">
        <v>100.2071</v>
      </c>
      <c r="M63" s="10">
        <v>0.17328020043397885</v>
      </c>
      <c r="N63" s="41">
        <v>2.6261893366030115E-6</v>
      </c>
      <c r="O63" s="41">
        <v>2.4418292767501039E-7</v>
      </c>
    </row>
    <row r="64" spans="2:15" ht="15" x14ac:dyDescent="0.25">
      <c r="B64" s="43" t="s">
        <v>3026</v>
      </c>
      <c r="C64" s="3" t="s">
        <v>2961</v>
      </c>
      <c r="D64" s="3" t="s">
        <v>3029</v>
      </c>
      <c r="E64" s="3" t="s">
        <v>83</v>
      </c>
      <c r="F64" s="3" t="s">
        <v>141</v>
      </c>
      <c r="G64" s="10">
        <v>6.6599999999999886</v>
      </c>
      <c r="H64" s="3" t="s">
        <v>54</v>
      </c>
      <c r="I64" s="41">
        <v>2.3599999999999999E-2</v>
      </c>
      <c r="J64" s="41">
        <v>2.229999999999964E-2</v>
      </c>
      <c r="K64" s="10">
        <v>388904.17344515293</v>
      </c>
      <c r="L64" s="10">
        <v>100.98</v>
      </c>
      <c r="M64" s="10">
        <v>392.71543434954577</v>
      </c>
      <c r="N64" s="41">
        <v>5.9518922728921241E-3</v>
      </c>
      <c r="O64" s="41">
        <v>5.5340658807220139E-4</v>
      </c>
    </row>
    <row r="65" spans="2:15" ht="15" x14ac:dyDescent="0.25">
      <c r="B65" s="43" t="s">
        <v>3030</v>
      </c>
      <c r="C65" s="3" t="s">
        <v>2961</v>
      </c>
      <c r="D65" s="3" t="s">
        <v>3031</v>
      </c>
      <c r="E65" s="3" t="s">
        <v>214</v>
      </c>
      <c r="F65" s="3" t="s">
        <v>141</v>
      </c>
      <c r="G65" s="10">
        <v>1.99000000000003</v>
      </c>
      <c r="H65" s="3" t="s">
        <v>54</v>
      </c>
      <c r="I65" s="41">
        <v>4.2999999999999997E-2</v>
      </c>
      <c r="J65" s="41">
        <v>1.7100000000000073E-2</v>
      </c>
      <c r="K65" s="10">
        <v>396614.520959671</v>
      </c>
      <c r="L65" s="10">
        <v>110.51</v>
      </c>
      <c r="M65" s="10">
        <v>438.29870711251669</v>
      </c>
      <c r="N65" s="41">
        <v>6.6427404168679927E-3</v>
      </c>
      <c r="O65" s="41">
        <v>6.1764160723996647E-4</v>
      </c>
    </row>
    <row r="66" spans="2:15" ht="15" x14ac:dyDescent="0.25">
      <c r="B66" s="43" t="s">
        <v>3030</v>
      </c>
      <c r="C66" s="3" t="s">
        <v>2961</v>
      </c>
      <c r="D66" s="3" t="s">
        <v>3032</v>
      </c>
      <c r="E66" s="3" t="s">
        <v>83</v>
      </c>
      <c r="F66" s="3" t="s">
        <v>141</v>
      </c>
      <c r="G66" s="10">
        <v>4.0799999999999503</v>
      </c>
      <c r="H66" s="3" t="s">
        <v>54</v>
      </c>
      <c r="I66" s="41">
        <v>3.9599999999999996E-2</v>
      </c>
      <c r="J66" s="41">
        <v>1.5800000000000539E-2</v>
      </c>
      <c r="K66" s="10">
        <v>214120.67813852493</v>
      </c>
      <c r="L66" s="10">
        <v>114.59</v>
      </c>
      <c r="M66" s="10">
        <v>245.36088509778841</v>
      </c>
      <c r="N66" s="41">
        <v>3.7186253158149863E-3</v>
      </c>
      <c r="O66" s="41">
        <v>3.4575755977923813E-4</v>
      </c>
    </row>
    <row r="67" spans="2:15" ht="15" x14ac:dyDescent="0.25">
      <c r="B67" s="43" t="s">
        <v>3033</v>
      </c>
      <c r="C67" s="3" t="s">
        <v>2982</v>
      </c>
      <c r="D67" s="3" t="s">
        <v>3034</v>
      </c>
      <c r="E67" s="3" t="s">
        <v>83</v>
      </c>
      <c r="F67" s="3" t="s">
        <v>84</v>
      </c>
      <c r="G67" s="10">
        <v>7.21</v>
      </c>
      <c r="H67" s="3" t="s">
        <v>54</v>
      </c>
      <c r="I67" s="41">
        <v>4.9800000000000004E-2</v>
      </c>
      <c r="J67" s="41">
        <v>1.95E-2</v>
      </c>
      <c r="K67" s="10">
        <v>220393.82196745198</v>
      </c>
      <c r="L67" s="10">
        <v>128.93</v>
      </c>
      <c r="M67" s="10">
        <v>284.15375462445701</v>
      </c>
      <c r="N67" s="41">
        <v>4.3065598867123986E-3</v>
      </c>
      <c r="O67" s="41">
        <v>4.0042368106841419E-4</v>
      </c>
    </row>
    <row r="68" spans="2:15" ht="15" x14ac:dyDescent="0.25">
      <c r="B68" s="43" t="s">
        <v>3033</v>
      </c>
      <c r="C68" s="3" t="s">
        <v>2982</v>
      </c>
      <c r="D68" s="3" t="s">
        <v>3035</v>
      </c>
      <c r="E68" s="3" t="s">
        <v>83</v>
      </c>
      <c r="F68" s="3" t="s">
        <v>84</v>
      </c>
      <c r="G68" s="10">
        <v>7.06</v>
      </c>
      <c r="H68" s="3" t="s">
        <v>54</v>
      </c>
      <c r="I68" s="41">
        <v>5.3600000000000002E-2</v>
      </c>
      <c r="J68" s="41">
        <v>2.5600000000000001E-2</v>
      </c>
      <c r="K68" s="10">
        <v>112710.13378667099</v>
      </c>
      <c r="L68" s="10">
        <v>125.67</v>
      </c>
      <c r="M68" s="10">
        <v>141.64282525781601</v>
      </c>
      <c r="N68" s="41">
        <v>2.1467015640954769E-3</v>
      </c>
      <c r="O68" s="41">
        <v>1.9960018322342176E-4</v>
      </c>
    </row>
    <row r="69" spans="2:15" ht="15" x14ac:dyDescent="0.25">
      <c r="B69" s="43" t="s">
        <v>3033</v>
      </c>
      <c r="C69" s="3" t="s">
        <v>2982</v>
      </c>
      <c r="D69" s="3" t="s">
        <v>3036</v>
      </c>
      <c r="E69" s="3" t="s">
        <v>83</v>
      </c>
      <c r="F69" s="3" t="s">
        <v>84</v>
      </c>
      <c r="G69" s="10">
        <v>7.0399999999999983</v>
      </c>
      <c r="H69" s="3" t="s">
        <v>54</v>
      </c>
      <c r="I69" s="41">
        <v>5.1299999999999998E-2</v>
      </c>
      <c r="J69" s="41">
        <v>2.7900000000000001E-2</v>
      </c>
      <c r="K69" s="10">
        <v>133385.258818609</v>
      </c>
      <c r="L69" s="10">
        <v>120.16</v>
      </c>
      <c r="M69" s="10">
        <v>160.27572689251599</v>
      </c>
      <c r="N69" s="41">
        <v>2.4290969414119176E-3</v>
      </c>
      <c r="O69" s="41">
        <v>2.258572885409739E-4</v>
      </c>
    </row>
    <row r="70" spans="2:15" ht="15" x14ac:dyDescent="0.25">
      <c r="B70" s="43" t="s">
        <v>3033</v>
      </c>
      <c r="C70" s="3" t="s">
        <v>2982</v>
      </c>
      <c r="D70" s="3" t="s">
        <v>3037</v>
      </c>
      <c r="E70" s="3" t="s">
        <v>83</v>
      </c>
      <c r="F70" s="3" t="s">
        <v>84</v>
      </c>
      <c r="G70" s="10">
        <v>7.11</v>
      </c>
      <c r="H70" s="3" t="s">
        <v>54</v>
      </c>
      <c r="I70" s="41">
        <v>4.8499999999999995E-2</v>
      </c>
      <c r="J70" s="41">
        <v>2.58E-2</v>
      </c>
      <c r="K70" s="10">
        <v>139642.47236413599</v>
      </c>
      <c r="L70" s="10">
        <v>119.81</v>
      </c>
      <c r="M70" s="10">
        <v>167.30564617874799</v>
      </c>
      <c r="N70" s="41">
        <v>2.535640557015112E-3</v>
      </c>
      <c r="O70" s="41">
        <v>2.3576370755671818E-4</v>
      </c>
    </row>
    <row r="71" spans="2:15" ht="15" x14ac:dyDescent="0.25">
      <c r="B71" s="43" t="s">
        <v>3033</v>
      </c>
      <c r="C71" s="3" t="s">
        <v>2982</v>
      </c>
      <c r="D71" s="3" t="s">
        <v>3038</v>
      </c>
      <c r="E71" s="3" t="s">
        <v>83</v>
      </c>
      <c r="F71" s="3" t="s">
        <v>84</v>
      </c>
      <c r="G71" s="10">
        <v>7.12</v>
      </c>
      <c r="H71" s="3" t="s">
        <v>54</v>
      </c>
      <c r="I71" s="41">
        <v>4.8499999999999995E-2</v>
      </c>
      <c r="J71" s="41">
        <v>2.5599999999999998E-2</v>
      </c>
      <c r="K71" s="10">
        <v>37539.387760937992</v>
      </c>
      <c r="L71" s="10">
        <v>119.94</v>
      </c>
      <c r="M71" s="10">
        <v>45.024741552271003</v>
      </c>
      <c r="N71" s="41">
        <v>6.8238319122289077E-4</v>
      </c>
      <c r="O71" s="41">
        <v>6.3447948366340514E-5</v>
      </c>
    </row>
    <row r="72" spans="2:15" ht="15" x14ac:dyDescent="0.25">
      <c r="B72" s="43" t="s">
        <v>3033</v>
      </c>
      <c r="C72" s="3" t="s">
        <v>2982</v>
      </c>
      <c r="D72" s="3" t="s">
        <v>3039</v>
      </c>
      <c r="E72" s="3" t="s">
        <v>83</v>
      </c>
      <c r="F72" s="3" t="s">
        <v>84</v>
      </c>
      <c r="G72" s="10">
        <v>7.11</v>
      </c>
      <c r="H72" s="3" t="s">
        <v>54</v>
      </c>
      <c r="I72" s="41">
        <v>4.8600000000000004E-2</v>
      </c>
      <c r="J72" s="41">
        <v>2.58E-2</v>
      </c>
      <c r="K72" s="10">
        <v>235539.32318266097</v>
      </c>
      <c r="L72" s="10">
        <v>119.88</v>
      </c>
      <c r="M72" s="10">
        <v>282.36454060466099</v>
      </c>
      <c r="N72" s="41">
        <v>4.2794430276141245E-3</v>
      </c>
      <c r="O72" s="41">
        <v>3.9790235712894068E-4</v>
      </c>
    </row>
    <row r="73" spans="2:15" ht="15" x14ac:dyDescent="0.25">
      <c r="B73" s="43" t="s">
        <v>3033</v>
      </c>
      <c r="C73" s="3" t="s">
        <v>2982</v>
      </c>
      <c r="D73" s="3" t="s">
        <v>3040</v>
      </c>
      <c r="E73" s="3" t="s">
        <v>83</v>
      </c>
      <c r="F73" s="3" t="s">
        <v>84</v>
      </c>
      <c r="G73" s="10">
        <v>7.2800000000000011</v>
      </c>
      <c r="H73" s="3" t="s">
        <v>54</v>
      </c>
      <c r="I73" s="41">
        <v>4.8499999999999995E-2</v>
      </c>
      <c r="J73" s="41">
        <v>1.6800000000000002E-2</v>
      </c>
      <c r="K73" s="10">
        <v>75572.820689864995</v>
      </c>
      <c r="L73" s="10">
        <v>126.29</v>
      </c>
      <c r="M73" s="10">
        <v>95.44091529207499</v>
      </c>
      <c r="N73" s="41">
        <v>1.4464775166922591E-3</v>
      </c>
      <c r="O73" s="41">
        <v>1.3449339311493323E-4</v>
      </c>
    </row>
    <row r="74" spans="2:15" ht="15" x14ac:dyDescent="0.25">
      <c r="B74" s="43" t="s">
        <v>3033</v>
      </c>
      <c r="C74" s="3" t="s">
        <v>2982</v>
      </c>
      <c r="D74" s="3" t="s">
        <v>3041</v>
      </c>
      <c r="E74" s="3" t="s">
        <v>83</v>
      </c>
      <c r="F74" s="3" t="s">
        <v>84</v>
      </c>
      <c r="G74" s="10">
        <v>7.17</v>
      </c>
      <c r="H74" s="3" t="s">
        <v>54</v>
      </c>
      <c r="I74" s="41">
        <v>4.8499999999999995E-2</v>
      </c>
      <c r="J74" s="41">
        <v>2.2700000000000001E-2</v>
      </c>
      <c r="K74" s="10">
        <v>29546.507576528998</v>
      </c>
      <c r="L74" s="10">
        <v>120.42</v>
      </c>
      <c r="M74" s="10">
        <v>35.579904547890003</v>
      </c>
      <c r="N74" s="41">
        <v>5.3923971513769662E-4</v>
      </c>
      <c r="O74" s="41">
        <v>5.0138476508811508E-5</v>
      </c>
    </row>
    <row r="75" spans="2:15" ht="15" x14ac:dyDescent="0.25">
      <c r="B75" s="43" t="s">
        <v>3042</v>
      </c>
      <c r="C75" s="3" t="s">
        <v>2961</v>
      </c>
      <c r="D75" s="3" t="s">
        <v>3043</v>
      </c>
      <c r="E75" s="3" t="s">
        <v>83</v>
      </c>
      <c r="F75" s="3" t="s">
        <v>141</v>
      </c>
      <c r="G75" s="10">
        <v>5.8799999999999804</v>
      </c>
      <c r="H75" s="3" t="s">
        <v>54</v>
      </c>
      <c r="I75" s="41">
        <v>3.1800000000000002E-2</v>
      </c>
      <c r="J75" s="41">
        <v>2.9099999999999893E-2</v>
      </c>
      <c r="K75" s="10">
        <v>463087.91637081257</v>
      </c>
      <c r="L75" s="10">
        <v>102.44</v>
      </c>
      <c r="M75" s="10">
        <v>474.38726152054954</v>
      </c>
      <c r="N75" s="41">
        <v>7.1896890960732873E-3</v>
      </c>
      <c r="O75" s="41">
        <v>6.684968627673854E-4</v>
      </c>
    </row>
    <row r="76" spans="2:15" ht="15" x14ac:dyDescent="0.25">
      <c r="B76" s="43" t="s">
        <v>3042</v>
      </c>
      <c r="C76" s="3" t="s">
        <v>2961</v>
      </c>
      <c r="D76" s="3" t="s">
        <v>3044</v>
      </c>
      <c r="E76" s="3" t="s">
        <v>83</v>
      </c>
      <c r="F76" s="3" t="s">
        <v>141</v>
      </c>
      <c r="G76" s="10">
        <v>5.8800000000000763</v>
      </c>
      <c r="H76" s="3" t="s">
        <v>54</v>
      </c>
      <c r="I76" s="41">
        <v>3.1600000000000003E-2</v>
      </c>
      <c r="J76" s="41">
        <v>2.89999999999992E-2</v>
      </c>
      <c r="K76" s="10">
        <v>176414.44025151076</v>
      </c>
      <c r="L76" s="10">
        <v>102.41</v>
      </c>
      <c r="M76" s="10">
        <v>180.66602827211443</v>
      </c>
      <c r="N76" s="41">
        <v>2.7381270090082763E-3</v>
      </c>
      <c r="O76" s="41">
        <v>2.5459088577006517E-4</v>
      </c>
    </row>
    <row r="77" spans="2:15" ht="15" x14ac:dyDescent="0.25">
      <c r="B77" s="43" t="s">
        <v>3045</v>
      </c>
      <c r="C77" s="3" t="s">
        <v>2961</v>
      </c>
      <c r="D77" s="3" t="s">
        <v>3046</v>
      </c>
      <c r="E77" s="3" t="s">
        <v>83</v>
      </c>
      <c r="F77" s="3" t="s">
        <v>141</v>
      </c>
      <c r="G77" s="10">
        <v>3.7900000000000178</v>
      </c>
      <c r="H77" s="3" t="s">
        <v>54</v>
      </c>
      <c r="I77" s="41">
        <v>2.7300000000000001E-2</v>
      </c>
      <c r="J77" s="41">
        <v>2.6300000000000497E-2</v>
      </c>
      <c r="K77" s="10">
        <v>254628.47733687758</v>
      </c>
      <c r="L77" s="10">
        <v>100.66</v>
      </c>
      <c r="M77" s="10">
        <v>256.3090252873302</v>
      </c>
      <c r="N77" s="41">
        <v>3.8845524612672691E-3</v>
      </c>
      <c r="O77" s="41">
        <v>3.6118545585382353E-4</v>
      </c>
    </row>
    <row r="78" spans="2:15" ht="15" x14ac:dyDescent="0.25">
      <c r="B78" s="43" t="s">
        <v>3047</v>
      </c>
      <c r="C78" s="3" t="s">
        <v>2982</v>
      </c>
      <c r="D78" s="3" t="s">
        <v>3048</v>
      </c>
      <c r="E78" s="3" t="s">
        <v>83</v>
      </c>
      <c r="F78" s="3" t="s">
        <v>84</v>
      </c>
      <c r="G78" s="10">
        <v>0</v>
      </c>
      <c r="H78" s="3" t="s">
        <v>54</v>
      </c>
      <c r="I78" s="41">
        <v>5.0000000000000001E-3</v>
      </c>
      <c r="J78" s="41">
        <v>0</v>
      </c>
      <c r="K78" s="10">
        <v>0</v>
      </c>
      <c r="L78" s="10">
        <v>100</v>
      </c>
      <c r="M78" s="10">
        <v>0</v>
      </c>
      <c r="N78" s="41">
        <v>0</v>
      </c>
      <c r="O78" s="41">
        <v>0</v>
      </c>
    </row>
    <row r="79" spans="2:15" ht="15" x14ac:dyDescent="0.25">
      <c r="B79" s="43" t="s">
        <v>3047</v>
      </c>
      <c r="C79" s="3" t="s">
        <v>2982</v>
      </c>
      <c r="D79" s="3" t="s">
        <v>3049</v>
      </c>
      <c r="E79" s="3" t="s">
        <v>83</v>
      </c>
      <c r="F79" s="3" t="s">
        <v>84</v>
      </c>
      <c r="G79" s="10">
        <v>1.22</v>
      </c>
      <c r="H79" s="3" t="s">
        <v>54</v>
      </c>
      <c r="I79" s="41">
        <v>2.0499999999999997E-2</v>
      </c>
      <c r="J79" s="41">
        <v>1.3899999999999999E-2</v>
      </c>
      <c r="K79" s="10">
        <v>7799.8271749119995</v>
      </c>
      <c r="L79" s="10">
        <v>100.81</v>
      </c>
      <c r="M79" s="10">
        <v>7.8630058755379997</v>
      </c>
      <c r="N79" s="41">
        <v>1.1916965776971409E-4</v>
      </c>
      <c r="O79" s="41">
        <v>1.1080387662329703E-5</v>
      </c>
    </row>
    <row r="80" spans="2:15" ht="15" x14ac:dyDescent="0.25">
      <c r="B80" s="43" t="s">
        <v>3047</v>
      </c>
      <c r="C80" s="3" t="s">
        <v>2982</v>
      </c>
      <c r="D80" s="3" t="s">
        <v>3050</v>
      </c>
      <c r="E80" s="3" t="s">
        <v>83</v>
      </c>
      <c r="F80" s="3" t="s">
        <v>84</v>
      </c>
      <c r="G80" s="10">
        <v>1.22</v>
      </c>
      <c r="H80" s="3" t="s">
        <v>54</v>
      </c>
      <c r="I80" s="41">
        <v>2.0499999999999997E-2</v>
      </c>
      <c r="J80" s="41">
        <v>1.3499999999999998E-2</v>
      </c>
      <c r="K80" s="10">
        <v>29747.451900979999</v>
      </c>
      <c r="L80" s="10">
        <v>100.86</v>
      </c>
      <c r="M80" s="10">
        <v>30.003279866570995</v>
      </c>
      <c r="N80" s="41">
        <v>4.5472185195633957E-4</v>
      </c>
      <c r="O80" s="41">
        <v>4.2280010637818807E-5</v>
      </c>
    </row>
    <row r="81" spans="2:15" ht="15" x14ac:dyDescent="0.25">
      <c r="B81" s="43" t="s">
        <v>3047</v>
      </c>
      <c r="C81" s="3" t="s">
        <v>2982</v>
      </c>
      <c r="D81" s="3" t="s">
        <v>3051</v>
      </c>
      <c r="E81" s="3" t="s">
        <v>83</v>
      </c>
      <c r="F81" s="3" t="s">
        <v>84</v>
      </c>
      <c r="G81" s="10">
        <v>1.2199999999999998</v>
      </c>
      <c r="H81" s="3" t="s">
        <v>54</v>
      </c>
      <c r="I81" s="41">
        <v>2.0499999999999997E-2</v>
      </c>
      <c r="J81" s="41">
        <v>1.4799999999999997E-2</v>
      </c>
      <c r="K81" s="10">
        <v>37175.721582484999</v>
      </c>
      <c r="L81" s="10">
        <v>100.7</v>
      </c>
      <c r="M81" s="10">
        <v>37.435951705223999</v>
      </c>
      <c r="N81" s="41">
        <v>5.6736947976524866E-4</v>
      </c>
      <c r="O81" s="41">
        <v>5.2753980343904161E-5</v>
      </c>
    </row>
    <row r="82" spans="2:15" ht="15" x14ac:dyDescent="0.25">
      <c r="B82" s="43" t="s">
        <v>3047</v>
      </c>
      <c r="C82" s="3" t="s">
        <v>2982</v>
      </c>
      <c r="D82" s="3" t="s">
        <v>3052</v>
      </c>
      <c r="E82" s="3" t="s">
        <v>83</v>
      </c>
      <c r="F82" s="3" t="s">
        <v>84</v>
      </c>
      <c r="G82" s="10">
        <v>1.22</v>
      </c>
      <c r="H82" s="3" t="s">
        <v>54</v>
      </c>
      <c r="I82" s="41">
        <v>2.0499999999999997E-2</v>
      </c>
      <c r="J82" s="41">
        <v>1.4499999999999997E-2</v>
      </c>
      <c r="K82" s="10">
        <v>40233.081930142995</v>
      </c>
      <c r="L82" s="10">
        <v>100.73</v>
      </c>
      <c r="M82" s="10">
        <v>40.526783511391002</v>
      </c>
      <c r="N82" s="41">
        <v>6.1421331714689973E-4</v>
      </c>
      <c r="O82" s="41">
        <v>5.7109517546023553E-5</v>
      </c>
    </row>
    <row r="83" spans="2:15" ht="15" x14ac:dyDescent="0.25">
      <c r="B83" s="43" t="s">
        <v>3047</v>
      </c>
      <c r="C83" s="3" t="s">
        <v>2982</v>
      </c>
      <c r="D83" s="3" t="s">
        <v>3053</v>
      </c>
      <c r="E83" s="3" t="s">
        <v>83</v>
      </c>
      <c r="F83" s="3" t="s">
        <v>84</v>
      </c>
      <c r="G83" s="10">
        <v>1.22</v>
      </c>
      <c r="H83" s="3" t="s">
        <v>54</v>
      </c>
      <c r="I83" s="41">
        <v>2.0499999999999997E-2</v>
      </c>
      <c r="J83" s="41">
        <v>1.6E-2</v>
      </c>
      <c r="K83" s="10">
        <v>28367.620504310999</v>
      </c>
      <c r="L83" s="10">
        <v>100.55</v>
      </c>
      <c r="M83" s="10">
        <v>28.523642455659996</v>
      </c>
      <c r="N83" s="41">
        <v>4.3229685486583885E-4</v>
      </c>
      <c r="O83" s="41">
        <v>4.0194935747618763E-5</v>
      </c>
    </row>
    <row r="84" spans="2:15" ht="15" x14ac:dyDescent="0.25">
      <c r="B84" s="43" t="s">
        <v>3047</v>
      </c>
      <c r="C84" s="3" t="s">
        <v>2982</v>
      </c>
      <c r="D84" s="3" t="s">
        <v>3054</v>
      </c>
      <c r="E84" s="3" t="s">
        <v>83</v>
      </c>
      <c r="F84" s="3" t="s">
        <v>84</v>
      </c>
      <c r="G84" s="10">
        <v>1.22</v>
      </c>
      <c r="H84" s="3" t="s">
        <v>54</v>
      </c>
      <c r="I84" s="41">
        <v>2.0499999999999997E-2</v>
      </c>
      <c r="J84" s="41">
        <v>1.6400000000000001E-2</v>
      </c>
      <c r="K84" s="10">
        <v>14766.799822141</v>
      </c>
      <c r="L84" s="10">
        <v>100.51</v>
      </c>
      <c r="M84" s="10">
        <v>14.842110375079001</v>
      </c>
      <c r="N84" s="41">
        <v>2.2494313777394551E-4</v>
      </c>
      <c r="O84" s="41">
        <v>2.0915199516076751E-5</v>
      </c>
    </row>
    <row r="85" spans="2:15" ht="15" x14ac:dyDescent="0.25">
      <c r="B85" s="43" t="s">
        <v>3047</v>
      </c>
      <c r="C85" s="3" t="s">
        <v>2982</v>
      </c>
      <c r="D85" s="3" t="s">
        <v>3055</v>
      </c>
      <c r="E85" s="3" t="s">
        <v>83</v>
      </c>
      <c r="F85" s="3" t="s">
        <v>84</v>
      </c>
      <c r="G85" s="10">
        <v>1.2200000000000002</v>
      </c>
      <c r="H85" s="3" t="s">
        <v>54</v>
      </c>
      <c r="I85" s="41">
        <v>2.0499999999999997E-2</v>
      </c>
      <c r="J85" s="41">
        <v>1.6500000000000004E-2</v>
      </c>
      <c r="K85" s="10">
        <v>39972.434950323004</v>
      </c>
      <c r="L85" s="10">
        <v>100.49</v>
      </c>
      <c r="M85" s="10">
        <v>40.168299839223003</v>
      </c>
      <c r="N85" s="41">
        <v>6.0878023249651245E-4</v>
      </c>
      <c r="O85" s="41">
        <v>5.6604349659707406E-5</v>
      </c>
    </row>
    <row r="86" spans="2:15" ht="15" x14ac:dyDescent="0.25">
      <c r="B86" s="43" t="s">
        <v>3047</v>
      </c>
      <c r="C86" s="3" t="s">
        <v>2982</v>
      </c>
      <c r="D86" s="3" t="s">
        <v>3056</v>
      </c>
      <c r="E86" s="3" t="s">
        <v>83</v>
      </c>
      <c r="F86" s="3" t="s">
        <v>84</v>
      </c>
      <c r="G86" s="10">
        <v>1.2200000000000002</v>
      </c>
      <c r="H86" s="3" t="s">
        <v>54</v>
      </c>
      <c r="I86" s="41">
        <v>2.0499999999999997E-2</v>
      </c>
      <c r="J86" s="41">
        <v>1.66E-2</v>
      </c>
      <c r="K86" s="10">
        <v>49281.710153939996</v>
      </c>
      <c r="L86" s="10">
        <v>100.48</v>
      </c>
      <c r="M86" s="10">
        <v>49.518262367557995</v>
      </c>
      <c r="N86" s="41">
        <v>7.5048581586988029E-4</v>
      </c>
      <c r="O86" s="41">
        <v>6.9780126338765214E-5</v>
      </c>
    </row>
    <row r="87" spans="2:15" ht="15" x14ac:dyDescent="0.25">
      <c r="B87" s="43" t="s">
        <v>3047</v>
      </c>
      <c r="C87" s="3" t="s">
        <v>2982</v>
      </c>
      <c r="D87" s="3" t="s">
        <v>3057</v>
      </c>
      <c r="E87" s="3" t="s">
        <v>83</v>
      </c>
      <c r="F87" s="3" t="s">
        <v>84</v>
      </c>
      <c r="G87" s="10">
        <v>1.2200000000000002</v>
      </c>
      <c r="H87" s="3" t="s">
        <v>54</v>
      </c>
      <c r="I87" s="41">
        <v>2.0499999999999997E-2</v>
      </c>
      <c r="J87" s="41">
        <v>1.7100000000000001E-2</v>
      </c>
      <c r="K87" s="10">
        <v>53944.091630761999</v>
      </c>
      <c r="L87" s="10">
        <v>100.42</v>
      </c>
      <c r="M87" s="10">
        <v>54.17065696113</v>
      </c>
      <c r="N87" s="41">
        <v>8.2099628989234944E-4</v>
      </c>
      <c r="O87" s="41">
        <v>7.6336186002319445E-5</v>
      </c>
    </row>
    <row r="88" spans="2:15" ht="15" x14ac:dyDescent="0.25">
      <c r="B88" s="43" t="s">
        <v>3047</v>
      </c>
      <c r="C88" s="3" t="s">
        <v>2982</v>
      </c>
      <c r="D88" s="3" t="s">
        <v>3058</v>
      </c>
      <c r="E88" s="3" t="s">
        <v>83</v>
      </c>
      <c r="F88" s="3" t="s">
        <v>84</v>
      </c>
      <c r="G88" s="10">
        <v>1.22</v>
      </c>
      <c r="H88" s="3" t="s">
        <v>54</v>
      </c>
      <c r="I88" s="41">
        <v>2.0499999999999997E-2</v>
      </c>
      <c r="J88" s="41">
        <v>1.7899999999999999E-2</v>
      </c>
      <c r="K88" s="10">
        <v>26368.305941545997</v>
      </c>
      <c r="L88" s="10">
        <v>100.32</v>
      </c>
      <c r="M88" s="10">
        <v>26.452684584474998</v>
      </c>
      <c r="N88" s="41">
        <v>4.009099597431482E-4</v>
      </c>
      <c r="O88" s="41">
        <v>3.7276584113611782E-5</v>
      </c>
    </row>
    <row r="89" spans="2:15" ht="15" x14ac:dyDescent="0.25">
      <c r="B89" s="43" t="s">
        <v>3047</v>
      </c>
      <c r="C89" s="3" t="s">
        <v>2982</v>
      </c>
      <c r="D89" s="3" t="s">
        <v>3059</v>
      </c>
      <c r="E89" s="3" t="s">
        <v>83</v>
      </c>
      <c r="F89" s="3" t="s">
        <v>84</v>
      </c>
      <c r="G89" s="10">
        <v>1.22</v>
      </c>
      <c r="H89" s="3" t="s">
        <v>54</v>
      </c>
      <c r="I89" s="41">
        <v>2.0499999999999997E-2</v>
      </c>
      <c r="J89" s="41">
        <v>1.9099999999999999E-2</v>
      </c>
      <c r="K89" s="10">
        <v>62939.941539890999</v>
      </c>
      <c r="L89" s="10">
        <v>100.18</v>
      </c>
      <c r="M89" s="10">
        <v>63.053233353365002</v>
      </c>
      <c r="N89" s="41">
        <v>9.5561829139296009E-4</v>
      </c>
      <c r="O89" s="41">
        <v>8.885333166189681E-5</v>
      </c>
    </row>
    <row r="90" spans="2:15" ht="15" x14ac:dyDescent="0.25">
      <c r="B90" s="43" t="s">
        <v>3047</v>
      </c>
      <c r="C90" s="3" t="s">
        <v>2982</v>
      </c>
      <c r="D90" s="3" t="s">
        <v>3060</v>
      </c>
      <c r="E90" s="3" t="s">
        <v>83</v>
      </c>
      <c r="F90" s="3" t="s">
        <v>84</v>
      </c>
      <c r="G90" s="10">
        <v>1.22</v>
      </c>
      <c r="H90" s="3" t="s">
        <v>54</v>
      </c>
      <c r="I90" s="41">
        <v>2.0499999999999997E-2</v>
      </c>
      <c r="J90" s="41">
        <v>1.9599999999999999E-2</v>
      </c>
      <c r="K90" s="10">
        <v>41656.700092182</v>
      </c>
      <c r="L90" s="10">
        <v>100.12</v>
      </c>
      <c r="M90" s="10">
        <v>41.7066881784</v>
      </c>
      <c r="N90" s="41">
        <v>6.3209564326925302E-4</v>
      </c>
      <c r="O90" s="41">
        <v>5.877221516090448E-5</v>
      </c>
    </row>
    <row r="91" spans="2:15" ht="15" x14ac:dyDescent="0.25">
      <c r="B91" s="43" t="s">
        <v>3047</v>
      </c>
      <c r="C91" s="3" t="s">
        <v>2982</v>
      </c>
      <c r="D91" s="3" t="s">
        <v>3061</v>
      </c>
      <c r="E91" s="3" t="s">
        <v>83</v>
      </c>
      <c r="F91" s="3" t="s">
        <v>84</v>
      </c>
      <c r="G91" s="10">
        <v>1.2200000000000002</v>
      </c>
      <c r="H91" s="3" t="s">
        <v>54</v>
      </c>
      <c r="I91" s="41">
        <v>2.0499999999999997E-2</v>
      </c>
      <c r="J91" s="41">
        <v>2.06E-2</v>
      </c>
      <c r="K91" s="10">
        <v>38511.525613756996</v>
      </c>
      <c r="L91" s="10">
        <v>100</v>
      </c>
      <c r="M91" s="10">
        <v>38.511525613756994</v>
      </c>
      <c r="N91" s="41">
        <v>5.8367059623581734E-4</v>
      </c>
      <c r="O91" s="41">
        <v>5.4269657179795796E-5</v>
      </c>
    </row>
    <row r="92" spans="2:15" ht="15" x14ac:dyDescent="0.25">
      <c r="B92" s="43" t="s">
        <v>3047</v>
      </c>
      <c r="C92" s="3" t="s">
        <v>2982</v>
      </c>
      <c r="D92" s="3" t="s">
        <v>3062</v>
      </c>
      <c r="E92" s="3" t="s">
        <v>83</v>
      </c>
      <c r="F92" s="3" t="s">
        <v>84</v>
      </c>
      <c r="G92" s="10">
        <v>1.2199999999999998</v>
      </c>
      <c r="H92" s="3" t="s">
        <v>54</v>
      </c>
      <c r="I92" s="41">
        <v>2.0499999999999997E-2</v>
      </c>
      <c r="J92" s="41">
        <v>1.9899999999999998E-2</v>
      </c>
      <c r="K92" s="10">
        <v>56468.700090498001</v>
      </c>
      <c r="L92" s="10">
        <v>100.09</v>
      </c>
      <c r="M92" s="10">
        <v>56.519521890877996</v>
      </c>
      <c r="N92" s="41">
        <v>8.5659507161222194E-4</v>
      </c>
      <c r="O92" s="41">
        <v>7.9646158600588408E-5</v>
      </c>
    </row>
    <row r="93" spans="2:15" ht="15" x14ac:dyDescent="0.25">
      <c r="B93" s="43" t="s">
        <v>3047</v>
      </c>
      <c r="C93" s="3" t="s">
        <v>2982</v>
      </c>
      <c r="D93" s="3" t="s">
        <v>3063</v>
      </c>
      <c r="E93" s="3" t="s">
        <v>83</v>
      </c>
      <c r="F93" s="3" t="s">
        <v>84</v>
      </c>
      <c r="G93" s="10">
        <v>1.22</v>
      </c>
      <c r="H93" s="3" t="s">
        <v>54</v>
      </c>
      <c r="I93" s="41">
        <v>2.0499999999999997E-2</v>
      </c>
      <c r="J93" s="41">
        <v>1.8200000000000001E-2</v>
      </c>
      <c r="K93" s="10">
        <v>34475.754735769995</v>
      </c>
      <c r="L93" s="10">
        <v>100.29</v>
      </c>
      <c r="M93" s="10">
        <v>34.575734567521998</v>
      </c>
      <c r="N93" s="41">
        <v>5.2402077790208274E-4</v>
      </c>
      <c r="O93" s="41">
        <v>4.8723420633555637E-5</v>
      </c>
    </row>
    <row r="94" spans="2:15" ht="15" x14ac:dyDescent="0.25">
      <c r="B94" s="43" t="s">
        <v>3047</v>
      </c>
      <c r="C94" s="3" t="s">
        <v>2982</v>
      </c>
      <c r="D94" s="3" t="s">
        <v>3064</v>
      </c>
      <c r="E94" s="3" t="s">
        <v>83</v>
      </c>
      <c r="F94" s="3" t="s">
        <v>84</v>
      </c>
      <c r="G94" s="10">
        <v>1.22</v>
      </c>
      <c r="H94" s="3" t="s">
        <v>54</v>
      </c>
      <c r="I94" s="41">
        <v>2.0499999999999997E-2</v>
      </c>
      <c r="J94" s="41">
        <v>1.8500000000000003E-2</v>
      </c>
      <c r="K94" s="10">
        <v>20735.453125399999</v>
      </c>
      <c r="L94" s="10">
        <v>100.25</v>
      </c>
      <c r="M94" s="10">
        <v>20.787291910684999</v>
      </c>
      <c r="N94" s="41">
        <v>3.1504675211577182E-4</v>
      </c>
      <c r="O94" s="41">
        <v>2.9293028196375402E-5</v>
      </c>
    </row>
    <row r="95" spans="2:15" ht="15" x14ac:dyDescent="0.25">
      <c r="B95" s="43" t="s">
        <v>3047</v>
      </c>
      <c r="C95" s="3" t="s">
        <v>2982</v>
      </c>
      <c r="D95" s="3" t="s">
        <v>3065</v>
      </c>
      <c r="E95" s="3" t="s">
        <v>83</v>
      </c>
      <c r="F95" s="3" t="s">
        <v>84</v>
      </c>
      <c r="G95" s="10">
        <v>1.22</v>
      </c>
      <c r="H95" s="3" t="s">
        <v>54</v>
      </c>
      <c r="I95" s="41">
        <v>2.0499999999999997E-2</v>
      </c>
      <c r="J95" s="41">
        <v>1.6800000000000002E-2</v>
      </c>
      <c r="K95" s="10">
        <v>21357.432859836998</v>
      </c>
      <c r="L95" s="10">
        <v>100.46</v>
      </c>
      <c r="M95" s="10">
        <v>21.455676956032999</v>
      </c>
      <c r="N95" s="41">
        <v>3.2517662081653326E-4</v>
      </c>
      <c r="O95" s="41">
        <v>3.0234902783192104E-5</v>
      </c>
    </row>
    <row r="96" spans="2:15" ht="15" x14ac:dyDescent="0.25">
      <c r="B96" s="43" t="s">
        <v>3047</v>
      </c>
      <c r="C96" s="3" t="s">
        <v>2982</v>
      </c>
      <c r="D96" s="3" t="s">
        <v>3066</v>
      </c>
      <c r="E96" s="3" t="s">
        <v>83</v>
      </c>
      <c r="F96" s="3" t="s">
        <v>84</v>
      </c>
      <c r="G96" s="10">
        <v>1.2199999999999998</v>
      </c>
      <c r="H96" s="3" t="s">
        <v>54</v>
      </c>
      <c r="I96" s="41">
        <v>2.0499999999999997E-2</v>
      </c>
      <c r="J96" s="41">
        <v>1.6E-2</v>
      </c>
      <c r="K96" s="10">
        <v>123587.50182709499</v>
      </c>
      <c r="L96" s="10">
        <v>100.55</v>
      </c>
      <c r="M96" s="10">
        <v>124.26723319158698</v>
      </c>
      <c r="N96" s="41">
        <v>1.8833616413160099E-3</v>
      </c>
      <c r="O96" s="41">
        <v>1.7511485293067986E-4</v>
      </c>
    </row>
    <row r="97" spans="2:15" ht="15" x14ac:dyDescent="0.25">
      <c r="B97" s="43" t="s">
        <v>3047</v>
      </c>
      <c r="C97" s="3" t="s">
        <v>2961</v>
      </c>
      <c r="D97" s="3" t="s">
        <v>3067</v>
      </c>
      <c r="E97" s="3" t="s">
        <v>83</v>
      </c>
      <c r="F97" s="3" t="s">
        <v>84</v>
      </c>
      <c r="G97" s="10">
        <v>1.2200000000000002</v>
      </c>
      <c r="H97" s="3" t="s">
        <v>54</v>
      </c>
      <c r="I97" s="41">
        <v>2.0499999999999997E-2</v>
      </c>
      <c r="J97" s="41">
        <v>1.7200000000000003E-2</v>
      </c>
      <c r="K97" s="10">
        <v>24688.5817059</v>
      </c>
      <c r="L97" s="10">
        <v>100.41</v>
      </c>
      <c r="M97" s="10">
        <v>24.789804790262998</v>
      </c>
      <c r="N97" s="41">
        <v>3.7570778908155522E-4</v>
      </c>
      <c r="O97" s="41">
        <v>3.493328779063106E-5</v>
      </c>
    </row>
    <row r="98" spans="2:15" ht="15" x14ac:dyDescent="0.25">
      <c r="B98" s="43" t="s">
        <v>3047</v>
      </c>
      <c r="C98" s="3" t="s">
        <v>2961</v>
      </c>
      <c r="D98" s="3" t="s">
        <v>3068</v>
      </c>
      <c r="E98" s="3" t="s">
        <v>83</v>
      </c>
      <c r="F98" s="3" t="s">
        <v>84</v>
      </c>
      <c r="G98" s="10">
        <v>1.2199999999999998</v>
      </c>
      <c r="H98" s="3" t="s">
        <v>54</v>
      </c>
      <c r="I98" s="41">
        <v>2.0499999999999997E-2</v>
      </c>
      <c r="J98" s="41">
        <v>2.0400000000000001E-2</v>
      </c>
      <c r="K98" s="10">
        <v>660.54038667299994</v>
      </c>
      <c r="L98" s="10">
        <v>100.03</v>
      </c>
      <c r="M98" s="10">
        <v>0.66073859962300008</v>
      </c>
      <c r="N98" s="41">
        <v>1.0013981171917353E-5</v>
      </c>
      <c r="O98" s="41">
        <v>9.3109937130585747E-7</v>
      </c>
    </row>
    <row r="99" spans="2:15" ht="15" x14ac:dyDescent="0.25">
      <c r="B99" s="43" t="s">
        <v>3069</v>
      </c>
      <c r="C99" s="3" t="s">
        <v>2961</v>
      </c>
      <c r="D99" s="3" t="s">
        <v>3070</v>
      </c>
      <c r="E99" s="3" t="s">
        <v>83</v>
      </c>
      <c r="F99" s="3" t="s">
        <v>141</v>
      </c>
      <c r="G99" s="10">
        <v>7.5699999999999878</v>
      </c>
      <c r="H99" s="3" t="s">
        <v>54</v>
      </c>
      <c r="I99" s="41">
        <v>2.9300000000000003E-2</v>
      </c>
      <c r="J99" s="41">
        <v>2.9999999999999839E-2</v>
      </c>
      <c r="K99" s="10">
        <v>732250.22485924466</v>
      </c>
      <c r="L99" s="10">
        <v>99.74</v>
      </c>
      <c r="M99" s="10">
        <v>730.34637425454559</v>
      </c>
      <c r="N99" s="41">
        <v>1.1068938374322483E-2</v>
      </c>
      <c r="O99" s="41">
        <v>1.0291892289809074E-3</v>
      </c>
    </row>
    <row r="100" spans="2:15" ht="15" x14ac:dyDescent="0.25">
      <c r="B100" s="43" t="s">
        <v>3069</v>
      </c>
      <c r="C100" s="3" t="s">
        <v>2961</v>
      </c>
      <c r="D100" s="3" t="s">
        <v>3071</v>
      </c>
      <c r="E100" s="3" t="s">
        <v>83</v>
      </c>
      <c r="F100" s="3" t="s">
        <v>141</v>
      </c>
      <c r="G100" s="10">
        <v>7.0700000000000722</v>
      </c>
      <c r="H100" s="3" t="s">
        <v>54</v>
      </c>
      <c r="I100" s="41">
        <v>4.3099999999999999E-2</v>
      </c>
      <c r="J100" s="41">
        <v>4.4200000000000059E-2</v>
      </c>
      <c r="K100" s="10">
        <v>204811.31392399783</v>
      </c>
      <c r="L100" s="10">
        <v>99.77</v>
      </c>
      <c r="M100" s="10">
        <v>204.34024790199828</v>
      </c>
      <c r="N100" s="41">
        <v>3.0969272815650193E-3</v>
      </c>
      <c r="O100" s="41">
        <v>2.8795211368397669E-4</v>
      </c>
    </row>
    <row r="101" spans="2:15" ht="15" x14ac:dyDescent="0.25">
      <c r="B101" s="43" t="s">
        <v>3072</v>
      </c>
      <c r="C101" s="3" t="s">
        <v>2961</v>
      </c>
      <c r="D101" s="3" t="s">
        <v>3073</v>
      </c>
      <c r="E101" s="3" t="s">
        <v>214</v>
      </c>
      <c r="F101" s="3" t="s">
        <v>141</v>
      </c>
      <c r="G101" s="10">
        <v>6.4400000000000208</v>
      </c>
      <c r="H101" s="3" t="s">
        <v>54</v>
      </c>
      <c r="I101" s="41">
        <v>2.1899999999999999E-2</v>
      </c>
      <c r="J101" s="41">
        <v>2.2600000000000006E-2</v>
      </c>
      <c r="K101" s="10">
        <v>475962.64878249326</v>
      </c>
      <c r="L101" s="10">
        <v>99.69</v>
      </c>
      <c r="M101" s="10">
        <v>474.48716456027444</v>
      </c>
      <c r="N101" s="41">
        <v>7.1912032003792759E-3</v>
      </c>
      <c r="O101" s="41">
        <v>6.6863764409533027E-4</v>
      </c>
    </row>
    <row r="102" spans="2:15" ht="15" x14ac:dyDescent="0.25">
      <c r="B102" s="43" t="s">
        <v>3072</v>
      </c>
      <c r="C102" s="3" t="s">
        <v>2961</v>
      </c>
      <c r="D102" s="3" t="s">
        <v>3074</v>
      </c>
      <c r="E102" s="3" t="s">
        <v>214</v>
      </c>
      <c r="F102" s="3" t="s">
        <v>141</v>
      </c>
      <c r="G102" s="10">
        <v>6.0900000000000114</v>
      </c>
      <c r="H102" s="3" t="s">
        <v>54</v>
      </c>
      <c r="I102" s="41">
        <v>3.5000000000000003E-2</v>
      </c>
      <c r="J102" s="41">
        <v>3.599999999999999E-2</v>
      </c>
      <c r="K102" s="10">
        <v>443757.84238343022</v>
      </c>
      <c r="L102" s="10">
        <v>99.7</v>
      </c>
      <c r="M102" s="10">
        <v>442.42656884292114</v>
      </c>
      <c r="N102" s="41">
        <v>6.7053012081886958E-3</v>
      </c>
      <c r="O102" s="41">
        <v>6.2345850588068469E-4</v>
      </c>
    </row>
    <row r="103" spans="2:15" ht="15" x14ac:dyDescent="0.25">
      <c r="B103" s="43" t="s">
        <v>3072</v>
      </c>
      <c r="C103" s="3" t="s">
        <v>2961</v>
      </c>
      <c r="D103" s="3" t="s">
        <v>3075</v>
      </c>
      <c r="E103" s="3" t="s">
        <v>83</v>
      </c>
      <c r="F103" s="3" t="s">
        <v>141</v>
      </c>
      <c r="G103" s="10">
        <v>0.98999998959325552</v>
      </c>
      <c r="H103" s="3" t="s">
        <v>54</v>
      </c>
      <c r="I103" s="41">
        <v>2E-3</v>
      </c>
      <c r="J103" s="41">
        <v>0.5</v>
      </c>
      <c r="K103" s="10">
        <v>0</v>
      </c>
      <c r="L103" s="10">
        <v>100.0016</v>
      </c>
      <c r="M103" s="10">
        <v>2.2444880334262507E-3</v>
      </c>
      <c r="N103" s="41">
        <v>3.4016872814981053E-8</v>
      </c>
      <c r="O103" s="41">
        <v>3.1628868027675551E-9</v>
      </c>
    </row>
    <row r="104" spans="2:15" ht="15" x14ac:dyDescent="0.25">
      <c r="B104" s="43" t="s">
        <v>3076</v>
      </c>
      <c r="C104" s="3" t="s">
        <v>2961</v>
      </c>
      <c r="D104" s="3" t="s">
        <v>3077</v>
      </c>
      <c r="E104" s="3" t="s">
        <v>214</v>
      </c>
      <c r="F104" s="3" t="s">
        <v>141</v>
      </c>
      <c r="G104" s="10">
        <v>6.6000000000000245</v>
      </c>
      <c r="H104" s="3" t="s">
        <v>54</v>
      </c>
      <c r="I104" s="41">
        <v>4.0650000000000006E-2</v>
      </c>
      <c r="J104" s="41">
        <v>2.0900000000000113E-2</v>
      </c>
      <c r="K104" s="10">
        <v>391758.53070781234</v>
      </c>
      <c r="L104" s="10">
        <v>115.65</v>
      </c>
      <c r="M104" s="10">
        <v>453.06874076356775</v>
      </c>
      <c r="N104" s="41">
        <v>6.8665911786890852E-3</v>
      </c>
      <c r="O104" s="41">
        <v>6.3845523770518628E-4</v>
      </c>
    </row>
    <row r="105" spans="2:15" ht="15" x14ac:dyDescent="0.25">
      <c r="B105" s="43" t="s">
        <v>3076</v>
      </c>
      <c r="C105" s="3" t="s">
        <v>2961</v>
      </c>
      <c r="D105" s="3" t="s">
        <v>3078</v>
      </c>
      <c r="E105" s="3" t="s">
        <v>214</v>
      </c>
      <c r="F105" s="3" t="s">
        <v>141</v>
      </c>
      <c r="G105" s="10">
        <v>5.73</v>
      </c>
      <c r="H105" s="3" t="s">
        <v>48</v>
      </c>
      <c r="I105" s="41">
        <v>4.0293000000000002E-2</v>
      </c>
      <c r="J105" s="41">
        <v>3.6599999999999994E-2</v>
      </c>
      <c r="K105" s="10">
        <v>144992.772925</v>
      </c>
      <c r="L105" s="10">
        <v>104.06</v>
      </c>
      <c r="M105" s="10">
        <v>588.73172901010992</v>
      </c>
      <c r="N105" s="41">
        <v>8.9226638991296015E-3</v>
      </c>
      <c r="O105" s="41">
        <v>8.2962875645814212E-4</v>
      </c>
    </row>
    <row r="106" spans="2:15" ht="15" x14ac:dyDescent="0.25">
      <c r="B106" s="43" t="s">
        <v>3079</v>
      </c>
      <c r="C106" s="3" t="s">
        <v>2982</v>
      </c>
      <c r="D106" s="3" t="s">
        <v>3080</v>
      </c>
      <c r="E106" s="3" t="s">
        <v>214</v>
      </c>
      <c r="F106" s="3" t="s">
        <v>84</v>
      </c>
      <c r="G106" s="10">
        <v>7.0999999999999988</v>
      </c>
      <c r="H106" s="3" t="s">
        <v>54</v>
      </c>
      <c r="I106" s="41">
        <v>2.4799999999999999E-2</v>
      </c>
      <c r="J106" s="41">
        <v>2.9899999999999996E-2</v>
      </c>
      <c r="K106" s="10">
        <v>3556148.8366195969</v>
      </c>
      <c r="L106" s="10">
        <v>97.06</v>
      </c>
      <c r="M106" s="10">
        <v>3451.5980608542677</v>
      </c>
      <c r="N106" s="41">
        <v>5.2311516254904017E-2</v>
      </c>
      <c r="O106" s="41">
        <v>4.8639216572115259E-3</v>
      </c>
    </row>
    <row r="107" spans="2:15" ht="15" x14ac:dyDescent="0.25">
      <c r="B107" s="43" t="s">
        <v>3081</v>
      </c>
      <c r="C107" s="3" t="s">
        <v>2961</v>
      </c>
      <c r="D107" s="3" t="s">
        <v>3082</v>
      </c>
      <c r="E107" s="3" t="s">
        <v>214</v>
      </c>
      <c r="F107" s="3" t="s">
        <v>141</v>
      </c>
      <c r="G107" s="10">
        <v>2.4099999999999784</v>
      </c>
      <c r="H107" s="3" t="s">
        <v>54</v>
      </c>
      <c r="I107" s="41">
        <v>5.1500000000000004E-2</v>
      </c>
      <c r="J107" s="41">
        <v>2.3600000000001127E-2</v>
      </c>
      <c r="K107" s="10">
        <v>57369.291972550127</v>
      </c>
      <c r="L107" s="10">
        <v>107.1</v>
      </c>
      <c r="M107" s="10">
        <v>61.442511714443796</v>
      </c>
      <c r="N107" s="41">
        <v>9.3120661607300746E-4</v>
      </c>
      <c r="O107" s="41">
        <v>8.6583535548571535E-5</v>
      </c>
    </row>
    <row r="108" spans="2:15" ht="15" x14ac:dyDescent="0.25">
      <c r="B108" s="43" t="s">
        <v>3081</v>
      </c>
      <c r="C108" s="3" t="s">
        <v>2961</v>
      </c>
      <c r="D108" s="3" t="s">
        <v>3083</v>
      </c>
      <c r="E108" s="3" t="s">
        <v>214</v>
      </c>
      <c r="F108" s="3" t="s">
        <v>141</v>
      </c>
      <c r="G108" s="10">
        <v>2.0800000000002217</v>
      </c>
      <c r="H108" s="3" t="s">
        <v>54</v>
      </c>
      <c r="I108" s="41">
        <v>5.8499999999999996E-2</v>
      </c>
      <c r="J108" s="41">
        <v>2.2599999999998954E-2</v>
      </c>
      <c r="K108" s="10">
        <v>53988.227402663637</v>
      </c>
      <c r="L108" s="10">
        <v>108.47</v>
      </c>
      <c r="M108" s="10">
        <v>58.561030264996745</v>
      </c>
      <c r="N108" s="41">
        <v>8.8753563787004515E-4</v>
      </c>
      <c r="O108" s="41">
        <v>8.2523010603395856E-5</v>
      </c>
    </row>
    <row r="109" spans="2:15" ht="15" x14ac:dyDescent="0.25">
      <c r="B109" s="43" t="s">
        <v>3081</v>
      </c>
      <c r="C109" s="3" t="s">
        <v>2961</v>
      </c>
      <c r="D109" s="3" t="s">
        <v>3084</v>
      </c>
      <c r="E109" s="3" t="s">
        <v>214</v>
      </c>
      <c r="F109" s="3" t="s">
        <v>141</v>
      </c>
      <c r="G109" s="10">
        <v>2.7799999999999914</v>
      </c>
      <c r="H109" s="3" t="s">
        <v>54</v>
      </c>
      <c r="I109" s="41">
        <v>5.28E-2</v>
      </c>
      <c r="J109" s="41">
        <v>2.5099999999998415E-2</v>
      </c>
      <c r="K109" s="10">
        <v>43139.788449162545</v>
      </c>
      <c r="L109" s="10">
        <v>108.07</v>
      </c>
      <c r="M109" s="10">
        <v>46.621169382480474</v>
      </c>
      <c r="N109" s="41">
        <v>7.0657823332148173E-4</v>
      </c>
      <c r="O109" s="41">
        <v>6.5697601935681452E-5</v>
      </c>
    </row>
    <row r="110" spans="2:15" ht="15" x14ac:dyDescent="0.25">
      <c r="B110" s="43" t="s">
        <v>3081</v>
      </c>
      <c r="C110" s="3" t="s">
        <v>2961</v>
      </c>
      <c r="D110" s="3" t="s">
        <v>3085</v>
      </c>
      <c r="E110" s="3" t="s">
        <v>214</v>
      </c>
      <c r="F110" s="3" t="s">
        <v>141</v>
      </c>
      <c r="G110" s="10">
        <v>3.4799999999998237</v>
      </c>
      <c r="H110" s="3" t="s">
        <v>54</v>
      </c>
      <c r="I110" s="41">
        <v>5.4000000000000006E-2</v>
      </c>
      <c r="J110" s="41">
        <v>2.8100000000000899E-2</v>
      </c>
      <c r="K110" s="10">
        <v>26085.776102837386</v>
      </c>
      <c r="L110" s="10">
        <v>110.16</v>
      </c>
      <c r="M110" s="10">
        <v>28.736090955560471</v>
      </c>
      <c r="N110" s="41">
        <v>4.3551666869118418E-4</v>
      </c>
      <c r="O110" s="41">
        <v>4.0494313844804355E-5</v>
      </c>
    </row>
    <row r="111" spans="2:15" ht="15" x14ac:dyDescent="0.25">
      <c r="B111" s="43" t="s">
        <v>3081</v>
      </c>
      <c r="C111" s="3" t="s">
        <v>2961</v>
      </c>
      <c r="D111" s="3" t="s">
        <v>3086</v>
      </c>
      <c r="E111" s="3" t="s">
        <v>214</v>
      </c>
      <c r="F111" s="3" t="s">
        <v>141</v>
      </c>
      <c r="G111" s="10">
        <v>3.9700000000001889</v>
      </c>
      <c r="H111" s="3" t="s">
        <v>54</v>
      </c>
      <c r="I111" s="41">
        <v>2.7999999999999997E-2</v>
      </c>
      <c r="J111" s="41">
        <v>2.560000000000115E-2</v>
      </c>
      <c r="K111" s="10">
        <v>62381.653615704956</v>
      </c>
      <c r="L111" s="10">
        <v>101.45</v>
      </c>
      <c r="M111" s="10">
        <v>63.286187591426227</v>
      </c>
      <c r="N111" s="41">
        <v>9.5914888481552461E-4</v>
      </c>
      <c r="O111" s="41">
        <v>8.9181606027471342E-5</v>
      </c>
    </row>
    <row r="112" spans="2:15" ht="15" x14ac:dyDescent="0.25">
      <c r="B112" s="43" t="s">
        <v>3087</v>
      </c>
      <c r="C112" s="3" t="s">
        <v>2982</v>
      </c>
      <c r="D112" s="3" t="s">
        <v>3088</v>
      </c>
      <c r="E112" s="3" t="s">
        <v>214</v>
      </c>
      <c r="F112" s="3" t="s">
        <v>141</v>
      </c>
      <c r="G112" s="10">
        <v>3.8500000000000005</v>
      </c>
      <c r="H112" s="3" t="s">
        <v>54</v>
      </c>
      <c r="I112" s="41">
        <v>5.2499999999999998E-2</v>
      </c>
      <c r="J112" s="41">
        <v>1.8699999999999998E-2</v>
      </c>
      <c r="K112" s="10">
        <v>298146.12913231598</v>
      </c>
      <c r="L112" s="10">
        <v>116.71</v>
      </c>
      <c r="M112" s="10">
        <v>347.96634727824602</v>
      </c>
      <c r="N112" s="41">
        <v>5.2736868287903728E-3</v>
      </c>
      <c r="O112" s="41">
        <v>4.9034708638367932E-4</v>
      </c>
    </row>
    <row r="113" spans="2:15" ht="15" x14ac:dyDescent="0.25">
      <c r="B113" s="43" t="s">
        <v>3087</v>
      </c>
      <c r="C113" s="3" t="s">
        <v>2982</v>
      </c>
      <c r="D113" s="3" t="s">
        <v>3089</v>
      </c>
      <c r="E113" s="3" t="s">
        <v>214</v>
      </c>
      <c r="F113" s="3" t="s">
        <v>141</v>
      </c>
      <c r="G113" s="10">
        <v>3.8499999999999992</v>
      </c>
      <c r="H113" s="3" t="s">
        <v>54</v>
      </c>
      <c r="I113" s="41">
        <v>5.2499999999999998E-2</v>
      </c>
      <c r="J113" s="41">
        <v>1.8699999999999998E-2</v>
      </c>
      <c r="K113" s="10">
        <v>491220.86032909196</v>
      </c>
      <c r="L113" s="10">
        <v>116.71</v>
      </c>
      <c r="M113" s="10">
        <v>573.30386612899395</v>
      </c>
      <c r="N113" s="41">
        <v>8.6888432497796639E-3</v>
      </c>
      <c r="O113" s="41">
        <v>8.0788812644591601E-4</v>
      </c>
    </row>
    <row r="114" spans="2:15" ht="15" x14ac:dyDescent="0.25">
      <c r="B114" s="43" t="s">
        <v>3087</v>
      </c>
      <c r="C114" s="3" t="s">
        <v>2982</v>
      </c>
      <c r="D114" s="3" t="s">
        <v>3090</v>
      </c>
      <c r="E114" s="3" t="s">
        <v>214</v>
      </c>
      <c r="F114" s="3" t="s">
        <v>141</v>
      </c>
      <c r="G114" s="10">
        <v>5.4699999999999989</v>
      </c>
      <c r="H114" s="3" t="s">
        <v>54</v>
      </c>
      <c r="I114" s="41">
        <v>3.4000000000000002E-2</v>
      </c>
      <c r="J114" s="41">
        <v>3.1199999999999995E-2</v>
      </c>
      <c r="K114" s="10">
        <v>126526.3701683</v>
      </c>
      <c r="L114" s="10">
        <v>101.67</v>
      </c>
      <c r="M114" s="10">
        <v>128.63936046777602</v>
      </c>
      <c r="N114" s="41">
        <v>1.949624457276761E-3</v>
      </c>
      <c r="O114" s="41">
        <v>1.8127596560133592E-4</v>
      </c>
    </row>
    <row r="115" spans="2:15" ht="15" x14ac:dyDescent="0.25">
      <c r="B115" s="43" t="s">
        <v>3091</v>
      </c>
      <c r="C115" s="3" t="s">
        <v>2982</v>
      </c>
      <c r="D115" s="3" t="s">
        <v>3092</v>
      </c>
      <c r="E115" s="3" t="s">
        <v>214</v>
      </c>
      <c r="F115" s="3" t="s">
        <v>141</v>
      </c>
      <c r="G115" s="10">
        <v>3.8500000000000005</v>
      </c>
      <c r="H115" s="3" t="s">
        <v>54</v>
      </c>
      <c r="I115" s="41">
        <v>5.2499999999999998E-2</v>
      </c>
      <c r="J115" s="41">
        <v>1.8700000000000001E-2</v>
      </c>
      <c r="K115" s="10">
        <v>80686.272937457994</v>
      </c>
      <c r="L115" s="10">
        <v>116.71</v>
      </c>
      <c r="M115" s="10">
        <v>94.168949248194991</v>
      </c>
      <c r="N115" s="41">
        <v>1.42719993245244E-3</v>
      </c>
      <c r="O115" s="41">
        <v>1.3270096448361849E-4</v>
      </c>
    </row>
    <row r="116" spans="2:15" ht="15" x14ac:dyDescent="0.25">
      <c r="B116" s="43" t="s">
        <v>3091</v>
      </c>
      <c r="C116" s="3" t="s">
        <v>2982</v>
      </c>
      <c r="D116" s="3" t="s">
        <v>3093</v>
      </c>
      <c r="E116" s="3" t="s">
        <v>214</v>
      </c>
      <c r="F116" s="3" t="s">
        <v>141</v>
      </c>
      <c r="G116" s="10">
        <v>5.4700000000000006</v>
      </c>
      <c r="H116" s="3" t="s">
        <v>54</v>
      </c>
      <c r="I116" s="41">
        <v>3.4000000000000002E-2</v>
      </c>
      <c r="J116" s="41">
        <v>3.1199999999999995E-2</v>
      </c>
      <c r="K116" s="10">
        <v>480800.24323269998</v>
      </c>
      <c r="L116" s="10">
        <v>101.67</v>
      </c>
      <c r="M116" s="10">
        <v>488.82960740751497</v>
      </c>
      <c r="N116" s="41">
        <v>7.4085735079616032E-3</v>
      </c>
      <c r="O116" s="41">
        <v>6.8884872231245794E-4</v>
      </c>
    </row>
    <row r="117" spans="2:15" ht="15" x14ac:dyDescent="0.25">
      <c r="B117" s="43" t="s">
        <v>3094</v>
      </c>
      <c r="C117" s="3" t="s">
        <v>2982</v>
      </c>
      <c r="D117" s="3" t="s">
        <v>3095</v>
      </c>
      <c r="E117" s="3" t="s">
        <v>214</v>
      </c>
      <c r="F117" s="3" t="s">
        <v>141</v>
      </c>
      <c r="G117" s="10">
        <v>0.61999999999999988</v>
      </c>
      <c r="H117" s="3" t="s">
        <v>54</v>
      </c>
      <c r="I117" s="41">
        <v>2.8500000000000001E-2</v>
      </c>
      <c r="J117" s="41">
        <v>2.2099999999999998E-2</v>
      </c>
      <c r="K117" s="10">
        <v>3502.4383785929995</v>
      </c>
      <c r="L117" s="10">
        <v>100.4</v>
      </c>
      <c r="M117" s="10">
        <v>3.5164480698989995</v>
      </c>
      <c r="N117" s="41">
        <v>5.3294366008109219E-5</v>
      </c>
      <c r="O117" s="41">
        <v>4.9553069685663962E-6</v>
      </c>
    </row>
    <row r="118" spans="2:15" ht="15" x14ac:dyDescent="0.25">
      <c r="B118" s="43" t="s">
        <v>3094</v>
      </c>
      <c r="C118" s="3" t="s">
        <v>2982</v>
      </c>
      <c r="D118" s="3" t="s">
        <v>3096</v>
      </c>
      <c r="E118" s="3" t="s">
        <v>214</v>
      </c>
      <c r="F118" s="3" t="s">
        <v>141</v>
      </c>
      <c r="G118" s="10">
        <v>0.98999999999983701</v>
      </c>
      <c r="H118" s="3" t="s">
        <v>54</v>
      </c>
      <c r="I118" s="41">
        <v>2.8500000000000001E-2</v>
      </c>
      <c r="J118" s="41">
        <v>2.2399999999999802E-2</v>
      </c>
      <c r="K118" s="10">
        <v>85154.137993755052</v>
      </c>
      <c r="L118" s="10">
        <v>100.61</v>
      </c>
      <c r="M118" s="10">
        <v>85.673578217705654</v>
      </c>
      <c r="N118" s="41">
        <v>1.2984463140073962E-3</v>
      </c>
      <c r="O118" s="41">
        <v>1.2072946073007379E-4</v>
      </c>
    </row>
    <row r="119" spans="2:15" ht="15" x14ac:dyDescent="0.25">
      <c r="B119" s="43" t="s">
        <v>3094</v>
      </c>
      <c r="C119" s="3" t="s">
        <v>2982</v>
      </c>
      <c r="D119" s="3" t="s">
        <v>3097</v>
      </c>
      <c r="E119" s="3" t="s">
        <v>543</v>
      </c>
      <c r="F119" s="3" t="s">
        <v>141</v>
      </c>
      <c r="G119" s="10">
        <v>4.0700000000001388</v>
      </c>
      <c r="H119" s="3" t="s">
        <v>54</v>
      </c>
      <c r="I119" s="41">
        <v>3.1E-2</v>
      </c>
      <c r="J119" s="41">
        <v>2.4200000000000509E-2</v>
      </c>
      <c r="K119" s="10">
        <v>102802.36145177911</v>
      </c>
      <c r="L119" s="10">
        <v>102.87</v>
      </c>
      <c r="M119" s="10">
        <v>105.75278923215569</v>
      </c>
      <c r="N119" s="41">
        <v>1.6027615775024986E-3</v>
      </c>
      <c r="O119" s="41">
        <v>1.4902467575540965E-4</v>
      </c>
    </row>
    <row r="120" spans="2:15" ht="15" x14ac:dyDescent="0.25">
      <c r="B120" s="43" t="s">
        <v>3094</v>
      </c>
      <c r="C120" s="3" t="s">
        <v>2982</v>
      </c>
      <c r="D120" s="3" t="s">
        <v>3098</v>
      </c>
      <c r="E120" s="3" t="s">
        <v>543</v>
      </c>
      <c r="F120" s="3" t="s">
        <v>141</v>
      </c>
      <c r="G120" s="10">
        <v>7.5400000000000924</v>
      </c>
      <c r="H120" s="3" t="s">
        <v>54</v>
      </c>
      <c r="I120" s="41">
        <v>3.1E-2</v>
      </c>
      <c r="J120" s="41">
        <v>2.4299999999999215E-2</v>
      </c>
      <c r="K120" s="10">
        <v>120943.94569290604</v>
      </c>
      <c r="L120" s="10">
        <v>105.27</v>
      </c>
      <c r="M120" s="10">
        <v>127.31769163451175</v>
      </c>
      <c r="N120" s="41">
        <v>1.9295935905779334E-3</v>
      </c>
      <c r="O120" s="41">
        <v>1.794134968119704E-4</v>
      </c>
    </row>
    <row r="121" spans="2:15" ht="15" x14ac:dyDescent="0.25">
      <c r="B121" s="43" t="s">
        <v>3099</v>
      </c>
      <c r="C121" s="3" t="s">
        <v>2961</v>
      </c>
      <c r="D121" s="3" t="s">
        <v>3100</v>
      </c>
      <c r="E121" s="3" t="s">
        <v>214</v>
      </c>
      <c r="F121" s="3" t="s">
        <v>141</v>
      </c>
      <c r="G121" s="10">
        <v>1.5300000000000002</v>
      </c>
      <c r="H121" s="3" t="s">
        <v>54</v>
      </c>
      <c r="I121" s="41">
        <v>4.9400000000000006E-2</v>
      </c>
      <c r="J121" s="41">
        <v>1.6500000000000001E-2</v>
      </c>
      <c r="K121" s="10">
        <v>70200.432497624992</v>
      </c>
      <c r="L121" s="10">
        <v>105.95</v>
      </c>
      <c r="M121" s="10">
        <v>74.377358135938991</v>
      </c>
      <c r="N121" s="41">
        <v>1.1272437608688488E-3</v>
      </c>
      <c r="O121" s="41">
        <v>1.0481105756387951E-4</v>
      </c>
    </row>
    <row r="122" spans="2:15" ht="15" x14ac:dyDescent="0.25">
      <c r="B122" s="43" t="s">
        <v>3101</v>
      </c>
      <c r="C122" s="3" t="s">
        <v>2961</v>
      </c>
      <c r="D122" s="3" t="s">
        <v>3102</v>
      </c>
      <c r="E122" s="3" t="s">
        <v>214</v>
      </c>
      <c r="F122" s="3" t="s">
        <v>69</v>
      </c>
      <c r="G122" s="10">
        <v>2.12</v>
      </c>
      <c r="H122" s="3" t="s">
        <v>48</v>
      </c>
      <c r="I122" s="41">
        <v>4.4283999999999997E-2</v>
      </c>
      <c r="J122" s="41">
        <v>2.1700000000000001E-2</v>
      </c>
      <c r="K122" s="10">
        <v>200118.84375</v>
      </c>
      <c r="L122" s="10">
        <v>105.62</v>
      </c>
      <c r="M122" s="10">
        <v>824.74826999613401</v>
      </c>
      <c r="N122" s="41">
        <v>1.2499668782821331E-2</v>
      </c>
      <c r="O122" s="41">
        <v>1.1622184569164723E-3</v>
      </c>
    </row>
    <row r="123" spans="2:15" ht="15" x14ac:dyDescent="0.25">
      <c r="B123" s="43" t="s">
        <v>3103</v>
      </c>
      <c r="C123" s="3" t="s">
        <v>2982</v>
      </c>
      <c r="D123" s="3" t="s">
        <v>3104</v>
      </c>
      <c r="E123" s="3" t="s">
        <v>214</v>
      </c>
      <c r="F123" s="3" t="s">
        <v>141</v>
      </c>
      <c r="G123" s="10">
        <v>1.0699999999999816</v>
      </c>
      <c r="H123" s="3" t="s">
        <v>54</v>
      </c>
      <c r="I123" s="41">
        <v>0.04</v>
      </c>
      <c r="J123" s="41">
        <v>2.1199999999999705E-2</v>
      </c>
      <c r="K123" s="10">
        <v>119045.32810607382</v>
      </c>
      <c r="L123" s="10">
        <v>103.38</v>
      </c>
      <c r="M123" s="10">
        <v>123.06906019605272</v>
      </c>
      <c r="N123" s="41">
        <v>1.865202445190907E-3</v>
      </c>
      <c r="O123" s="41">
        <v>1.7342641195947862E-4</v>
      </c>
    </row>
    <row r="124" spans="2:15" ht="15" x14ac:dyDescent="0.25">
      <c r="B124" s="43" t="s">
        <v>3103</v>
      </c>
      <c r="C124" s="3" t="s">
        <v>2982</v>
      </c>
      <c r="D124" s="3" t="s">
        <v>3105</v>
      </c>
      <c r="E124" s="3" t="s">
        <v>214</v>
      </c>
      <c r="F124" s="3" t="s">
        <v>141</v>
      </c>
      <c r="G124" s="10">
        <v>0.65</v>
      </c>
      <c r="H124" s="3" t="s">
        <v>54</v>
      </c>
      <c r="I124" s="41">
        <v>0</v>
      </c>
      <c r="J124" s="41">
        <v>1.7500000000000002E-2</v>
      </c>
      <c r="K124" s="10">
        <v>156.57755749499998</v>
      </c>
      <c r="L124" s="10">
        <v>98.874099999999999</v>
      </c>
      <c r="M124" s="10">
        <v>0.15481468201199999</v>
      </c>
      <c r="N124" s="41">
        <v>2.3463307754217883E-6</v>
      </c>
      <c r="O124" s="41">
        <v>2.1816169537020596E-7</v>
      </c>
    </row>
    <row r="125" spans="2:15" ht="15" x14ac:dyDescent="0.25">
      <c r="B125" s="43" t="s">
        <v>3106</v>
      </c>
      <c r="C125" s="3" t="s">
        <v>2982</v>
      </c>
      <c r="D125" s="3" t="s">
        <v>3107</v>
      </c>
      <c r="E125" s="3" t="s">
        <v>214</v>
      </c>
      <c r="F125" s="3" t="s">
        <v>141</v>
      </c>
      <c r="G125" s="10">
        <v>6.6499999999999995</v>
      </c>
      <c r="H125" s="3" t="s">
        <v>54</v>
      </c>
      <c r="I125" s="41">
        <v>4.4999999999999998E-2</v>
      </c>
      <c r="J125" s="41">
        <v>1.6399999999999998E-2</v>
      </c>
      <c r="K125" s="10">
        <v>1006297.104775526</v>
      </c>
      <c r="L125" s="10">
        <v>124</v>
      </c>
      <c r="M125" s="10">
        <v>1247.8084100192341</v>
      </c>
      <c r="N125" s="41">
        <v>1.8911457467782809E-2</v>
      </c>
      <c r="O125" s="41">
        <v>1.7583861859167633E-3</v>
      </c>
    </row>
    <row r="126" spans="2:15" ht="15" x14ac:dyDescent="0.25">
      <c r="B126" s="43" t="s">
        <v>3106</v>
      </c>
      <c r="C126" s="3" t="s">
        <v>2982</v>
      </c>
      <c r="D126" s="3" t="s">
        <v>3108</v>
      </c>
      <c r="E126" s="3" t="s">
        <v>214</v>
      </c>
      <c r="F126" s="3" t="s">
        <v>141</v>
      </c>
      <c r="G126" s="10">
        <v>9.67</v>
      </c>
      <c r="H126" s="3" t="s">
        <v>54</v>
      </c>
      <c r="I126" s="41">
        <v>0.06</v>
      </c>
      <c r="J126" s="41">
        <v>2.1499999999999998E-2</v>
      </c>
      <c r="K126" s="10">
        <v>848335.8260309489</v>
      </c>
      <c r="L126" s="10">
        <v>147.26</v>
      </c>
      <c r="M126" s="10">
        <v>1249.2593373516379</v>
      </c>
      <c r="N126" s="41">
        <v>1.8933447342442473E-2</v>
      </c>
      <c r="O126" s="41">
        <v>1.7604308031493308E-3</v>
      </c>
    </row>
    <row r="127" spans="2:15" ht="15" x14ac:dyDescent="0.25">
      <c r="B127" s="43" t="s">
        <v>3106</v>
      </c>
      <c r="C127" s="3" t="s">
        <v>2961</v>
      </c>
      <c r="D127" s="3" t="s">
        <v>3109</v>
      </c>
      <c r="E127" s="3" t="s">
        <v>214</v>
      </c>
      <c r="F127" s="3" t="s">
        <v>141</v>
      </c>
      <c r="G127" s="10">
        <v>8.32</v>
      </c>
      <c r="H127" s="3" t="s">
        <v>54</v>
      </c>
      <c r="I127" s="41">
        <v>4.2030000000000005E-2</v>
      </c>
      <c r="J127" s="41">
        <v>3.6799999999999999E-2</v>
      </c>
      <c r="K127" s="10">
        <v>34977.510997400001</v>
      </c>
      <c r="L127" s="10">
        <v>105.69</v>
      </c>
      <c r="M127" s="10">
        <v>36.967731245076003</v>
      </c>
      <c r="N127" s="41">
        <v>5.6027325309572495E-4</v>
      </c>
      <c r="O127" s="41">
        <v>5.2094173611975551E-5</v>
      </c>
    </row>
    <row r="128" spans="2:15" ht="15" x14ac:dyDescent="0.25">
      <c r="B128" s="43" t="s">
        <v>3110</v>
      </c>
      <c r="C128" s="3" t="s">
        <v>2961</v>
      </c>
      <c r="D128" s="3" t="s">
        <v>3111</v>
      </c>
      <c r="E128" s="3" t="s">
        <v>214</v>
      </c>
      <c r="F128" s="3" t="s">
        <v>141</v>
      </c>
      <c r="G128" s="10">
        <v>1.8000000000000052</v>
      </c>
      <c r="H128" s="3" t="s">
        <v>54</v>
      </c>
      <c r="I128" s="41">
        <v>3.4799999999999998E-2</v>
      </c>
      <c r="J128" s="41">
        <v>1.7100000000000438E-2</v>
      </c>
      <c r="K128" s="10">
        <v>147263.32448643376</v>
      </c>
      <c r="L128" s="10">
        <v>106.31</v>
      </c>
      <c r="M128" s="10">
        <v>156.55564025939907</v>
      </c>
      <c r="N128" s="41">
        <v>2.3727162826715476E-3</v>
      </c>
      <c r="O128" s="41">
        <v>2.2061501825848271E-4</v>
      </c>
    </row>
    <row r="129" spans="2:15" ht="15" x14ac:dyDescent="0.25">
      <c r="B129" s="43" t="s">
        <v>3112</v>
      </c>
      <c r="C129" s="3" t="s">
        <v>2961</v>
      </c>
      <c r="D129" s="3" t="s">
        <v>3113</v>
      </c>
      <c r="E129" s="3" t="s">
        <v>214</v>
      </c>
      <c r="F129" s="3" t="s">
        <v>141</v>
      </c>
      <c r="G129" s="10">
        <v>6.2700000000000156</v>
      </c>
      <c r="H129" s="3" t="s">
        <v>54</v>
      </c>
      <c r="I129" s="41">
        <v>2.3130999999999999E-2</v>
      </c>
      <c r="J129" s="41">
        <v>2.0399999999999752E-2</v>
      </c>
      <c r="K129" s="10">
        <v>592134.51536143618</v>
      </c>
      <c r="L129" s="10">
        <v>102.69</v>
      </c>
      <c r="M129" s="10">
        <v>608.06293383658681</v>
      </c>
      <c r="N129" s="41">
        <v>9.2156425767386755E-3</v>
      </c>
      <c r="O129" s="41">
        <v>8.5686989640484316E-4</v>
      </c>
    </row>
    <row r="130" spans="2:15" ht="15" x14ac:dyDescent="0.25">
      <c r="B130" s="43" t="s">
        <v>3114</v>
      </c>
      <c r="C130" s="3" t="s">
        <v>2982</v>
      </c>
      <c r="D130" s="3" t="s">
        <v>3115</v>
      </c>
      <c r="E130" s="3" t="s">
        <v>214</v>
      </c>
      <c r="F130" s="3" t="s">
        <v>141</v>
      </c>
      <c r="G130" s="10">
        <v>4.1500000000000004</v>
      </c>
      <c r="H130" s="3" t="s">
        <v>54</v>
      </c>
      <c r="I130" s="41">
        <v>4.5999999999999999E-2</v>
      </c>
      <c r="J130" s="41">
        <v>1.7600000000000001E-2</v>
      </c>
      <c r="K130" s="10">
        <v>313452.43441499997</v>
      </c>
      <c r="L130" s="10">
        <v>115.93</v>
      </c>
      <c r="M130" s="10">
        <v>363.38540736978098</v>
      </c>
      <c r="N130" s="41">
        <v>5.5073740653668246E-3</v>
      </c>
      <c r="O130" s="41">
        <v>5.1207531168419448E-4</v>
      </c>
    </row>
    <row r="131" spans="2:15" ht="15" x14ac:dyDescent="0.25">
      <c r="B131" s="43" t="s">
        <v>3116</v>
      </c>
      <c r="C131" s="3" t="s">
        <v>2982</v>
      </c>
      <c r="D131" s="3" t="s">
        <v>3117</v>
      </c>
      <c r="E131" s="3" t="s">
        <v>214</v>
      </c>
      <c r="F131" s="3" t="s">
        <v>84</v>
      </c>
      <c r="G131" s="10">
        <v>6.4504756833094543</v>
      </c>
      <c r="H131" s="3" t="s">
        <v>54</v>
      </c>
      <c r="I131" s="41">
        <v>5.0000000000000001E-3</v>
      </c>
      <c r="J131" s="41">
        <v>0.5</v>
      </c>
      <c r="K131" s="10">
        <v>0</v>
      </c>
      <c r="L131" s="10">
        <v>100.1151</v>
      </c>
      <c r="M131" s="10">
        <v>1.0585169218279589</v>
      </c>
      <c r="N131" s="41">
        <v>1.6042605247202379E-5</v>
      </c>
      <c r="O131" s="41">
        <v>1.4916404777819434E-6</v>
      </c>
    </row>
    <row r="132" spans="2:15" ht="15" x14ac:dyDescent="0.25">
      <c r="B132" s="43" t="s">
        <v>3116</v>
      </c>
      <c r="C132" s="3" t="s">
        <v>2982</v>
      </c>
      <c r="D132" s="3" t="s">
        <v>3118</v>
      </c>
      <c r="E132" s="3" t="s">
        <v>214</v>
      </c>
      <c r="F132" s="3" t="s">
        <v>84</v>
      </c>
      <c r="G132" s="10">
        <v>10.260000000000002</v>
      </c>
      <c r="H132" s="3" t="s">
        <v>54</v>
      </c>
      <c r="I132" s="41">
        <v>4.4999999999999998E-2</v>
      </c>
      <c r="J132" s="41">
        <v>3.7900000000000003E-2</v>
      </c>
      <c r="K132" s="10">
        <v>133976.196575418</v>
      </c>
      <c r="L132" s="10">
        <v>108.06</v>
      </c>
      <c r="M132" s="10">
        <v>144.77467799634297</v>
      </c>
      <c r="N132" s="41">
        <v>2.194167103984809E-3</v>
      </c>
      <c r="O132" s="41">
        <v>2.0401352628757573E-4</v>
      </c>
    </row>
    <row r="133" spans="2:15" ht="15" x14ac:dyDescent="0.25">
      <c r="B133" s="43" t="s">
        <v>3116</v>
      </c>
      <c r="C133" s="3" t="s">
        <v>2982</v>
      </c>
      <c r="D133" s="3" t="s">
        <v>3119</v>
      </c>
      <c r="E133" s="3" t="s">
        <v>214</v>
      </c>
      <c r="F133" s="3" t="s">
        <v>84</v>
      </c>
      <c r="G133" s="10">
        <v>10.31</v>
      </c>
      <c r="H133" s="3" t="s">
        <v>54</v>
      </c>
      <c r="I133" s="41">
        <v>4.4999999999999998E-2</v>
      </c>
      <c r="J133" s="41">
        <v>3.56E-2</v>
      </c>
      <c r="K133" s="10">
        <v>26284.710697184</v>
      </c>
      <c r="L133" s="10">
        <v>110.53</v>
      </c>
      <c r="M133" s="10">
        <v>29.052490768238997</v>
      </c>
      <c r="N133" s="41">
        <v>4.4031194138869083E-4</v>
      </c>
      <c r="O133" s="41">
        <v>4.0940178013833313E-5</v>
      </c>
    </row>
    <row r="134" spans="2:15" ht="15" x14ac:dyDescent="0.25">
      <c r="B134" s="43" t="s">
        <v>3116</v>
      </c>
      <c r="C134" s="3" t="s">
        <v>2982</v>
      </c>
      <c r="D134" s="3" t="s">
        <v>3120</v>
      </c>
      <c r="E134" s="3" t="s">
        <v>214</v>
      </c>
      <c r="F134" s="3" t="s">
        <v>84</v>
      </c>
      <c r="G134" s="10">
        <v>10.200000000000001</v>
      </c>
      <c r="H134" s="3" t="s">
        <v>54</v>
      </c>
      <c r="I134" s="41">
        <v>4.4999999999999998E-2</v>
      </c>
      <c r="J134" s="41">
        <v>4.0800000000000003E-2</v>
      </c>
      <c r="K134" s="10">
        <v>96259.374680499997</v>
      </c>
      <c r="L134" s="10">
        <v>104.94</v>
      </c>
      <c r="M134" s="10">
        <v>101.01458782021099</v>
      </c>
      <c r="N134" s="41">
        <v>1.5309506378131279E-3</v>
      </c>
      <c r="O134" s="41">
        <v>1.4234769887181382E-4</v>
      </c>
    </row>
    <row r="135" spans="2:15" ht="15" x14ac:dyDescent="0.25">
      <c r="B135" s="43" t="s">
        <v>3116</v>
      </c>
      <c r="C135" s="3" t="s">
        <v>2982</v>
      </c>
      <c r="D135" s="3" t="s">
        <v>3121</v>
      </c>
      <c r="E135" s="3" t="s">
        <v>214</v>
      </c>
      <c r="F135" s="3" t="s">
        <v>84</v>
      </c>
      <c r="G135" s="10">
        <v>10.139999999999999</v>
      </c>
      <c r="H135" s="3" t="s">
        <v>54</v>
      </c>
      <c r="I135" s="41">
        <v>4.4999999999999998E-2</v>
      </c>
      <c r="J135" s="41">
        <v>4.3299999999999998E-2</v>
      </c>
      <c r="K135" s="10">
        <v>83344.430879100997</v>
      </c>
      <c r="L135" s="10">
        <v>102.45</v>
      </c>
      <c r="M135" s="10">
        <v>85.386369459577011</v>
      </c>
      <c r="N135" s="41">
        <v>1.2940934532876638E-3</v>
      </c>
      <c r="O135" s="41">
        <v>1.2032473200031637E-4</v>
      </c>
    </row>
    <row r="136" spans="2:15" ht="15" x14ac:dyDescent="0.25">
      <c r="B136" s="43" t="s">
        <v>3116</v>
      </c>
      <c r="C136" s="3" t="s">
        <v>2982</v>
      </c>
      <c r="D136" s="3" t="s">
        <v>3122</v>
      </c>
      <c r="E136" s="3" t="s">
        <v>214</v>
      </c>
      <c r="F136" s="3" t="s">
        <v>84</v>
      </c>
      <c r="G136" s="10">
        <v>0.19000000000000003</v>
      </c>
      <c r="H136" s="3" t="s">
        <v>54</v>
      </c>
      <c r="I136" s="41">
        <v>2.6000000000000002E-2</v>
      </c>
      <c r="J136" s="41">
        <v>2.5099999999999997E-2</v>
      </c>
      <c r="K136" s="10">
        <v>99268.277755799994</v>
      </c>
      <c r="L136" s="10">
        <v>100.17</v>
      </c>
      <c r="M136" s="10">
        <v>99.437033821886004</v>
      </c>
      <c r="N136" s="41">
        <v>1.5070416425676208E-3</v>
      </c>
      <c r="O136" s="41">
        <v>1.4012464192178923E-4</v>
      </c>
    </row>
    <row r="137" spans="2:15" ht="15" x14ac:dyDescent="0.25">
      <c r="B137" s="43" t="s">
        <v>3116</v>
      </c>
      <c r="C137" s="3" t="s">
        <v>2961</v>
      </c>
      <c r="D137" s="3" t="s">
        <v>3123</v>
      </c>
      <c r="E137" s="3" t="s">
        <v>214</v>
      </c>
      <c r="F137" s="3" t="s">
        <v>84</v>
      </c>
      <c r="G137" s="10">
        <v>10.24</v>
      </c>
      <c r="H137" s="3" t="s">
        <v>54</v>
      </c>
      <c r="I137" s="41">
        <v>4.4999999999999998E-2</v>
      </c>
      <c r="J137" s="41">
        <v>3.8600000000000002E-2</v>
      </c>
      <c r="K137" s="10">
        <v>90569.476177343997</v>
      </c>
      <c r="L137" s="10">
        <v>107.28</v>
      </c>
      <c r="M137" s="10">
        <v>97.162933902049005</v>
      </c>
      <c r="N137" s="41">
        <v>1.4725759797573959E-3</v>
      </c>
      <c r="O137" s="41">
        <v>1.3692002665206671E-4</v>
      </c>
    </row>
    <row r="138" spans="2:15" ht="15" x14ac:dyDescent="0.25">
      <c r="B138" s="43" t="s">
        <v>3116</v>
      </c>
      <c r="C138" s="3" t="s">
        <v>2961</v>
      </c>
      <c r="D138" s="3" t="s">
        <v>3124</v>
      </c>
      <c r="E138" s="3" t="s">
        <v>214</v>
      </c>
      <c r="F138" s="3" t="s">
        <v>84</v>
      </c>
      <c r="G138" s="10">
        <v>10.23</v>
      </c>
      <c r="H138" s="3" t="s">
        <v>54</v>
      </c>
      <c r="I138" s="41">
        <v>4.4999999999999998E-2</v>
      </c>
      <c r="J138" s="41">
        <v>3.9200000000000006E-2</v>
      </c>
      <c r="K138" s="10">
        <v>48128.994814696998</v>
      </c>
      <c r="L138" s="10">
        <v>106.62</v>
      </c>
      <c r="M138" s="10">
        <v>51.315134420912997</v>
      </c>
      <c r="N138" s="41">
        <v>7.7771873811917575E-4</v>
      </c>
      <c r="O138" s="41">
        <v>7.2312241823089149E-5</v>
      </c>
    </row>
    <row r="139" spans="2:15" ht="15" x14ac:dyDescent="0.25">
      <c r="B139" s="43" t="s">
        <v>3125</v>
      </c>
      <c r="C139" s="3" t="s">
        <v>2961</v>
      </c>
      <c r="D139" s="3" t="s">
        <v>3126</v>
      </c>
      <c r="E139" s="3" t="s">
        <v>214</v>
      </c>
      <c r="F139" s="3" t="s">
        <v>69</v>
      </c>
      <c r="G139" s="10">
        <v>50</v>
      </c>
      <c r="H139" s="3" t="s">
        <v>54</v>
      </c>
      <c r="I139" s="41">
        <v>2E-3</v>
      </c>
      <c r="J139" s="41">
        <v>0.5</v>
      </c>
      <c r="K139" s="10">
        <v>0</v>
      </c>
      <c r="L139" s="10">
        <v>103.45</v>
      </c>
      <c r="M139" s="10">
        <v>29.474802669623045</v>
      </c>
      <c r="N139" s="41">
        <v>4.4671238996479861E-4</v>
      </c>
      <c r="O139" s="41">
        <v>4.1535291340189645E-5</v>
      </c>
    </row>
    <row r="140" spans="2:15" ht="15" x14ac:dyDescent="0.25">
      <c r="B140" s="43" t="s">
        <v>3125</v>
      </c>
      <c r="C140" s="3" t="s">
        <v>2961</v>
      </c>
      <c r="D140" s="3" t="s">
        <v>3127</v>
      </c>
      <c r="E140" s="3" t="s">
        <v>214</v>
      </c>
      <c r="F140" s="3" t="s">
        <v>69</v>
      </c>
      <c r="G140" s="10">
        <v>3.3699999999999997</v>
      </c>
      <c r="H140" s="3" t="s">
        <v>54</v>
      </c>
      <c r="I140" s="41">
        <v>3.7100000000000001E-2</v>
      </c>
      <c r="J140" s="41">
        <v>0.03</v>
      </c>
      <c r="K140" s="10">
        <v>210982.43812499999</v>
      </c>
      <c r="L140" s="10">
        <v>102.66</v>
      </c>
      <c r="M140" s="10">
        <v>216.594570979125</v>
      </c>
      <c r="N140" s="41">
        <v>3.2826505927791017E-3</v>
      </c>
      <c r="O140" s="41">
        <v>3.0522065606881959E-4</v>
      </c>
    </row>
    <row r="141" spans="2:15" ht="15" x14ac:dyDescent="0.25">
      <c r="B141" s="43" t="s">
        <v>3128</v>
      </c>
      <c r="C141" s="3" t="s">
        <v>2961</v>
      </c>
      <c r="D141" s="3" t="s">
        <v>3129</v>
      </c>
      <c r="E141" s="3" t="s">
        <v>214</v>
      </c>
      <c r="F141" s="3" t="s">
        <v>141</v>
      </c>
      <c r="G141" s="10">
        <v>2.89</v>
      </c>
      <c r="H141" s="3" t="s">
        <v>54</v>
      </c>
      <c r="I141" s="41">
        <v>2.1499999999999998E-2</v>
      </c>
      <c r="J141" s="41">
        <v>1.3599999999999999E-2</v>
      </c>
      <c r="K141" s="10">
        <v>118122.18621986399</v>
      </c>
      <c r="L141" s="10">
        <v>102.47</v>
      </c>
      <c r="M141" s="10">
        <v>121.039804303171</v>
      </c>
      <c r="N141" s="41">
        <v>1.8344475743298516E-3</v>
      </c>
      <c r="O141" s="41">
        <v>1.7056682590357248E-4</v>
      </c>
    </row>
    <row r="142" spans="2:15" ht="15" x14ac:dyDescent="0.25">
      <c r="B142" s="43" t="s">
        <v>3130</v>
      </c>
      <c r="C142" s="3" t="s">
        <v>2961</v>
      </c>
      <c r="D142" s="3" t="s">
        <v>3131</v>
      </c>
      <c r="E142" s="3" t="s">
        <v>214</v>
      </c>
      <c r="F142" s="3" t="s">
        <v>141</v>
      </c>
      <c r="G142" s="10">
        <v>3.56</v>
      </c>
      <c r="H142" s="3" t="s">
        <v>54</v>
      </c>
      <c r="I142" s="41">
        <v>1.8100000000000002E-2</v>
      </c>
      <c r="J142" s="41">
        <v>1.6799999999999999E-2</v>
      </c>
      <c r="K142" s="10">
        <v>137224.35</v>
      </c>
      <c r="L142" s="10">
        <v>101.38</v>
      </c>
      <c r="M142" s="10">
        <v>139.11804602999999</v>
      </c>
      <c r="N142" s="41">
        <v>2.1084366713451162E-3</v>
      </c>
      <c r="O142" s="41">
        <v>1.9604231578076455E-4</v>
      </c>
    </row>
    <row r="143" spans="2:15" ht="15" x14ac:dyDescent="0.25">
      <c r="B143" s="43" t="s">
        <v>3130</v>
      </c>
      <c r="C143" s="3" t="s">
        <v>2961</v>
      </c>
      <c r="D143" s="3" t="s">
        <v>3132</v>
      </c>
      <c r="E143" s="3" t="s">
        <v>214</v>
      </c>
      <c r="F143" s="3" t="s">
        <v>141</v>
      </c>
      <c r="G143" s="10">
        <v>19.505660871272926</v>
      </c>
      <c r="H143" s="3" t="s">
        <v>54</v>
      </c>
      <c r="I143" s="41">
        <v>2E-3</v>
      </c>
      <c r="J143" s="41">
        <v>0.5</v>
      </c>
      <c r="K143" s="10">
        <v>0</v>
      </c>
      <c r="L143" s="10">
        <v>100.0488</v>
      </c>
      <c r="M143" s="10">
        <v>6.9894460314998241E-2</v>
      </c>
      <c r="N143" s="41">
        <v>1.0593021355420644E-6</v>
      </c>
      <c r="O143" s="41">
        <v>9.8493849298632229E-8</v>
      </c>
    </row>
    <row r="144" spans="2:15" ht="15" x14ac:dyDescent="0.25">
      <c r="B144" s="43" t="s">
        <v>3133</v>
      </c>
      <c r="C144" s="3" t="s">
        <v>2961</v>
      </c>
      <c r="D144" s="3" t="s">
        <v>3134</v>
      </c>
      <c r="E144" s="3" t="s">
        <v>214</v>
      </c>
      <c r="F144" s="3" t="s">
        <v>141</v>
      </c>
      <c r="G144" s="10">
        <v>2.0500000000000465</v>
      </c>
      <c r="H144" s="3" t="s">
        <v>54</v>
      </c>
      <c r="I144" s="41">
        <v>3.1E-2</v>
      </c>
      <c r="J144" s="41">
        <v>1.429999999999924E-2</v>
      </c>
      <c r="K144" s="10">
        <v>112356.22791253717</v>
      </c>
      <c r="L144" s="10">
        <v>104.09</v>
      </c>
      <c r="M144" s="10">
        <v>116.95159763825914</v>
      </c>
      <c r="N144" s="41">
        <v>1.7724877847963005E-3</v>
      </c>
      <c r="O144" s="41">
        <v>1.6480580837313042E-4</v>
      </c>
    </row>
    <row r="145" spans="2:15" ht="15" x14ac:dyDescent="0.25">
      <c r="B145" s="43" t="s">
        <v>3133</v>
      </c>
      <c r="C145" s="3" t="s">
        <v>2961</v>
      </c>
      <c r="D145" s="3" t="s">
        <v>3135</v>
      </c>
      <c r="E145" s="3" t="s">
        <v>214</v>
      </c>
      <c r="F145" s="3" t="s">
        <v>141</v>
      </c>
      <c r="G145" s="10">
        <v>2.0299999999999967</v>
      </c>
      <c r="H145" s="3" t="s">
        <v>54</v>
      </c>
      <c r="I145" s="41">
        <v>5.9200000000000003E-2</v>
      </c>
      <c r="J145" s="41">
        <v>1.6200000000000374E-2</v>
      </c>
      <c r="K145" s="10">
        <v>113023.48607786579</v>
      </c>
      <c r="L145" s="10">
        <v>110.11</v>
      </c>
      <c r="M145" s="10">
        <v>124.45016050445652</v>
      </c>
      <c r="N145" s="41">
        <v>1.886134039762158E-3</v>
      </c>
      <c r="O145" s="41">
        <v>1.7537263037262842E-4</v>
      </c>
    </row>
    <row r="146" spans="2:15" ht="15" x14ac:dyDescent="0.25">
      <c r="B146" s="43" t="s">
        <v>3136</v>
      </c>
      <c r="C146" s="3" t="s">
        <v>2961</v>
      </c>
      <c r="D146" s="3" t="s">
        <v>3137</v>
      </c>
      <c r="E146" s="3" t="s">
        <v>214</v>
      </c>
      <c r="F146" s="3" t="s">
        <v>141</v>
      </c>
      <c r="G146" s="10">
        <v>6.18</v>
      </c>
      <c r="H146" s="3" t="s">
        <v>54</v>
      </c>
      <c r="I146" s="41">
        <v>2.4900000000000002E-2</v>
      </c>
      <c r="J146" s="41">
        <v>2.5000000000000001E-2</v>
      </c>
      <c r="K146" s="10">
        <v>264477.06390000001</v>
      </c>
      <c r="L146" s="10">
        <v>100.14</v>
      </c>
      <c r="M146" s="10">
        <v>264.84733178945999</v>
      </c>
      <c r="N146" s="41">
        <v>4.0139567984759207E-3</v>
      </c>
      <c r="O146" s="41">
        <v>3.7321746339914606E-4</v>
      </c>
    </row>
    <row r="147" spans="2:15" ht="15" x14ac:dyDescent="0.25">
      <c r="B147" s="43" t="s">
        <v>3138</v>
      </c>
      <c r="C147" s="3" t="s">
        <v>2961</v>
      </c>
      <c r="D147" s="3" t="s">
        <v>3139</v>
      </c>
      <c r="E147" s="3" t="s">
        <v>214</v>
      </c>
      <c r="F147" s="3" t="s">
        <v>84</v>
      </c>
      <c r="G147" s="10">
        <v>7.8099999999999987</v>
      </c>
      <c r="H147" s="3" t="s">
        <v>54</v>
      </c>
      <c r="I147" s="41">
        <v>3.2000000000000001E-2</v>
      </c>
      <c r="J147" s="41">
        <v>2.5999999999999995E-2</v>
      </c>
      <c r="K147" s="10">
        <v>294391.67610034696</v>
      </c>
      <c r="L147" s="10">
        <v>104.92</v>
      </c>
      <c r="M147" s="10">
        <v>308.87574649532297</v>
      </c>
      <c r="N147" s="41">
        <v>4.6812399209474201E-3</v>
      </c>
      <c r="O147" s="41">
        <v>4.352614082747945E-4</v>
      </c>
    </row>
    <row r="148" spans="2:15" ht="15" x14ac:dyDescent="0.25">
      <c r="B148" s="43" t="s">
        <v>3140</v>
      </c>
      <c r="C148" s="3" t="s">
        <v>2982</v>
      </c>
      <c r="D148" s="3" t="s">
        <v>3141</v>
      </c>
      <c r="E148" s="3" t="s">
        <v>543</v>
      </c>
      <c r="F148" s="3" t="s">
        <v>141</v>
      </c>
      <c r="G148" s="10">
        <v>0.61999999999999988</v>
      </c>
      <c r="H148" s="3" t="s">
        <v>54</v>
      </c>
      <c r="I148" s="41">
        <v>4.9000000000000002E-2</v>
      </c>
      <c r="J148" s="41">
        <v>1.83E-2</v>
      </c>
      <c r="K148" s="10">
        <v>390159.43600856798</v>
      </c>
      <c r="L148" s="10">
        <v>105.15</v>
      </c>
      <c r="M148" s="10">
        <v>410.25264685201</v>
      </c>
      <c r="N148" s="41">
        <v>6.2176816726756288E-3</v>
      </c>
      <c r="O148" s="41">
        <v>5.7811967059049002E-4</v>
      </c>
    </row>
    <row r="149" spans="2:15" ht="15" x14ac:dyDescent="0.25">
      <c r="B149" s="43" t="s">
        <v>3140</v>
      </c>
      <c r="C149" s="3" t="s">
        <v>2982</v>
      </c>
      <c r="D149" s="3" t="s">
        <v>3142</v>
      </c>
      <c r="E149" s="3" t="s">
        <v>543</v>
      </c>
      <c r="F149" s="3" t="s">
        <v>141</v>
      </c>
      <c r="G149" s="10">
        <v>0.61999999999999988</v>
      </c>
      <c r="H149" s="3" t="s">
        <v>54</v>
      </c>
      <c r="I149" s="41">
        <v>4.9000000000000002E-2</v>
      </c>
      <c r="J149" s="41">
        <v>1.83E-2</v>
      </c>
      <c r="K149" s="10">
        <v>330134.83462777396</v>
      </c>
      <c r="L149" s="10">
        <v>105.15</v>
      </c>
      <c r="M149" s="10">
        <v>347.136778511388</v>
      </c>
      <c r="N149" s="41">
        <v>5.2611141018195752E-3</v>
      </c>
      <c r="O149" s="41">
        <v>4.8917807498080807E-4</v>
      </c>
    </row>
    <row r="150" spans="2:15" ht="15" x14ac:dyDescent="0.25">
      <c r="B150" s="43" t="s">
        <v>3140</v>
      </c>
      <c r="C150" s="3" t="s">
        <v>2982</v>
      </c>
      <c r="D150" s="3" t="s">
        <v>3143</v>
      </c>
      <c r="E150" s="3" t="s">
        <v>543</v>
      </c>
      <c r="F150" s="3" t="s">
        <v>141</v>
      </c>
      <c r="G150" s="10">
        <v>0.25</v>
      </c>
      <c r="H150" s="3" t="s">
        <v>54</v>
      </c>
      <c r="I150" s="41">
        <v>2.5000000000000001E-3</v>
      </c>
      <c r="J150" s="41">
        <v>0.5</v>
      </c>
      <c r="K150" s="10">
        <v>0</v>
      </c>
      <c r="L150" s="10">
        <v>100.0205</v>
      </c>
      <c r="M150" s="10">
        <v>4.686059080999172E-3</v>
      </c>
      <c r="N150" s="41">
        <v>7.1020684177362786E-8</v>
      </c>
      <c r="O150" s="41">
        <v>6.603498973285278E-9</v>
      </c>
    </row>
    <row r="151" spans="2:15" ht="15" x14ac:dyDescent="0.25">
      <c r="B151" s="43" t="s">
        <v>3140</v>
      </c>
      <c r="C151" s="3" t="s">
        <v>2982</v>
      </c>
      <c r="D151" s="3" t="s">
        <v>3144</v>
      </c>
      <c r="E151" s="3" t="s">
        <v>543</v>
      </c>
      <c r="F151" s="3" t="s">
        <v>141</v>
      </c>
      <c r="G151" s="10">
        <v>0.6399999999999999</v>
      </c>
      <c r="H151" s="3" t="s">
        <v>54</v>
      </c>
      <c r="I151" s="41">
        <v>3.15E-2</v>
      </c>
      <c r="J151" s="41">
        <v>2.2500000000000003E-2</v>
      </c>
      <c r="K151" s="10">
        <v>223151.12755139999</v>
      </c>
      <c r="L151" s="10">
        <v>100.92</v>
      </c>
      <c r="M151" s="10">
        <v>225.20411787608199</v>
      </c>
      <c r="N151" s="41">
        <v>3.4131346307542695E-3</v>
      </c>
      <c r="O151" s="41">
        <v>3.1735305412693046E-4</v>
      </c>
    </row>
    <row r="152" spans="2:15" ht="15" x14ac:dyDescent="0.25">
      <c r="B152" s="43" t="s">
        <v>3140</v>
      </c>
      <c r="C152" s="3" t="s">
        <v>2982</v>
      </c>
      <c r="D152" s="3" t="s">
        <v>3145</v>
      </c>
      <c r="E152" s="3" t="s">
        <v>654</v>
      </c>
      <c r="F152" s="3" t="s">
        <v>84</v>
      </c>
      <c r="G152" s="10">
        <v>0.30185242974373705</v>
      </c>
      <c r="H152" s="3" t="s">
        <v>54</v>
      </c>
      <c r="I152" s="41">
        <v>5.0000000000000001E-3</v>
      </c>
      <c r="J152" s="41">
        <v>0.33783328132305518</v>
      </c>
      <c r="K152" s="10">
        <v>0</v>
      </c>
      <c r="L152" s="10">
        <v>101.08159999999999</v>
      </c>
      <c r="M152" s="10">
        <v>5.354014461660995</v>
      </c>
      <c r="N152" s="41">
        <v>8.1144040992667493E-5</v>
      </c>
      <c r="O152" s="41">
        <v>7.5447680853811152E-6</v>
      </c>
    </row>
    <row r="153" spans="2:15" ht="15" x14ac:dyDescent="0.25">
      <c r="B153" s="43" t="s">
        <v>3140</v>
      </c>
      <c r="C153" s="3" t="s">
        <v>2961</v>
      </c>
      <c r="D153" s="3" t="s">
        <v>3146</v>
      </c>
      <c r="E153" s="3" t="s">
        <v>543</v>
      </c>
      <c r="F153" s="3" t="s">
        <v>141</v>
      </c>
      <c r="G153" s="10">
        <v>0.6399999999999999</v>
      </c>
      <c r="H153" s="3" t="s">
        <v>54</v>
      </c>
      <c r="I153" s="41">
        <v>3.15E-2</v>
      </c>
      <c r="J153" s="41">
        <v>1.4199999999999997E-2</v>
      </c>
      <c r="K153" s="10">
        <v>78976.990271879011</v>
      </c>
      <c r="L153" s="10">
        <v>101.44</v>
      </c>
      <c r="M153" s="10">
        <v>80.114259028399985</v>
      </c>
      <c r="N153" s="41">
        <v>1.2141907283307759E-3</v>
      </c>
      <c r="O153" s="41">
        <v>1.1289538140580768E-4</v>
      </c>
    </row>
    <row r="154" spans="2:15" ht="15" x14ac:dyDescent="0.25">
      <c r="B154" s="43" t="s">
        <v>3140</v>
      </c>
      <c r="C154" s="3" t="s">
        <v>2961</v>
      </c>
      <c r="D154" s="3" t="s">
        <v>3147</v>
      </c>
      <c r="E154" s="3" t="s">
        <v>543</v>
      </c>
      <c r="F154" s="3" t="s">
        <v>141</v>
      </c>
      <c r="G154" s="10">
        <v>0.15</v>
      </c>
      <c r="H154" s="3" t="s">
        <v>54</v>
      </c>
      <c r="I154" s="41">
        <v>3.15E-2</v>
      </c>
      <c r="J154" s="41">
        <v>3.15E-2</v>
      </c>
      <c r="K154" s="10">
        <v>1944.6520052999999</v>
      </c>
      <c r="L154" s="10">
        <v>100.03</v>
      </c>
      <c r="M154" s="10">
        <v>1.9452353612589999</v>
      </c>
      <c r="N154" s="41">
        <v>2.9481477688317275E-5</v>
      </c>
      <c r="O154" s="41">
        <v>2.7411860347550516E-6</v>
      </c>
    </row>
    <row r="155" spans="2:15" ht="15" x14ac:dyDescent="0.25">
      <c r="B155" s="43" t="s">
        <v>3148</v>
      </c>
      <c r="C155" s="3" t="s">
        <v>2961</v>
      </c>
      <c r="D155" s="3" t="s">
        <v>3149</v>
      </c>
      <c r="E155" s="3" t="s">
        <v>543</v>
      </c>
      <c r="F155" s="3" t="s">
        <v>141</v>
      </c>
      <c r="G155" s="10">
        <v>5.37</v>
      </c>
      <c r="H155" s="3" t="s">
        <v>54</v>
      </c>
      <c r="I155" s="41">
        <v>0.02</v>
      </c>
      <c r="J155" s="41">
        <v>2.0499999999999997E-2</v>
      </c>
      <c r="K155" s="10">
        <v>44064.263500000001</v>
      </c>
      <c r="L155" s="10">
        <v>99.88</v>
      </c>
      <c r="M155" s="10">
        <v>44.011386383799994</v>
      </c>
      <c r="N155" s="41">
        <v>6.6702504568194034E-4</v>
      </c>
      <c r="O155" s="41">
        <v>6.20199489111683E-5</v>
      </c>
    </row>
    <row r="156" spans="2:15" ht="15" x14ac:dyDescent="0.25">
      <c r="B156" s="43" t="s">
        <v>3148</v>
      </c>
      <c r="C156" s="3" t="s">
        <v>2961</v>
      </c>
      <c r="D156" s="3" t="s">
        <v>3150</v>
      </c>
      <c r="E156" s="3" t="s">
        <v>543</v>
      </c>
      <c r="F156" s="3" t="s">
        <v>141</v>
      </c>
      <c r="G156" s="10">
        <v>5.41</v>
      </c>
      <c r="H156" s="3" t="s">
        <v>54</v>
      </c>
      <c r="I156" s="41">
        <v>1.8500000000000003E-2</v>
      </c>
      <c r="J156" s="41">
        <v>1.78E-2</v>
      </c>
      <c r="K156" s="10">
        <v>187273.119875</v>
      </c>
      <c r="L156" s="10">
        <v>100.53</v>
      </c>
      <c r="M156" s="10">
        <v>188.265667562809</v>
      </c>
      <c r="N156" s="41">
        <v>2.8533051517924289E-3</v>
      </c>
      <c r="O156" s="41">
        <v>2.6530014260742017E-4</v>
      </c>
    </row>
    <row r="157" spans="2:15" ht="15" x14ac:dyDescent="0.25">
      <c r="B157" s="43" t="s">
        <v>3148</v>
      </c>
      <c r="C157" s="3" t="s">
        <v>2961</v>
      </c>
      <c r="D157" s="3" t="s">
        <v>3151</v>
      </c>
      <c r="E157" s="3" t="s">
        <v>543</v>
      </c>
      <c r="F157" s="3" t="s">
        <v>141</v>
      </c>
      <c r="G157" s="10">
        <v>5.37</v>
      </c>
      <c r="H157" s="3" t="s">
        <v>54</v>
      </c>
      <c r="I157" s="41">
        <v>2.07E-2</v>
      </c>
      <c r="J157" s="41">
        <v>2.06E-2</v>
      </c>
      <c r="K157" s="10">
        <v>145412.06954999999</v>
      </c>
      <c r="L157" s="10">
        <v>100.17</v>
      </c>
      <c r="M157" s="10">
        <v>145.659270068235</v>
      </c>
      <c r="N157" s="41">
        <v>2.2075737497563868E-3</v>
      </c>
      <c r="O157" s="41">
        <v>2.0526007541073996E-4</v>
      </c>
    </row>
    <row r="158" spans="2:15" ht="15" x14ac:dyDescent="0.25">
      <c r="B158" s="43" t="s">
        <v>3148</v>
      </c>
      <c r="C158" s="3" t="s">
        <v>2961</v>
      </c>
      <c r="D158" s="3" t="s">
        <v>3152</v>
      </c>
      <c r="E158" s="3" t="s">
        <v>543</v>
      </c>
      <c r="F158" s="3" t="s">
        <v>141</v>
      </c>
      <c r="G158" s="10">
        <v>5.410000000000001</v>
      </c>
      <c r="H158" s="3" t="s">
        <v>54</v>
      </c>
      <c r="I158" s="41">
        <v>1.8500000000000003E-2</v>
      </c>
      <c r="J158" s="41">
        <v>1.84E-2</v>
      </c>
      <c r="K158" s="10">
        <v>2203.2131749999999</v>
      </c>
      <c r="L158" s="10">
        <v>100.12</v>
      </c>
      <c r="M158" s="10">
        <v>2.2058570308099998</v>
      </c>
      <c r="N158" s="41">
        <v>3.3431391456585841E-5</v>
      </c>
      <c r="O158" s="41">
        <v>3.1084487810303217E-6</v>
      </c>
    </row>
    <row r="159" spans="2:15" ht="15" x14ac:dyDescent="0.25">
      <c r="B159" s="43" t="s">
        <v>3153</v>
      </c>
      <c r="C159" s="3" t="s">
        <v>2961</v>
      </c>
      <c r="D159" s="3" t="s">
        <v>3154</v>
      </c>
      <c r="E159" s="3" t="s">
        <v>543</v>
      </c>
      <c r="F159" s="3" t="s">
        <v>141</v>
      </c>
      <c r="G159" s="10">
        <v>0.74</v>
      </c>
      <c r="H159" s="3" t="s">
        <v>48</v>
      </c>
      <c r="I159" s="41">
        <v>4.4000000000000004E-2</v>
      </c>
      <c r="J159" s="41">
        <v>0.02</v>
      </c>
      <c r="K159" s="10">
        <v>32076.191812500001</v>
      </c>
      <c r="L159" s="10">
        <v>102.82</v>
      </c>
      <c r="M159" s="10">
        <v>128.69084917849699</v>
      </c>
      <c r="N159" s="41">
        <v>1.9504048066918251E-3</v>
      </c>
      <c r="O159" s="41">
        <v>1.8134852244334424E-4</v>
      </c>
    </row>
    <row r="160" spans="2:15" ht="15" x14ac:dyDescent="0.25">
      <c r="B160" s="43" t="s">
        <v>3155</v>
      </c>
      <c r="C160" s="3" t="s">
        <v>2982</v>
      </c>
      <c r="D160" s="3" t="s">
        <v>3156</v>
      </c>
      <c r="E160" s="3" t="s">
        <v>543</v>
      </c>
      <c r="F160" s="3" t="s">
        <v>84</v>
      </c>
      <c r="G160" s="10">
        <v>8.93</v>
      </c>
      <c r="H160" s="3" t="s">
        <v>54</v>
      </c>
      <c r="I160" s="41">
        <v>5.0083999999999997E-2</v>
      </c>
      <c r="J160" s="41">
        <v>2.5100000000000001E-2</v>
      </c>
      <c r="K160" s="10">
        <v>1434600.578368779</v>
      </c>
      <c r="L160" s="10">
        <v>130.26</v>
      </c>
      <c r="M160" s="10">
        <v>1868.7107134448308</v>
      </c>
      <c r="N160" s="41">
        <v>2.8321690167449058E-2</v>
      </c>
      <c r="O160" s="41">
        <v>2.6333490603300228E-3</v>
      </c>
    </row>
    <row r="161" spans="2:15" ht="15" x14ac:dyDescent="0.25">
      <c r="B161" s="43" t="s">
        <v>3155</v>
      </c>
      <c r="C161" s="3" t="s">
        <v>2982</v>
      </c>
      <c r="D161" s="3" t="s">
        <v>3157</v>
      </c>
      <c r="E161" s="3" t="s">
        <v>543</v>
      </c>
      <c r="F161" s="3" t="s">
        <v>84</v>
      </c>
      <c r="G161" s="10">
        <v>8.9500000000000011</v>
      </c>
      <c r="H161" s="3" t="s">
        <v>54</v>
      </c>
      <c r="I161" s="41">
        <v>4.9508999999999997E-2</v>
      </c>
      <c r="J161" s="41">
        <v>2.46E-2</v>
      </c>
      <c r="K161" s="10">
        <v>1577910.4163132859</v>
      </c>
      <c r="L161" s="10">
        <v>130.26</v>
      </c>
      <c r="M161" s="10">
        <v>2055.3861081417276</v>
      </c>
      <c r="N161" s="41">
        <v>3.1150893560169833E-2</v>
      </c>
      <c r="O161" s="41">
        <v>2.8964082228183754E-3</v>
      </c>
    </row>
    <row r="162" spans="2:15" ht="15" x14ac:dyDescent="0.25">
      <c r="B162" s="43" t="s">
        <v>3158</v>
      </c>
      <c r="C162" s="3" t="s">
        <v>2982</v>
      </c>
      <c r="D162" s="3" t="s">
        <v>3159</v>
      </c>
      <c r="E162" s="3" t="s">
        <v>543</v>
      </c>
      <c r="F162" s="3" t="s">
        <v>141</v>
      </c>
      <c r="G162" s="10">
        <v>4.2500000000000009</v>
      </c>
      <c r="H162" s="3" t="s">
        <v>54</v>
      </c>
      <c r="I162" s="41">
        <v>4.3099999999999999E-2</v>
      </c>
      <c r="J162" s="41">
        <v>1.9000000000000003E-2</v>
      </c>
      <c r="K162" s="10">
        <v>213064.53525903201</v>
      </c>
      <c r="L162" s="10">
        <v>110.73</v>
      </c>
      <c r="M162" s="10">
        <v>235.92635988769098</v>
      </c>
      <c r="N162" s="41">
        <v>3.5756381225833492E-3</v>
      </c>
      <c r="O162" s="41">
        <v>3.3246261909209926E-4</v>
      </c>
    </row>
    <row r="163" spans="2:15" ht="15" x14ac:dyDescent="0.25">
      <c r="B163" s="43" t="s">
        <v>3158</v>
      </c>
      <c r="C163" s="3" t="s">
        <v>2982</v>
      </c>
      <c r="D163" s="3" t="s">
        <v>3160</v>
      </c>
      <c r="E163" s="3" t="s">
        <v>543</v>
      </c>
      <c r="F163" s="3" t="s">
        <v>141</v>
      </c>
      <c r="G163" s="10">
        <v>4.24</v>
      </c>
      <c r="H163" s="3" t="s">
        <v>54</v>
      </c>
      <c r="I163" s="41">
        <v>3.9599999999999996E-2</v>
      </c>
      <c r="J163" s="41">
        <v>2.1100000000000004E-2</v>
      </c>
      <c r="K163" s="10">
        <v>75106.456417758003</v>
      </c>
      <c r="L163" s="10">
        <v>108.03</v>
      </c>
      <c r="M163" s="10">
        <v>81.137504718133002</v>
      </c>
      <c r="N163" s="41">
        <v>1.2296987720216976E-3</v>
      </c>
      <c r="O163" s="41">
        <v>1.1433731838201196E-4</v>
      </c>
    </row>
    <row r="164" spans="2:15" ht="15" x14ac:dyDescent="0.25">
      <c r="B164" s="43" t="s">
        <v>3158</v>
      </c>
      <c r="C164" s="3" t="s">
        <v>2982</v>
      </c>
      <c r="D164" s="3" t="s">
        <v>3161</v>
      </c>
      <c r="E164" s="3" t="s">
        <v>543</v>
      </c>
      <c r="F164" s="3" t="s">
        <v>141</v>
      </c>
      <c r="G164" s="10">
        <v>4.1999999999999993</v>
      </c>
      <c r="H164" s="3" t="s">
        <v>54</v>
      </c>
      <c r="I164" s="41">
        <v>3.39E-2</v>
      </c>
      <c r="J164" s="41">
        <v>2.6300000000000004E-2</v>
      </c>
      <c r="K164" s="10">
        <v>62588.686846480996</v>
      </c>
      <c r="L164" s="10">
        <v>103.84</v>
      </c>
      <c r="M164" s="10">
        <v>64.992092356493998</v>
      </c>
      <c r="N164" s="41">
        <v>9.8500313066739371E-4</v>
      </c>
      <c r="O164" s="41">
        <v>9.1585532262700452E-5</v>
      </c>
    </row>
    <row r="165" spans="2:15" ht="15" x14ac:dyDescent="0.25">
      <c r="B165" s="43" t="s">
        <v>3158</v>
      </c>
      <c r="C165" s="3" t="s">
        <v>2982</v>
      </c>
      <c r="D165" s="3" t="s">
        <v>3162</v>
      </c>
      <c r="E165" s="3" t="s">
        <v>543</v>
      </c>
      <c r="F165" s="3" t="s">
        <v>141</v>
      </c>
      <c r="G165" s="10">
        <v>4.24</v>
      </c>
      <c r="H165" s="3" t="s">
        <v>54</v>
      </c>
      <c r="I165" s="41">
        <v>3.2000000000000001E-2</v>
      </c>
      <c r="J165" s="41">
        <v>2.06E-2</v>
      </c>
      <c r="K165" s="10">
        <v>22371.561058813</v>
      </c>
      <c r="L165" s="10">
        <v>104.8</v>
      </c>
      <c r="M165" s="10">
        <v>23.445395877416999</v>
      </c>
      <c r="N165" s="41">
        <v>3.5533227969209428E-4</v>
      </c>
      <c r="O165" s="41">
        <v>3.3038774144473363E-5</v>
      </c>
    </row>
    <row r="166" spans="2:15" ht="15" x14ac:dyDescent="0.25">
      <c r="B166" s="43" t="s">
        <v>3163</v>
      </c>
      <c r="C166" s="3" t="s">
        <v>2982</v>
      </c>
      <c r="D166" s="3" t="s">
        <v>3164</v>
      </c>
      <c r="E166" s="3" t="s">
        <v>543</v>
      </c>
      <c r="F166" s="3" t="s">
        <v>141</v>
      </c>
      <c r="G166" s="10">
        <v>4.8600000000000012</v>
      </c>
      <c r="H166" s="3" t="s">
        <v>54</v>
      </c>
      <c r="I166" s="41">
        <v>3.4099999999999998E-2</v>
      </c>
      <c r="J166" s="41">
        <v>2.7500000000000004E-2</v>
      </c>
      <c r="K166" s="10">
        <v>245662.20521674398</v>
      </c>
      <c r="L166" s="10">
        <v>103.5</v>
      </c>
      <c r="M166" s="10">
        <v>254.26038231394597</v>
      </c>
      <c r="N166" s="41">
        <v>3.853503764891492E-3</v>
      </c>
      <c r="O166" s="41">
        <v>3.5829854991910657E-4</v>
      </c>
    </row>
    <row r="167" spans="2:15" ht="15" x14ac:dyDescent="0.25">
      <c r="B167" s="43" t="s">
        <v>3165</v>
      </c>
      <c r="C167" s="3" t="s">
        <v>2961</v>
      </c>
      <c r="D167" s="3" t="s">
        <v>3166</v>
      </c>
      <c r="E167" s="3" t="s">
        <v>543</v>
      </c>
      <c r="F167" s="3" t="s">
        <v>141</v>
      </c>
      <c r="G167" s="10">
        <v>7.0400000000001519</v>
      </c>
      <c r="H167" s="3" t="s">
        <v>54</v>
      </c>
      <c r="I167" s="41">
        <v>2.7999999999999997E-2</v>
      </c>
      <c r="J167" s="41">
        <v>2.4300000000002292E-2</v>
      </c>
      <c r="K167" s="10">
        <v>24044.606826188479</v>
      </c>
      <c r="L167" s="10">
        <v>103.01</v>
      </c>
      <c r="M167" s="10">
        <v>24.768349507781231</v>
      </c>
      <c r="N167" s="41">
        <v>3.7538261843928736E-4</v>
      </c>
      <c r="O167" s="41">
        <v>3.4903053443732961E-5</v>
      </c>
    </row>
    <row r="168" spans="2:15" ht="15" x14ac:dyDescent="0.25">
      <c r="B168" s="43" t="s">
        <v>3167</v>
      </c>
      <c r="C168" s="3" t="s">
        <v>2961</v>
      </c>
      <c r="D168" s="3" t="s">
        <v>3168</v>
      </c>
      <c r="E168" s="3" t="s">
        <v>543</v>
      </c>
      <c r="F168" s="3" t="s">
        <v>141</v>
      </c>
      <c r="G168" s="10">
        <v>1.8099999999999317</v>
      </c>
      <c r="H168" s="3" t="s">
        <v>54</v>
      </c>
      <c r="I168" s="41">
        <v>3.9E-2</v>
      </c>
      <c r="J168" s="41">
        <v>1.3600000000000122E-2</v>
      </c>
      <c r="K168" s="10">
        <v>105922.16187054389</v>
      </c>
      <c r="L168" s="10">
        <v>107.17</v>
      </c>
      <c r="M168" s="10">
        <v>113.51678086660729</v>
      </c>
      <c r="N168" s="41">
        <v>1.7204306013656168E-3</v>
      </c>
      <c r="O168" s="41">
        <v>1.5996553456672552E-4</v>
      </c>
    </row>
    <row r="169" spans="2:15" ht="15" x14ac:dyDescent="0.25">
      <c r="B169" s="43" t="s">
        <v>3169</v>
      </c>
      <c r="C169" s="3" t="s">
        <v>2982</v>
      </c>
      <c r="D169" s="3" t="s">
        <v>3170</v>
      </c>
      <c r="E169" s="3" t="s">
        <v>543</v>
      </c>
      <c r="F169" s="3" t="s">
        <v>84</v>
      </c>
      <c r="G169" s="10">
        <v>50</v>
      </c>
      <c r="H169" s="3" t="s">
        <v>54</v>
      </c>
      <c r="I169" s="41">
        <v>6.9999999999999993E-3</v>
      </c>
      <c r="J169" s="41">
        <v>0.5</v>
      </c>
      <c r="K169" s="10">
        <v>0</v>
      </c>
      <c r="L169" s="10">
        <v>100.01560000000001</v>
      </c>
      <c r="M169" s="10">
        <v>6.3956915162009409E-2</v>
      </c>
      <c r="N169" s="41">
        <v>9.6931425621525545E-7</v>
      </c>
      <c r="O169" s="41">
        <v>9.0126781653117906E-8</v>
      </c>
    </row>
    <row r="170" spans="2:15" ht="15" x14ac:dyDescent="0.25">
      <c r="B170" s="43" t="s">
        <v>3169</v>
      </c>
      <c r="C170" s="3" t="s">
        <v>2982</v>
      </c>
      <c r="D170" s="3" t="s">
        <v>3171</v>
      </c>
      <c r="E170" s="3" t="s">
        <v>543</v>
      </c>
      <c r="F170" s="3" t="s">
        <v>84</v>
      </c>
      <c r="G170" s="10">
        <v>3.1300000000000008</v>
      </c>
      <c r="H170" s="3" t="s">
        <v>54</v>
      </c>
      <c r="I170" s="41">
        <v>3.6000000000000004E-2</v>
      </c>
      <c r="J170" s="41">
        <v>2.7400000000000004E-2</v>
      </c>
      <c r="K170" s="10">
        <v>85062.543169244993</v>
      </c>
      <c r="L170" s="10">
        <v>102.88</v>
      </c>
      <c r="M170" s="10">
        <v>87.512344536935998</v>
      </c>
      <c r="N170" s="41">
        <v>1.3263141747784099E-3</v>
      </c>
      <c r="O170" s="41">
        <v>1.2332061276022706E-4</v>
      </c>
    </row>
    <row r="171" spans="2:15" ht="15" x14ac:dyDescent="0.25">
      <c r="B171" s="43" t="s">
        <v>3169</v>
      </c>
      <c r="C171" s="3" t="s">
        <v>2982</v>
      </c>
      <c r="D171" s="3" t="s">
        <v>3172</v>
      </c>
      <c r="E171" s="3" t="s">
        <v>543</v>
      </c>
      <c r="F171" s="3" t="s">
        <v>84</v>
      </c>
      <c r="G171" s="10">
        <v>3.13</v>
      </c>
      <c r="H171" s="3" t="s">
        <v>54</v>
      </c>
      <c r="I171" s="41">
        <v>3.6000000000000004E-2</v>
      </c>
      <c r="J171" s="41">
        <v>2.3E-2</v>
      </c>
      <c r="K171" s="10">
        <v>4905.1911208000001</v>
      </c>
      <c r="L171" s="10">
        <v>104.27</v>
      </c>
      <c r="M171" s="10">
        <v>5.1146427450649989</v>
      </c>
      <c r="N171" s="41">
        <v>7.7516185946133892E-5</v>
      </c>
      <c r="O171" s="41">
        <v>7.2074503398186417E-6</v>
      </c>
    </row>
    <row r="172" spans="2:15" ht="15" x14ac:dyDescent="0.25">
      <c r="B172" s="43" t="s">
        <v>3169</v>
      </c>
      <c r="C172" s="3" t="s">
        <v>2982</v>
      </c>
      <c r="D172" s="3" t="s">
        <v>3173</v>
      </c>
      <c r="E172" s="3" t="s">
        <v>543</v>
      </c>
      <c r="F172" s="3" t="s">
        <v>84</v>
      </c>
      <c r="G172" s="10">
        <v>3.13</v>
      </c>
      <c r="H172" s="3" t="s">
        <v>54</v>
      </c>
      <c r="I172" s="41">
        <v>3.6000000000000004E-2</v>
      </c>
      <c r="J172" s="41">
        <v>2.4399999999999998E-2</v>
      </c>
      <c r="K172" s="10">
        <v>10644.004920699999</v>
      </c>
      <c r="L172" s="10">
        <v>103.84</v>
      </c>
      <c r="M172" s="10">
        <v>11.052734660863997</v>
      </c>
      <c r="N172" s="41">
        <v>1.675123518668995E-4</v>
      </c>
      <c r="O172" s="41">
        <v>1.5575288472344146E-5</v>
      </c>
    </row>
    <row r="173" spans="2:15" ht="15" x14ac:dyDescent="0.25">
      <c r="B173" s="43" t="s">
        <v>3169</v>
      </c>
      <c r="C173" s="3" t="s">
        <v>2982</v>
      </c>
      <c r="D173" s="3" t="s">
        <v>3174</v>
      </c>
      <c r="E173" s="3" t="s">
        <v>543</v>
      </c>
      <c r="F173" s="3" t="s">
        <v>84</v>
      </c>
      <c r="G173" s="10">
        <v>3.13</v>
      </c>
      <c r="H173" s="3" t="s">
        <v>54</v>
      </c>
      <c r="I173" s="41">
        <v>3.6000000000000004E-2</v>
      </c>
      <c r="J173" s="41">
        <v>2.7299999999999994E-2</v>
      </c>
      <c r="K173" s="10">
        <v>32384.001276699997</v>
      </c>
      <c r="L173" s="10">
        <v>102.92</v>
      </c>
      <c r="M173" s="10">
        <v>33.329613967607003</v>
      </c>
      <c r="N173" s="41">
        <v>5.0513490044221121E-4</v>
      </c>
      <c r="O173" s="41">
        <v>4.6967412875246761E-5</v>
      </c>
    </row>
    <row r="174" spans="2:15" ht="15" x14ac:dyDescent="0.25">
      <c r="B174" s="43" t="s">
        <v>3169</v>
      </c>
      <c r="C174" s="3" t="s">
        <v>2961</v>
      </c>
      <c r="D174" s="3" t="s">
        <v>3175</v>
      </c>
      <c r="E174" s="3" t="s">
        <v>543</v>
      </c>
      <c r="F174" s="3" t="s">
        <v>84</v>
      </c>
      <c r="G174" s="10">
        <v>3.1300000000000003</v>
      </c>
      <c r="H174" s="3" t="s">
        <v>54</v>
      </c>
      <c r="I174" s="41">
        <v>3.6000000000000004E-2</v>
      </c>
      <c r="J174" s="41">
        <v>3.27E-2</v>
      </c>
      <c r="K174" s="10">
        <v>32393.545992599997</v>
      </c>
      <c r="L174" s="10">
        <v>101.25</v>
      </c>
      <c r="M174" s="10">
        <v>32.798465469979</v>
      </c>
      <c r="N174" s="41">
        <v>4.97084952917163E-4</v>
      </c>
      <c r="O174" s="41">
        <v>4.6218929235129981E-5</v>
      </c>
    </row>
    <row r="175" spans="2:15" ht="15" x14ac:dyDescent="0.25">
      <c r="B175" s="43" t="s">
        <v>3169</v>
      </c>
      <c r="C175" s="3" t="s">
        <v>2961</v>
      </c>
      <c r="D175" s="3" t="s">
        <v>3176</v>
      </c>
      <c r="E175" s="3" t="s">
        <v>543</v>
      </c>
      <c r="F175" s="3" t="s">
        <v>84</v>
      </c>
      <c r="G175" s="10">
        <v>3.1300000000000008</v>
      </c>
      <c r="H175" s="3" t="s">
        <v>54</v>
      </c>
      <c r="I175" s="41">
        <v>3.6000000000000004E-2</v>
      </c>
      <c r="J175" s="41">
        <v>3.2499999999999994E-2</v>
      </c>
      <c r="K175" s="10">
        <v>42425.865749600001</v>
      </c>
      <c r="L175" s="10">
        <v>101.31</v>
      </c>
      <c r="M175" s="10">
        <v>42.981644493337996</v>
      </c>
      <c r="N175" s="41">
        <v>6.5141854727409092E-4</v>
      </c>
      <c r="O175" s="41">
        <v>6.0568857621264045E-5</v>
      </c>
    </row>
    <row r="176" spans="2:15" ht="15" x14ac:dyDescent="0.25">
      <c r="B176" s="43" t="s">
        <v>3169</v>
      </c>
      <c r="C176" s="3" t="s">
        <v>2961</v>
      </c>
      <c r="D176" s="3" t="s">
        <v>3177</v>
      </c>
      <c r="E176" s="3" t="s">
        <v>543</v>
      </c>
      <c r="F176" s="3" t="s">
        <v>84</v>
      </c>
      <c r="G176" s="10">
        <v>3.1200000000000006</v>
      </c>
      <c r="H176" s="3" t="s">
        <v>54</v>
      </c>
      <c r="I176" s="41">
        <v>3.6000000000000004E-2</v>
      </c>
      <c r="J176" s="41">
        <v>3.4700000000000009E-2</v>
      </c>
      <c r="K176" s="10">
        <v>33612.220197800001</v>
      </c>
      <c r="L176" s="10">
        <v>100.63</v>
      </c>
      <c r="M176" s="10">
        <v>33.823977191144991</v>
      </c>
      <c r="N176" s="41">
        <v>5.1262733998702127E-4</v>
      </c>
      <c r="O176" s="41">
        <v>4.7664059456656703E-5</v>
      </c>
    </row>
    <row r="177" spans="2:15" ht="15" x14ac:dyDescent="0.25">
      <c r="B177" s="43" t="s">
        <v>3178</v>
      </c>
      <c r="C177" s="3" t="s">
        <v>2982</v>
      </c>
      <c r="D177" s="3" t="s">
        <v>3179</v>
      </c>
      <c r="E177" s="3" t="s">
        <v>543</v>
      </c>
      <c r="F177" s="3" t="s">
        <v>84</v>
      </c>
      <c r="G177" s="10">
        <v>5.910000000000001</v>
      </c>
      <c r="H177" s="3" t="s">
        <v>54</v>
      </c>
      <c r="I177" s="41">
        <v>0.03</v>
      </c>
      <c r="J177" s="41">
        <v>2.3900000000000005E-2</v>
      </c>
      <c r="K177" s="10">
        <v>753622.09885774099</v>
      </c>
      <c r="L177" s="10">
        <v>104.01</v>
      </c>
      <c r="M177" s="10">
        <v>783.84234505892596</v>
      </c>
      <c r="N177" s="41">
        <v>1.1879709297519896E-2</v>
      </c>
      <c r="O177" s="41">
        <v>1.1045746609986151E-3</v>
      </c>
    </row>
    <row r="178" spans="2:15" ht="15" x14ac:dyDescent="0.25">
      <c r="B178" s="43" t="s">
        <v>3178</v>
      </c>
      <c r="C178" s="3" t="s">
        <v>2982</v>
      </c>
      <c r="D178" s="3" t="s">
        <v>3180</v>
      </c>
      <c r="E178" s="3" t="s">
        <v>543</v>
      </c>
      <c r="F178" s="3" t="s">
        <v>84</v>
      </c>
      <c r="G178" s="10">
        <v>5.9099999999999993</v>
      </c>
      <c r="H178" s="3" t="s">
        <v>54</v>
      </c>
      <c r="I178" s="41">
        <v>0.03</v>
      </c>
      <c r="J178" s="41">
        <v>2.3899999999999994E-2</v>
      </c>
      <c r="K178" s="10">
        <v>51506.525796002999</v>
      </c>
      <c r="L178" s="10">
        <v>104.01</v>
      </c>
      <c r="M178" s="10">
        <v>53.571937363903999</v>
      </c>
      <c r="N178" s="41">
        <v>8.1192225247831004E-4</v>
      </c>
      <c r="O178" s="41">
        <v>7.5492482545485383E-5</v>
      </c>
    </row>
    <row r="179" spans="2:15" ht="15" x14ac:dyDescent="0.25">
      <c r="B179" s="43" t="s">
        <v>3181</v>
      </c>
      <c r="C179" s="3" t="s">
        <v>2961</v>
      </c>
      <c r="D179" s="3" t="s">
        <v>3182</v>
      </c>
      <c r="E179" s="3" t="s">
        <v>543</v>
      </c>
      <c r="F179" s="3" t="s">
        <v>141</v>
      </c>
      <c r="G179" s="10">
        <v>7.0800000000000169</v>
      </c>
      <c r="H179" s="3" t="s">
        <v>54</v>
      </c>
      <c r="I179" s="41">
        <v>2.7999999999999997E-2</v>
      </c>
      <c r="J179" s="41">
        <v>2.2499999999999954E-2</v>
      </c>
      <c r="K179" s="10">
        <v>308308.41636577505</v>
      </c>
      <c r="L179" s="10">
        <v>104.34</v>
      </c>
      <c r="M179" s="10">
        <v>321.68900163441293</v>
      </c>
      <c r="N179" s="41">
        <v>4.8754342601112456E-3</v>
      </c>
      <c r="O179" s="41">
        <v>4.5331758633249445E-4</v>
      </c>
    </row>
    <row r="180" spans="2:15" ht="15" x14ac:dyDescent="0.25">
      <c r="B180" s="43" t="s">
        <v>3183</v>
      </c>
      <c r="C180" s="3" t="s">
        <v>2961</v>
      </c>
      <c r="D180" s="3" t="s">
        <v>3184</v>
      </c>
      <c r="E180" s="3" t="s">
        <v>222</v>
      </c>
      <c r="F180" s="3" t="s">
        <v>84</v>
      </c>
      <c r="G180" s="10">
        <v>1.7500000000043947</v>
      </c>
      <c r="H180" s="3" t="s">
        <v>54</v>
      </c>
      <c r="I180" s="41">
        <v>4.0000000000000001E-3</v>
      </c>
      <c r="J180" s="41">
        <v>0.5</v>
      </c>
      <c r="K180" s="10">
        <v>0</v>
      </c>
      <c r="L180" s="10">
        <v>100.011</v>
      </c>
      <c r="M180" s="10">
        <v>5.4972379553021256E-2</v>
      </c>
      <c r="N180" s="41">
        <v>8.3314698752811741E-7</v>
      </c>
      <c r="O180" s="41">
        <v>7.746595714282429E-8</v>
      </c>
    </row>
    <row r="181" spans="2:15" ht="15" x14ac:dyDescent="0.25">
      <c r="B181" s="43" t="s">
        <v>3183</v>
      </c>
      <c r="C181" s="3" t="s">
        <v>2961</v>
      </c>
      <c r="D181" s="3" t="s">
        <v>3185</v>
      </c>
      <c r="E181" s="3" t="s">
        <v>222</v>
      </c>
      <c r="F181" s="3" t="s">
        <v>84</v>
      </c>
      <c r="G181" s="10">
        <v>2.6399999999999997</v>
      </c>
      <c r="H181" s="3" t="s">
        <v>54</v>
      </c>
      <c r="I181" s="41">
        <v>2.2000000000000002E-2</v>
      </c>
      <c r="J181" s="41">
        <v>2.3199999999999998E-2</v>
      </c>
      <c r="K181" s="10">
        <v>406790.18070679996</v>
      </c>
      <c r="L181" s="10">
        <v>100.06</v>
      </c>
      <c r="M181" s="10">
        <v>407.03425494939898</v>
      </c>
      <c r="N181" s="41">
        <v>6.1689045678795908E-3</v>
      </c>
      <c r="O181" s="41">
        <v>5.7358437829964034E-4</v>
      </c>
    </row>
    <row r="182" spans="2:15" ht="15" x14ac:dyDescent="0.25">
      <c r="B182" s="43" t="s">
        <v>3183</v>
      </c>
      <c r="C182" s="3" t="s">
        <v>2961</v>
      </c>
      <c r="D182" s="3" t="s">
        <v>3186</v>
      </c>
      <c r="E182" s="3" t="s">
        <v>222</v>
      </c>
      <c r="F182" s="3" t="s">
        <v>84</v>
      </c>
      <c r="G182" s="10">
        <v>2.6400000000000006</v>
      </c>
      <c r="H182" s="3" t="s">
        <v>54</v>
      </c>
      <c r="I182" s="41">
        <v>2.2000000000000002E-2</v>
      </c>
      <c r="J182" s="41">
        <v>2.0799999999999999E-2</v>
      </c>
      <c r="K182" s="10">
        <v>39198.592991999998</v>
      </c>
      <c r="L182" s="10">
        <v>100.4</v>
      </c>
      <c r="M182" s="10">
        <v>39.355387363967992</v>
      </c>
      <c r="N182" s="41">
        <v>5.9645994391905504E-4</v>
      </c>
      <c r="O182" s="41">
        <v>5.5458809963572663E-5</v>
      </c>
    </row>
    <row r="183" spans="2:15" ht="15" x14ac:dyDescent="0.25">
      <c r="B183" s="43" t="s">
        <v>3187</v>
      </c>
      <c r="C183" s="3" t="s">
        <v>2982</v>
      </c>
      <c r="D183" s="3" t="s">
        <v>3188</v>
      </c>
      <c r="E183" s="3" t="s">
        <v>222</v>
      </c>
      <c r="F183" s="3" t="s">
        <v>141</v>
      </c>
      <c r="G183" s="10">
        <v>3.8299999999999637</v>
      </c>
      <c r="H183" s="3" t="s">
        <v>54</v>
      </c>
      <c r="I183" s="41">
        <v>2.9500000000000002E-2</v>
      </c>
      <c r="J183" s="41">
        <v>2.3600000000000811E-2</v>
      </c>
      <c r="K183" s="10">
        <v>120903.45088340006</v>
      </c>
      <c r="L183" s="10">
        <v>102.83</v>
      </c>
      <c r="M183" s="10">
        <v>124.32501854339772</v>
      </c>
      <c r="N183" s="41">
        <v>1.8842374209743732E-3</v>
      </c>
      <c r="O183" s="41">
        <v>1.7519628287101082E-4</v>
      </c>
    </row>
    <row r="184" spans="2:15" ht="15" x14ac:dyDescent="0.25">
      <c r="B184" s="43" t="s">
        <v>3187</v>
      </c>
      <c r="C184" s="3" t="s">
        <v>2982</v>
      </c>
      <c r="D184" s="3" t="s">
        <v>3189</v>
      </c>
      <c r="E184" s="3" t="s">
        <v>222</v>
      </c>
      <c r="F184" s="3" t="s">
        <v>141</v>
      </c>
      <c r="G184" s="10">
        <v>4.2400000000001645</v>
      </c>
      <c r="H184" s="3" t="s">
        <v>54</v>
      </c>
      <c r="I184" s="41">
        <v>2.9500000000000002E-2</v>
      </c>
      <c r="J184" s="41">
        <v>2.3700000000001678E-2</v>
      </c>
      <c r="K184" s="10">
        <v>74557.128044774043</v>
      </c>
      <c r="L184" s="10">
        <v>103.02</v>
      </c>
      <c r="M184" s="10">
        <v>76.808753333977023</v>
      </c>
      <c r="N184" s="41">
        <v>1.1640933497206812E-3</v>
      </c>
      <c r="O184" s="41">
        <v>1.082373301345769E-4</v>
      </c>
    </row>
    <row r="185" spans="2:15" ht="15" x14ac:dyDescent="0.25">
      <c r="B185" s="43" t="s">
        <v>3190</v>
      </c>
      <c r="C185" s="3" t="s">
        <v>2961</v>
      </c>
      <c r="D185" s="3" t="s">
        <v>3191</v>
      </c>
      <c r="E185" s="3" t="s">
        <v>222</v>
      </c>
      <c r="F185" s="3" t="s">
        <v>141</v>
      </c>
      <c r="G185" s="10">
        <v>7.2299999999999986</v>
      </c>
      <c r="H185" s="3" t="s">
        <v>54</v>
      </c>
      <c r="I185" s="41">
        <v>2.9399999999999999E-2</v>
      </c>
      <c r="J185" s="41">
        <v>2.64E-2</v>
      </c>
      <c r="K185" s="10">
        <v>316778.25194259401</v>
      </c>
      <c r="L185" s="10">
        <v>102.89</v>
      </c>
      <c r="M185" s="10">
        <v>325.93314334865801</v>
      </c>
      <c r="N185" s="41">
        <v>4.9397573604139204E-3</v>
      </c>
      <c r="O185" s="41">
        <v>4.5929834435710709E-4</v>
      </c>
    </row>
    <row r="186" spans="2:15" ht="15" x14ac:dyDescent="0.25">
      <c r="B186" s="43" t="s">
        <v>3192</v>
      </c>
      <c r="C186" s="3" t="s">
        <v>2961</v>
      </c>
      <c r="D186" s="3" t="s">
        <v>3193</v>
      </c>
      <c r="E186" s="3" t="s">
        <v>222</v>
      </c>
      <c r="F186" s="3" t="s">
        <v>141</v>
      </c>
      <c r="G186" s="10">
        <v>1.7199999999998798</v>
      </c>
      <c r="H186" s="3" t="s">
        <v>54</v>
      </c>
      <c r="I186" s="41">
        <v>2.6499999999999999E-2</v>
      </c>
      <c r="J186" s="41">
        <v>2.3100000000003076E-2</v>
      </c>
      <c r="K186" s="10">
        <v>42778.134184754708</v>
      </c>
      <c r="L186" s="10">
        <v>100.69</v>
      </c>
      <c r="M186" s="10">
        <v>43.073303326542536</v>
      </c>
      <c r="N186" s="41">
        <v>6.5280770454517192E-4</v>
      </c>
      <c r="O186" s="41">
        <v>6.0698021381365347E-5</v>
      </c>
    </row>
    <row r="187" spans="2:15" ht="15" x14ac:dyDescent="0.25">
      <c r="B187" s="43" t="s">
        <v>3192</v>
      </c>
      <c r="C187" s="3" t="s">
        <v>2961</v>
      </c>
      <c r="D187" s="3" t="s">
        <v>3194</v>
      </c>
      <c r="E187" s="3" t="s">
        <v>222</v>
      </c>
      <c r="F187" s="3" t="s">
        <v>141</v>
      </c>
      <c r="G187" s="10">
        <v>1.7199999999998121</v>
      </c>
      <c r="H187" s="3" t="s">
        <v>54</v>
      </c>
      <c r="I187" s="41">
        <v>2.6499999999999999E-2</v>
      </c>
      <c r="J187" s="41">
        <v>2.5300000000001311E-2</v>
      </c>
      <c r="K187" s="10">
        <v>50731.842549313267</v>
      </c>
      <c r="L187" s="10">
        <v>100.32</v>
      </c>
      <c r="M187" s="10">
        <v>50.894184442050204</v>
      </c>
      <c r="N187" s="41">
        <v>7.7133893048411976E-4</v>
      </c>
      <c r="O187" s="41">
        <v>7.1719047690199075E-5</v>
      </c>
    </row>
    <row r="188" spans="2:15" ht="15" x14ac:dyDescent="0.25">
      <c r="B188" s="43" t="s">
        <v>3195</v>
      </c>
      <c r="C188" s="3" t="s">
        <v>2982</v>
      </c>
      <c r="D188" s="3" t="s">
        <v>3196</v>
      </c>
      <c r="E188" s="3" t="s">
        <v>222</v>
      </c>
      <c r="F188" s="3" t="s">
        <v>141</v>
      </c>
      <c r="G188" s="10">
        <v>4.659999999999977</v>
      </c>
      <c r="H188" s="3" t="s">
        <v>54</v>
      </c>
      <c r="I188" s="41">
        <v>2.5000000000000001E-2</v>
      </c>
      <c r="J188" s="41">
        <v>1.8800000000000271E-2</v>
      </c>
      <c r="K188" s="10">
        <v>338866.42796734511</v>
      </c>
      <c r="L188" s="10">
        <v>103.29</v>
      </c>
      <c r="M188" s="10">
        <v>350.01513344029934</v>
      </c>
      <c r="N188" s="41">
        <v>5.3047376952961179E-3</v>
      </c>
      <c r="O188" s="41">
        <v>4.9323419409695113E-4</v>
      </c>
    </row>
    <row r="189" spans="2:15" ht="15" x14ac:dyDescent="0.25">
      <c r="B189" s="43" t="s">
        <v>3195</v>
      </c>
      <c r="C189" s="3" t="s">
        <v>2982</v>
      </c>
      <c r="D189" s="3" t="s">
        <v>3197</v>
      </c>
      <c r="E189" s="3" t="s">
        <v>222</v>
      </c>
      <c r="F189" s="3" t="s">
        <v>141</v>
      </c>
      <c r="G189" s="10">
        <v>4.6600000000000597</v>
      </c>
      <c r="H189" s="3" t="s">
        <v>54</v>
      </c>
      <c r="I189" s="41">
        <v>2.5000000000000001E-2</v>
      </c>
      <c r="J189" s="41">
        <v>2.0200000000000794E-2</v>
      </c>
      <c r="K189" s="10">
        <v>136211.69771190948</v>
      </c>
      <c r="L189" s="10">
        <v>102.65</v>
      </c>
      <c r="M189" s="10">
        <v>139.8213077122073</v>
      </c>
      <c r="N189" s="41">
        <v>2.1190951212201091E-3</v>
      </c>
      <c r="O189" s="41">
        <v>1.9703333781359317E-4</v>
      </c>
    </row>
    <row r="190" spans="2:15" ht="15" x14ac:dyDescent="0.25">
      <c r="B190" s="43" t="s">
        <v>3195</v>
      </c>
      <c r="C190" s="3" t="s">
        <v>2982</v>
      </c>
      <c r="D190" s="3" t="s">
        <v>3198</v>
      </c>
      <c r="E190" s="3" t="s">
        <v>222</v>
      </c>
      <c r="F190" s="3" t="s">
        <v>141</v>
      </c>
      <c r="G190" s="10">
        <v>3.8800000000004875</v>
      </c>
      <c r="H190" s="3" t="s">
        <v>54</v>
      </c>
      <c r="I190" s="41">
        <v>3.1E-2</v>
      </c>
      <c r="J190" s="41">
        <v>2.329999999999445E-2</v>
      </c>
      <c r="K190" s="10">
        <v>11371.755344548352</v>
      </c>
      <c r="L190" s="10">
        <v>103.49</v>
      </c>
      <c r="M190" s="10">
        <v>11.768629586658665</v>
      </c>
      <c r="N190" s="41">
        <v>1.7836226787312253E-4</v>
      </c>
      <c r="O190" s="41">
        <v>1.6584113014619709E-5</v>
      </c>
    </row>
    <row r="191" spans="2:15" ht="15" x14ac:dyDescent="0.25">
      <c r="B191" s="43" t="s">
        <v>3195</v>
      </c>
      <c r="C191" s="3" t="s">
        <v>2961</v>
      </c>
      <c r="D191" s="3" t="s">
        <v>3199</v>
      </c>
      <c r="E191" s="3" t="s">
        <v>222</v>
      </c>
      <c r="F191" s="3" t="s">
        <v>141</v>
      </c>
      <c r="G191" s="10">
        <v>3.8899999999999362</v>
      </c>
      <c r="H191" s="3" t="s">
        <v>54</v>
      </c>
      <c r="I191" s="41">
        <v>3.1E-2</v>
      </c>
      <c r="J191" s="41">
        <v>2.1299999999996381E-2</v>
      </c>
      <c r="K191" s="10">
        <v>28290.540714779021</v>
      </c>
      <c r="L191" s="10">
        <v>104.26</v>
      </c>
      <c r="M191" s="10">
        <v>29.495717754667567</v>
      </c>
      <c r="N191" s="41">
        <v>4.4702937351618244E-4</v>
      </c>
      <c r="O191" s="41">
        <v>4.1564764451866294E-5</v>
      </c>
    </row>
    <row r="192" spans="2:15" ht="15" x14ac:dyDescent="0.25">
      <c r="B192" s="43" t="s">
        <v>3200</v>
      </c>
      <c r="C192" s="3" t="s">
        <v>2982</v>
      </c>
      <c r="D192" s="3" t="s">
        <v>3201</v>
      </c>
      <c r="E192" s="3" t="s">
        <v>222</v>
      </c>
      <c r="F192" s="3" t="s">
        <v>84</v>
      </c>
      <c r="G192" s="10">
        <v>6.4999999999992371</v>
      </c>
      <c r="H192" s="3" t="s">
        <v>54</v>
      </c>
      <c r="I192" s="41">
        <v>4.7699999999999992E-2</v>
      </c>
      <c r="J192" s="41">
        <v>1.620000000000725E-2</v>
      </c>
      <c r="K192" s="10">
        <v>9302.1731221008449</v>
      </c>
      <c r="L192" s="10">
        <v>125.61</v>
      </c>
      <c r="M192" s="10">
        <v>11.684459660624267</v>
      </c>
      <c r="N192" s="41">
        <v>1.7708661051780671E-4</v>
      </c>
      <c r="O192" s="41">
        <v>1.6465502469907769E-5</v>
      </c>
    </row>
    <row r="193" spans="2:15" ht="15" x14ac:dyDescent="0.25">
      <c r="B193" s="43" t="s">
        <v>3202</v>
      </c>
      <c r="C193" s="3" t="s">
        <v>2961</v>
      </c>
      <c r="D193" s="3" t="s">
        <v>3203</v>
      </c>
      <c r="E193" s="3" t="s">
        <v>222</v>
      </c>
      <c r="F193" s="3" t="s">
        <v>141</v>
      </c>
      <c r="G193" s="10">
        <v>3.170000000000027</v>
      </c>
      <c r="H193" s="3" t="s">
        <v>54</v>
      </c>
      <c r="I193" s="41">
        <v>4.7500000000000001E-2</v>
      </c>
      <c r="J193" s="41">
        <v>1.6099999999996877E-2</v>
      </c>
      <c r="K193" s="10">
        <v>13337.865659590763</v>
      </c>
      <c r="L193" s="10">
        <v>110.52</v>
      </c>
      <c r="M193" s="10">
        <v>14.741009109528607</v>
      </c>
      <c r="N193" s="41">
        <v>2.2341087347115416E-4</v>
      </c>
      <c r="O193" s="41">
        <v>2.077272967271372E-5</v>
      </c>
    </row>
    <row r="194" spans="2:15" ht="15" x14ac:dyDescent="0.25">
      <c r="B194" s="43" t="s">
        <v>3202</v>
      </c>
      <c r="C194" s="3" t="s">
        <v>2961</v>
      </c>
      <c r="D194" s="3" t="s">
        <v>3204</v>
      </c>
      <c r="E194" s="3" t="s">
        <v>222</v>
      </c>
      <c r="F194" s="3" t="s">
        <v>141</v>
      </c>
      <c r="G194" s="10">
        <v>3.1600000000007302</v>
      </c>
      <c r="H194" s="3" t="s">
        <v>54</v>
      </c>
      <c r="I194" s="41">
        <v>4.7500000000000001E-2</v>
      </c>
      <c r="J194" s="41">
        <v>1.9100000000004856E-2</v>
      </c>
      <c r="K194" s="10">
        <v>15634.502203509966</v>
      </c>
      <c r="L194" s="10">
        <v>109.98</v>
      </c>
      <c r="M194" s="10">
        <v>17.194825514199678</v>
      </c>
      <c r="N194" s="41">
        <v>2.6060027225872077E-4</v>
      </c>
      <c r="O194" s="41">
        <v>2.4230597750941403E-5</v>
      </c>
    </row>
    <row r="195" spans="2:15" ht="15" x14ac:dyDescent="0.25">
      <c r="B195" s="43" t="s">
        <v>3202</v>
      </c>
      <c r="C195" s="3" t="s">
        <v>2961</v>
      </c>
      <c r="D195" s="3" t="s">
        <v>3205</v>
      </c>
      <c r="E195" s="3" t="s">
        <v>222</v>
      </c>
      <c r="F195" s="3" t="s">
        <v>141</v>
      </c>
      <c r="G195" s="10">
        <v>4.6899999999999178</v>
      </c>
      <c r="H195" s="3" t="s">
        <v>54</v>
      </c>
      <c r="I195" s="41">
        <v>4.7500000000000001E-2</v>
      </c>
      <c r="J195" s="41">
        <v>1.8900000000001166E-2</v>
      </c>
      <c r="K195" s="10">
        <v>66068.042932084325</v>
      </c>
      <c r="L195" s="10">
        <v>114.88</v>
      </c>
      <c r="M195" s="10">
        <v>75.898967716727014</v>
      </c>
      <c r="N195" s="41">
        <v>1.1503048771737147E-3</v>
      </c>
      <c r="O195" s="41">
        <v>1.0695527878064067E-4</v>
      </c>
    </row>
    <row r="196" spans="2:15" ht="15" x14ac:dyDescent="0.25">
      <c r="B196" s="43" t="s">
        <v>3206</v>
      </c>
      <c r="C196" s="3" t="s">
        <v>2961</v>
      </c>
      <c r="D196" s="3" t="s">
        <v>3207</v>
      </c>
      <c r="E196" s="3" t="s">
        <v>222</v>
      </c>
      <c r="F196" s="3" t="s">
        <v>141</v>
      </c>
      <c r="G196" s="10">
        <v>2.0198483258579527</v>
      </c>
      <c r="H196" s="3" t="s">
        <v>54</v>
      </c>
      <c r="I196" s="41">
        <v>5.0000000000000001E-3</v>
      </c>
      <c r="J196" s="41">
        <v>0.5</v>
      </c>
      <c r="K196" s="10">
        <v>0</v>
      </c>
      <c r="L196" s="10">
        <v>100.2488</v>
      </c>
      <c r="M196" s="10">
        <v>0.23118823316170278</v>
      </c>
      <c r="N196" s="41">
        <v>3.5038283148147752E-6</v>
      </c>
      <c r="O196" s="41">
        <v>3.2578574745443152E-7</v>
      </c>
    </row>
    <row r="197" spans="2:15" ht="15" x14ac:dyDescent="0.25">
      <c r="B197" s="43" t="s">
        <v>3208</v>
      </c>
      <c r="C197" s="3" t="s">
        <v>2961</v>
      </c>
      <c r="D197" s="3" t="s">
        <v>3209</v>
      </c>
      <c r="E197" s="3" t="s">
        <v>222</v>
      </c>
      <c r="F197" s="3" t="s">
        <v>141</v>
      </c>
      <c r="G197" s="10">
        <v>1.3500000000004855</v>
      </c>
      <c r="H197" s="3" t="s">
        <v>54</v>
      </c>
      <c r="I197" s="41">
        <v>5.5500000000000001E-2</v>
      </c>
      <c r="J197" s="41">
        <v>2.0599999999999317E-2</v>
      </c>
      <c r="K197" s="10">
        <v>27419.020159244847</v>
      </c>
      <c r="L197" s="10">
        <v>104.84</v>
      </c>
      <c r="M197" s="10">
        <v>28.746100732894106</v>
      </c>
      <c r="N197" s="41">
        <v>4.3566837425494464E-4</v>
      </c>
      <c r="O197" s="41">
        <v>4.0508419419062583E-5</v>
      </c>
    </row>
    <row r="198" spans="2:15" ht="15" x14ac:dyDescent="0.25">
      <c r="B198" s="43" t="s">
        <v>3208</v>
      </c>
      <c r="C198" s="3" t="s">
        <v>2961</v>
      </c>
      <c r="D198" s="3" t="s">
        <v>3210</v>
      </c>
      <c r="E198" s="3" t="s">
        <v>222</v>
      </c>
      <c r="F198" s="3" t="s">
        <v>141</v>
      </c>
      <c r="G198" s="10">
        <v>1.7499999999999953</v>
      </c>
      <c r="H198" s="3" t="s">
        <v>54</v>
      </c>
      <c r="I198" s="41">
        <v>3.7900000000000003E-2</v>
      </c>
      <c r="J198" s="41">
        <v>2.5400000000000374E-2</v>
      </c>
      <c r="K198" s="10">
        <v>69145.246952709931</v>
      </c>
      <c r="L198" s="10">
        <v>102.46</v>
      </c>
      <c r="M198" s="10">
        <v>70.846220029183812</v>
      </c>
      <c r="N198" s="41">
        <v>1.0737267565093908E-3</v>
      </c>
      <c r="O198" s="41">
        <v>9.9835049694701203E-5</v>
      </c>
    </row>
    <row r="199" spans="2:15" ht="15" x14ac:dyDescent="0.25">
      <c r="B199" s="43" t="s">
        <v>3211</v>
      </c>
      <c r="C199" s="3" t="s">
        <v>2961</v>
      </c>
      <c r="D199" s="3" t="s">
        <v>3212</v>
      </c>
      <c r="E199" s="3" t="s">
        <v>222</v>
      </c>
      <c r="F199" s="3" t="s">
        <v>141</v>
      </c>
      <c r="G199" s="10">
        <v>1.1399999999999999</v>
      </c>
      <c r="H199" s="3" t="s">
        <v>54</v>
      </c>
      <c r="I199" s="41">
        <v>3.1E-2</v>
      </c>
      <c r="J199" s="41">
        <v>2.4299999999999999E-2</v>
      </c>
      <c r="K199" s="10">
        <v>81458.308718392</v>
      </c>
      <c r="L199" s="10">
        <v>101.07</v>
      </c>
      <c r="M199" s="10">
        <v>82.329912658027993</v>
      </c>
      <c r="N199" s="41">
        <v>1.2477705944733697E-3</v>
      </c>
      <c r="O199" s="41">
        <v>1.1601763535427575E-4</v>
      </c>
    </row>
    <row r="200" spans="2:15" ht="15" x14ac:dyDescent="0.25">
      <c r="B200" s="43" t="s">
        <v>3211</v>
      </c>
      <c r="C200" s="3" t="s">
        <v>2961</v>
      </c>
      <c r="D200" s="3" t="s">
        <v>3213</v>
      </c>
      <c r="E200" s="3" t="s">
        <v>222</v>
      </c>
      <c r="F200" s="3" t="s">
        <v>141</v>
      </c>
      <c r="G200" s="10">
        <v>1.2000000000000004</v>
      </c>
      <c r="H200" s="3" t="s">
        <v>54</v>
      </c>
      <c r="I200" s="41">
        <v>3.1E-2</v>
      </c>
      <c r="J200" s="41">
        <v>2.1000000000000001E-2</v>
      </c>
      <c r="K200" s="10">
        <v>28461.343820531998</v>
      </c>
      <c r="L200" s="10">
        <v>101.31</v>
      </c>
      <c r="M200" s="10">
        <v>28.834187563512998</v>
      </c>
      <c r="N200" s="41">
        <v>4.3700339519032631E-4</v>
      </c>
      <c r="O200" s="41">
        <v>4.063254958590371E-5</v>
      </c>
    </row>
    <row r="201" spans="2:15" ht="15" x14ac:dyDescent="0.25">
      <c r="B201" s="43" t="s">
        <v>3211</v>
      </c>
      <c r="C201" s="3" t="s">
        <v>2961</v>
      </c>
      <c r="D201" s="3" t="s">
        <v>3214</v>
      </c>
      <c r="E201" s="3" t="s">
        <v>222</v>
      </c>
      <c r="F201" s="3" t="s">
        <v>141</v>
      </c>
      <c r="G201" s="10">
        <v>4.7599999999999989</v>
      </c>
      <c r="H201" s="3" t="s">
        <v>54</v>
      </c>
      <c r="I201" s="41">
        <v>4.5780000000000001E-2</v>
      </c>
      <c r="J201" s="41">
        <v>4.3900000000000008E-2</v>
      </c>
      <c r="K201" s="10">
        <v>59246.064215099999</v>
      </c>
      <c r="L201" s="10">
        <v>101.28</v>
      </c>
      <c r="M201" s="10">
        <v>60.004413849250994</v>
      </c>
      <c r="N201" s="41">
        <v>9.0941118145842288E-4</v>
      </c>
      <c r="O201" s="41">
        <v>8.4556997339783196E-5</v>
      </c>
    </row>
    <row r="202" spans="2:15" ht="15" x14ac:dyDescent="0.25">
      <c r="B202" s="43" t="s">
        <v>3211</v>
      </c>
      <c r="C202" s="3" t="s">
        <v>2961</v>
      </c>
      <c r="D202" s="3" t="s">
        <v>3215</v>
      </c>
      <c r="E202" s="3" t="s">
        <v>222</v>
      </c>
      <c r="F202" s="3" t="s">
        <v>141</v>
      </c>
      <c r="G202" s="10">
        <v>4.93</v>
      </c>
      <c r="H202" s="3" t="s">
        <v>54</v>
      </c>
      <c r="I202" s="41">
        <v>3.3669999999999999E-2</v>
      </c>
      <c r="J202" s="41">
        <v>3.1700000000000006E-2</v>
      </c>
      <c r="K202" s="10">
        <v>148115.1757849</v>
      </c>
      <c r="L202" s="10">
        <v>101.22</v>
      </c>
      <c r="M202" s="10">
        <v>149.92218078920197</v>
      </c>
      <c r="N202" s="41">
        <v>2.2721813082094348E-3</v>
      </c>
      <c r="O202" s="41">
        <v>2.112672823371857E-4</v>
      </c>
    </row>
    <row r="203" spans="2:15" ht="15" x14ac:dyDescent="0.25">
      <c r="B203" s="43" t="s">
        <v>3216</v>
      </c>
      <c r="C203" s="3" t="s">
        <v>2982</v>
      </c>
      <c r="D203" s="3" t="s">
        <v>3217</v>
      </c>
      <c r="E203" s="3" t="s">
        <v>222</v>
      </c>
      <c r="F203" s="3" t="s">
        <v>141</v>
      </c>
      <c r="G203" s="10">
        <v>5.21</v>
      </c>
      <c r="H203" s="3" t="s">
        <v>54</v>
      </c>
      <c r="I203" s="41">
        <v>5.0900000000000001E-2</v>
      </c>
      <c r="J203" s="41">
        <v>4.8300000000000003E-2</v>
      </c>
      <c r="K203" s="10">
        <v>56605.044374999998</v>
      </c>
      <c r="L203" s="10">
        <v>101.83</v>
      </c>
      <c r="M203" s="10">
        <v>57.640916839533993</v>
      </c>
      <c r="N203" s="41">
        <v>8.7359063976660508E-4</v>
      </c>
      <c r="O203" s="41">
        <v>8.1226405512566788E-5</v>
      </c>
    </row>
    <row r="204" spans="2:15" ht="15" x14ac:dyDescent="0.25">
      <c r="B204" s="43" t="s">
        <v>3216</v>
      </c>
      <c r="C204" s="3" t="s">
        <v>2982</v>
      </c>
      <c r="D204" s="3" t="s">
        <v>3218</v>
      </c>
      <c r="E204" s="3" t="s">
        <v>222</v>
      </c>
      <c r="F204" s="3" t="s">
        <v>141</v>
      </c>
      <c r="G204" s="10">
        <v>3.94</v>
      </c>
      <c r="H204" s="3" t="s">
        <v>54</v>
      </c>
      <c r="I204" s="41">
        <v>3.6499999999999998E-2</v>
      </c>
      <c r="J204" s="41">
        <v>3.4499999999999996E-2</v>
      </c>
      <c r="K204" s="10">
        <v>54955.211262099998</v>
      </c>
      <c r="L204" s="10">
        <v>101.04</v>
      </c>
      <c r="M204" s="10">
        <v>55.526745495819</v>
      </c>
      <c r="N204" s="41">
        <v>8.4154881257163131E-4</v>
      </c>
      <c r="O204" s="41">
        <v>7.8247158333593034E-5</v>
      </c>
    </row>
    <row r="205" spans="2:15" ht="15" x14ac:dyDescent="0.25">
      <c r="B205" s="43" t="s">
        <v>3216</v>
      </c>
      <c r="C205" s="3" t="s">
        <v>2961</v>
      </c>
      <c r="D205" s="3" t="s">
        <v>3219</v>
      </c>
      <c r="E205" s="3" t="s">
        <v>654</v>
      </c>
      <c r="F205" s="3" t="s">
        <v>141</v>
      </c>
      <c r="G205" s="10">
        <v>0.50999999999993284</v>
      </c>
      <c r="H205" s="3" t="s">
        <v>54</v>
      </c>
      <c r="I205" s="41">
        <v>4.4000000000000004E-2</v>
      </c>
      <c r="J205" s="41">
        <v>3.2600000000000039E-2</v>
      </c>
      <c r="K205" s="10">
        <v>54300.681942672738</v>
      </c>
      <c r="L205" s="10">
        <v>101.62</v>
      </c>
      <c r="M205" s="10">
        <v>55.180352968999948</v>
      </c>
      <c r="N205" s="41">
        <v>8.3629897815354511E-4</v>
      </c>
      <c r="O205" s="41">
        <v>7.775902904293212E-5</v>
      </c>
    </row>
    <row r="206" spans="2:15" ht="15" x14ac:dyDescent="0.25">
      <c r="B206" s="43" t="s">
        <v>3216</v>
      </c>
      <c r="C206" s="3" t="s">
        <v>2961</v>
      </c>
      <c r="D206" s="3" t="s">
        <v>3220</v>
      </c>
      <c r="E206" s="3" t="s">
        <v>654</v>
      </c>
      <c r="F206" s="3" t="s">
        <v>141</v>
      </c>
      <c r="G206" s="10">
        <v>1.4000000000000001</v>
      </c>
      <c r="H206" s="3" t="s">
        <v>54</v>
      </c>
      <c r="I206" s="41">
        <v>3.5000000000000003E-2</v>
      </c>
      <c r="J206" s="41">
        <v>2.7900000000000005E-2</v>
      </c>
      <c r="K206" s="10">
        <v>134924.21618142398</v>
      </c>
      <c r="L206" s="10">
        <v>102.17</v>
      </c>
      <c r="M206" s="10">
        <v>137.85207181112699</v>
      </c>
      <c r="N206" s="41">
        <v>2.0892498976358754E-3</v>
      </c>
      <c r="O206" s="41">
        <v>1.942583307071596E-4</v>
      </c>
    </row>
    <row r="207" spans="2:15" ht="15" x14ac:dyDescent="0.25">
      <c r="B207" s="43" t="s">
        <v>3216</v>
      </c>
      <c r="C207" s="3" t="s">
        <v>2961</v>
      </c>
      <c r="D207" s="3" t="s">
        <v>3221</v>
      </c>
      <c r="E207" s="3" t="s">
        <v>654</v>
      </c>
      <c r="F207" s="3" t="s">
        <v>141</v>
      </c>
      <c r="G207" s="10">
        <v>1.7300000000000002</v>
      </c>
      <c r="H207" s="3" t="s">
        <v>54</v>
      </c>
      <c r="I207" s="41">
        <v>3.27E-2</v>
      </c>
      <c r="J207" s="41">
        <v>2.8899999999999999E-2</v>
      </c>
      <c r="K207" s="10">
        <v>137986.70749999999</v>
      </c>
      <c r="L207" s="10">
        <v>102.37</v>
      </c>
      <c r="M207" s="10">
        <v>141.25699246774997</v>
      </c>
      <c r="N207" s="41">
        <v>2.1408539833768173E-3</v>
      </c>
      <c r="O207" s="41">
        <v>1.9905647551743234E-4</v>
      </c>
    </row>
    <row r="208" spans="2:15" ht="15" x14ac:dyDescent="0.25">
      <c r="B208" s="43" t="s">
        <v>3216</v>
      </c>
      <c r="C208" s="3" t="s">
        <v>2961</v>
      </c>
      <c r="D208" s="3" t="s">
        <v>3222</v>
      </c>
      <c r="E208" s="3" t="s">
        <v>222</v>
      </c>
      <c r="F208" s="3" t="s">
        <v>141</v>
      </c>
      <c r="G208" s="10">
        <v>50</v>
      </c>
      <c r="H208" s="3" t="s">
        <v>54</v>
      </c>
      <c r="I208" s="41">
        <v>4.0000000000000001E-3</v>
      </c>
      <c r="J208" s="41">
        <v>0.5</v>
      </c>
      <c r="K208" s="10">
        <v>0</v>
      </c>
      <c r="L208" s="10">
        <v>100.0175</v>
      </c>
      <c r="M208" s="10">
        <v>4.132587536002319E-3</v>
      </c>
      <c r="N208" s="41">
        <v>6.2632414392681107E-8</v>
      </c>
      <c r="O208" s="41">
        <v>5.8235581496732036E-9</v>
      </c>
    </row>
    <row r="209" spans="2:15" ht="15" x14ac:dyDescent="0.25">
      <c r="B209" s="43" t="s">
        <v>3216</v>
      </c>
      <c r="C209" s="3" t="s">
        <v>2961</v>
      </c>
      <c r="D209" s="3" t="s">
        <v>3223</v>
      </c>
      <c r="E209" s="3" t="s">
        <v>222</v>
      </c>
      <c r="F209" s="3" t="s">
        <v>141</v>
      </c>
      <c r="G209" s="10">
        <v>5.21</v>
      </c>
      <c r="H209" s="3" t="s">
        <v>54</v>
      </c>
      <c r="I209" s="41">
        <v>5.0900000000000001E-2</v>
      </c>
      <c r="J209" s="41">
        <v>4.8300000000000003E-2</v>
      </c>
      <c r="K209" s="10">
        <v>46313.218124999999</v>
      </c>
      <c r="L209" s="10">
        <v>101.83</v>
      </c>
      <c r="M209" s="10">
        <v>47.160750169158995</v>
      </c>
      <c r="N209" s="41">
        <v>7.1475597841100746E-4</v>
      </c>
      <c r="O209" s="41">
        <v>6.6457968185710956E-5</v>
      </c>
    </row>
    <row r="210" spans="2:15" ht="15" x14ac:dyDescent="0.25">
      <c r="B210" s="43" t="s">
        <v>3216</v>
      </c>
      <c r="C210" s="3" t="s">
        <v>2961</v>
      </c>
      <c r="D210" s="3" t="s">
        <v>3224</v>
      </c>
      <c r="E210" s="3" t="s">
        <v>222</v>
      </c>
      <c r="F210" s="3" t="s">
        <v>141</v>
      </c>
      <c r="G210" s="10">
        <v>5.4099999999999993</v>
      </c>
      <c r="H210" s="3" t="s">
        <v>54</v>
      </c>
      <c r="I210" s="41">
        <v>3.6499999999999998E-2</v>
      </c>
      <c r="J210" s="41">
        <v>3.4499999999999996E-2</v>
      </c>
      <c r="K210" s="10">
        <v>10252.5495916</v>
      </c>
      <c r="L210" s="10">
        <v>101.35</v>
      </c>
      <c r="M210" s="10">
        <v>10.390958950097998</v>
      </c>
      <c r="N210" s="41">
        <v>1.574826525101128E-4</v>
      </c>
      <c r="O210" s="41">
        <v>1.4642727625147866E-5</v>
      </c>
    </row>
    <row r="211" spans="2:15" ht="15" x14ac:dyDescent="0.25">
      <c r="B211" s="43" t="s">
        <v>3225</v>
      </c>
      <c r="C211" s="3" t="s">
        <v>2961</v>
      </c>
      <c r="D211" s="3" t="s">
        <v>3226</v>
      </c>
      <c r="E211" s="3" t="s">
        <v>222</v>
      </c>
      <c r="F211" s="3" t="s">
        <v>141</v>
      </c>
      <c r="G211" s="10">
        <v>3.7099999999999995</v>
      </c>
      <c r="H211" s="3" t="s">
        <v>54</v>
      </c>
      <c r="I211" s="41">
        <v>3.6499999999999998E-2</v>
      </c>
      <c r="J211" s="41">
        <v>3.4499999999999996E-2</v>
      </c>
      <c r="K211" s="10">
        <v>6285.0886900999994</v>
      </c>
      <c r="L211" s="10">
        <v>101</v>
      </c>
      <c r="M211" s="10">
        <v>6.3479395770009992</v>
      </c>
      <c r="N211" s="41">
        <v>9.6207709736993293E-5</v>
      </c>
      <c r="O211" s="41">
        <v>8.9453871055900347E-6</v>
      </c>
    </row>
    <row r="212" spans="2:15" ht="15" x14ac:dyDescent="0.25">
      <c r="B212" s="43" t="s">
        <v>3227</v>
      </c>
      <c r="C212" s="3" t="s">
        <v>2961</v>
      </c>
      <c r="D212" s="3" t="s">
        <v>3228</v>
      </c>
      <c r="E212" s="3" t="s">
        <v>222</v>
      </c>
      <c r="F212" s="3" t="s">
        <v>141</v>
      </c>
      <c r="G212" s="10">
        <v>6.8</v>
      </c>
      <c r="H212" s="3" t="s">
        <v>54</v>
      </c>
      <c r="I212" s="41">
        <v>4.3499999999999997E-2</v>
      </c>
      <c r="J212" s="41">
        <v>4.250000000000001E-2</v>
      </c>
      <c r="K212" s="10">
        <v>94870.816729999991</v>
      </c>
      <c r="L212" s="10">
        <v>101.59</v>
      </c>
      <c r="M212" s="10">
        <v>96.379262716006991</v>
      </c>
      <c r="N212" s="41">
        <v>1.4606988645011107E-3</v>
      </c>
      <c r="O212" s="41">
        <v>1.3581569318486719E-4</v>
      </c>
    </row>
    <row r="213" spans="2:15" ht="15" x14ac:dyDescent="0.25">
      <c r="B213" s="43" t="s">
        <v>3229</v>
      </c>
      <c r="C213" s="3" t="s">
        <v>2961</v>
      </c>
      <c r="D213" s="3" t="s">
        <v>3230</v>
      </c>
      <c r="E213" s="3" t="s">
        <v>222</v>
      </c>
      <c r="F213" s="3" t="s">
        <v>69</v>
      </c>
      <c r="G213" s="10">
        <v>7.1699999999999759</v>
      </c>
      <c r="H213" s="3" t="s">
        <v>54</v>
      </c>
      <c r="I213" s="41">
        <v>3.2400000000000005E-2</v>
      </c>
      <c r="J213" s="41">
        <v>2.7300000000000164E-2</v>
      </c>
      <c r="K213" s="10">
        <v>540462.25027821586</v>
      </c>
      <c r="L213" s="10">
        <v>105.58</v>
      </c>
      <c r="M213" s="10">
        <v>570.62004382363193</v>
      </c>
      <c r="N213" s="41">
        <v>8.6481679417985628E-3</v>
      </c>
      <c r="O213" s="41">
        <v>8.0410613873906035E-4</v>
      </c>
    </row>
    <row r="214" spans="2:15" ht="15" x14ac:dyDescent="0.25">
      <c r="B214" s="43" t="s">
        <v>3229</v>
      </c>
      <c r="C214" s="3" t="s">
        <v>2961</v>
      </c>
      <c r="D214" s="3" t="s">
        <v>3231</v>
      </c>
      <c r="E214" s="3" t="s">
        <v>222</v>
      </c>
      <c r="F214" s="3" t="s">
        <v>69</v>
      </c>
      <c r="G214" s="10">
        <v>7.1600000000001049</v>
      </c>
      <c r="H214" s="3" t="s">
        <v>54</v>
      </c>
      <c r="I214" s="41">
        <v>3.2500000000000001E-2</v>
      </c>
      <c r="J214" s="41">
        <v>2.7400000000000025E-2</v>
      </c>
      <c r="K214" s="10">
        <v>134959.11711385447</v>
      </c>
      <c r="L214" s="10">
        <v>105.33</v>
      </c>
      <c r="M214" s="10">
        <v>142.15243806592741</v>
      </c>
      <c r="N214" s="41">
        <v>2.1544251223502954E-3</v>
      </c>
      <c r="O214" s="41">
        <v>2.0031831920868531E-4</v>
      </c>
    </row>
    <row r="215" spans="2:15" ht="15" x14ac:dyDescent="0.25">
      <c r="B215" s="43" t="s">
        <v>3232</v>
      </c>
      <c r="C215" s="3" t="s">
        <v>2961</v>
      </c>
      <c r="D215" s="3" t="s">
        <v>3233</v>
      </c>
      <c r="E215" s="3" t="s">
        <v>222</v>
      </c>
      <c r="F215" s="3" t="s">
        <v>141</v>
      </c>
      <c r="G215" s="10">
        <v>0.93000000000000016</v>
      </c>
      <c r="H215" s="3" t="s">
        <v>54</v>
      </c>
      <c r="I215" s="41">
        <v>3.1E-2</v>
      </c>
      <c r="J215" s="41">
        <v>2.53E-2</v>
      </c>
      <c r="K215" s="10">
        <v>151200.88973269801</v>
      </c>
      <c r="L215" s="10">
        <v>100.72</v>
      </c>
      <c r="M215" s="10">
        <v>152.28953624269801</v>
      </c>
      <c r="N215" s="41">
        <v>2.3080603274646615E-3</v>
      </c>
      <c r="O215" s="41">
        <v>2.1460331140475545E-4</v>
      </c>
    </row>
    <row r="216" spans="2:15" ht="15" x14ac:dyDescent="0.25">
      <c r="B216" s="43" t="s">
        <v>3232</v>
      </c>
      <c r="C216" s="3" t="s">
        <v>2961</v>
      </c>
      <c r="D216" s="3" t="s">
        <v>3234</v>
      </c>
      <c r="E216" s="3" t="s">
        <v>222</v>
      </c>
      <c r="F216" s="3" t="s">
        <v>141</v>
      </c>
      <c r="G216" s="10">
        <v>1.22</v>
      </c>
      <c r="H216" s="3" t="s">
        <v>54</v>
      </c>
      <c r="I216" s="41">
        <v>3.1E-2</v>
      </c>
      <c r="J216" s="41">
        <v>2.1200000000000007E-2</v>
      </c>
      <c r="K216" s="10">
        <v>43403.976216016999</v>
      </c>
      <c r="L216" s="10">
        <v>101.24</v>
      </c>
      <c r="M216" s="10">
        <v>43.942185668809991</v>
      </c>
      <c r="N216" s="41">
        <v>6.6597625776885572E-4</v>
      </c>
      <c r="O216" s="41">
        <v>6.1922432673645821E-5</v>
      </c>
    </row>
    <row r="217" spans="2:15" ht="15" x14ac:dyDescent="0.25">
      <c r="B217" s="43" t="s">
        <v>3232</v>
      </c>
      <c r="C217" s="3" t="s">
        <v>2961</v>
      </c>
      <c r="D217" s="3" t="s">
        <v>3235</v>
      </c>
      <c r="E217" s="3" t="s">
        <v>222</v>
      </c>
      <c r="F217" s="3" t="s">
        <v>141</v>
      </c>
      <c r="G217" s="10">
        <v>1.46</v>
      </c>
      <c r="H217" s="3" t="s">
        <v>54</v>
      </c>
      <c r="I217" s="41">
        <v>3.3500000000000002E-2</v>
      </c>
      <c r="J217" s="41">
        <v>2.8899999999999995E-2</v>
      </c>
      <c r="K217" s="10">
        <v>60988.597560455994</v>
      </c>
      <c r="L217" s="10">
        <v>100.72</v>
      </c>
      <c r="M217" s="10">
        <v>61.427715480456001</v>
      </c>
      <c r="N217" s="41">
        <v>9.309823682257444E-4</v>
      </c>
      <c r="O217" s="41">
        <v>8.6562684997125634E-5</v>
      </c>
    </row>
    <row r="218" spans="2:15" ht="15" x14ac:dyDescent="0.25">
      <c r="B218" s="43" t="s">
        <v>3232</v>
      </c>
      <c r="C218" s="3" t="s">
        <v>2961</v>
      </c>
      <c r="D218" s="3" t="s">
        <v>3236</v>
      </c>
      <c r="E218" s="3" t="s">
        <v>222</v>
      </c>
      <c r="F218" s="3" t="s">
        <v>141</v>
      </c>
      <c r="G218" s="10">
        <v>1.7000000000000592</v>
      </c>
      <c r="H218" s="3" t="s">
        <v>54</v>
      </c>
      <c r="I218" s="41">
        <v>3.3500000000000002E-2</v>
      </c>
      <c r="J218" s="41">
        <v>3.310000000000022E-2</v>
      </c>
      <c r="K218" s="10">
        <v>173432.63574165708</v>
      </c>
      <c r="L218" s="10">
        <v>100.12</v>
      </c>
      <c r="M218" s="10">
        <v>173.64075488851401</v>
      </c>
      <c r="N218" s="41">
        <v>2.6316538054886288E-3</v>
      </c>
      <c r="O218" s="41">
        <v>2.4469101366564387E-4</v>
      </c>
    </row>
    <row r="219" spans="2:15" ht="15" x14ac:dyDescent="0.25">
      <c r="B219" s="43" t="s">
        <v>3237</v>
      </c>
      <c r="C219" s="3" t="s">
        <v>2961</v>
      </c>
      <c r="D219" s="3" t="s">
        <v>3238</v>
      </c>
      <c r="E219" s="3" t="s">
        <v>222</v>
      </c>
      <c r="F219" s="3" t="s">
        <v>141</v>
      </c>
      <c r="G219" s="10">
        <v>0.90000000000000024</v>
      </c>
      <c r="H219" s="3" t="s">
        <v>54</v>
      </c>
      <c r="I219" s="41">
        <v>3.85E-2</v>
      </c>
      <c r="J219" s="41">
        <v>2.4900000000000002E-2</v>
      </c>
      <c r="K219" s="10">
        <v>35250.248357283992</v>
      </c>
      <c r="L219" s="10">
        <v>101.51</v>
      </c>
      <c r="M219" s="10">
        <v>35.782526973669995</v>
      </c>
      <c r="N219" s="41">
        <v>5.4231060755706906E-4</v>
      </c>
      <c r="O219" s="41">
        <v>5.0424007902563685E-5</v>
      </c>
    </row>
    <row r="220" spans="2:15" ht="15" x14ac:dyDescent="0.25">
      <c r="B220" s="43" t="s">
        <v>3237</v>
      </c>
      <c r="C220" s="3" t="s">
        <v>2961</v>
      </c>
      <c r="D220" s="3" t="s">
        <v>3239</v>
      </c>
      <c r="E220" s="3" t="s">
        <v>222</v>
      </c>
      <c r="F220" s="3" t="s">
        <v>141</v>
      </c>
      <c r="G220" s="10">
        <v>0.90000000000000013</v>
      </c>
      <c r="H220" s="3" t="s">
        <v>54</v>
      </c>
      <c r="I220" s="41">
        <v>3.85E-2</v>
      </c>
      <c r="J220" s="41">
        <v>2.4000000000000004E-2</v>
      </c>
      <c r="K220" s="10">
        <v>86422.008642715999</v>
      </c>
      <c r="L220" s="10">
        <v>101.59</v>
      </c>
      <c r="M220" s="10">
        <v>87.796118698819001</v>
      </c>
      <c r="N220" s="41">
        <v>1.3306149816569462E-3</v>
      </c>
      <c r="O220" s="41">
        <v>1.2372050152693884E-4</v>
      </c>
    </row>
    <row r="221" spans="2:15" ht="15" x14ac:dyDescent="0.25">
      <c r="B221" s="43" t="s">
        <v>3240</v>
      </c>
      <c r="C221" s="3" t="s">
        <v>2961</v>
      </c>
      <c r="D221" s="3" t="s">
        <v>3241</v>
      </c>
      <c r="E221" s="3" t="s">
        <v>222</v>
      </c>
      <c r="F221" s="3" t="s">
        <v>141</v>
      </c>
      <c r="G221" s="10">
        <v>5.6100000000000314</v>
      </c>
      <c r="H221" s="3" t="s">
        <v>54</v>
      </c>
      <c r="I221" s="41">
        <v>2.6200000000000001E-2</v>
      </c>
      <c r="J221" s="41">
        <v>2.3899999999999526E-2</v>
      </c>
      <c r="K221" s="10">
        <v>280835.24247164902</v>
      </c>
      <c r="L221" s="10">
        <v>101.44</v>
      </c>
      <c r="M221" s="10">
        <v>284.87926997117887</v>
      </c>
      <c r="N221" s="41">
        <v>4.3175556072986565E-3</v>
      </c>
      <c r="O221" s="41">
        <v>4.0144606251183362E-4</v>
      </c>
    </row>
    <row r="222" spans="2:15" ht="15" x14ac:dyDescent="0.25">
      <c r="B222" s="43" t="s">
        <v>3242</v>
      </c>
      <c r="C222" s="3" t="s">
        <v>2961</v>
      </c>
      <c r="D222" s="3" t="s">
        <v>3243</v>
      </c>
      <c r="E222" s="3" t="s">
        <v>222</v>
      </c>
      <c r="F222" s="3" t="s">
        <v>141</v>
      </c>
      <c r="G222" s="10">
        <v>5.6099999999999657</v>
      </c>
      <c r="H222" s="3" t="s">
        <v>54</v>
      </c>
      <c r="I222" s="41">
        <v>2.6200000000000001E-2</v>
      </c>
      <c r="J222" s="41">
        <v>2.3899999999999696E-2</v>
      </c>
      <c r="K222" s="10">
        <v>351044.05776500836</v>
      </c>
      <c r="L222" s="10">
        <v>101.44</v>
      </c>
      <c r="M222" s="10">
        <v>356.09909218714421</v>
      </c>
      <c r="N222" s="41">
        <v>5.3969445807064576E-3</v>
      </c>
      <c r="O222" s="41">
        <v>5.0180758479558777E-4</v>
      </c>
    </row>
    <row r="223" spans="2:15" ht="15" x14ac:dyDescent="0.25">
      <c r="B223" s="43" t="s">
        <v>3244</v>
      </c>
      <c r="C223" s="3" t="s">
        <v>2982</v>
      </c>
      <c r="D223" s="3" t="s">
        <v>3245</v>
      </c>
      <c r="E223" s="3" t="s">
        <v>222</v>
      </c>
      <c r="F223" s="3" t="s">
        <v>141</v>
      </c>
      <c r="G223" s="10">
        <v>11.09778892019529</v>
      </c>
      <c r="H223" s="3" t="s">
        <v>54</v>
      </c>
      <c r="I223" s="41">
        <v>5.0000000000000001E-3</v>
      </c>
      <c r="J223" s="41">
        <v>0.5</v>
      </c>
      <c r="K223" s="10">
        <v>0</v>
      </c>
      <c r="L223" s="10">
        <v>100.125</v>
      </c>
      <c r="M223" s="10">
        <v>0.16917426793513357</v>
      </c>
      <c r="N223" s="41">
        <v>2.5639608989726684E-6</v>
      </c>
      <c r="O223" s="41">
        <v>2.3839693126057291E-7</v>
      </c>
    </row>
    <row r="224" spans="2:15" ht="15" x14ac:dyDescent="0.25">
      <c r="B224" s="43" t="s">
        <v>3244</v>
      </c>
      <c r="C224" s="3" t="s">
        <v>2982</v>
      </c>
      <c r="D224" s="3" t="s">
        <v>3246</v>
      </c>
      <c r="E224" s="3" t="s">
        <v>222</v>
      </c>
      <c r="F224" s="3" t="s">
        <v>141</v>
      </c>
      <c r="G224" s="10">
        <v>3.0499999999999687</v>
      </c>
      <c r="H224" s="3" t="s">
        <v>54</v>
      </c>
      <c r="I224" s="41">
        <v>5.1799999999999999E-2</v>
      </c>
      <c r="J224" s="41">
        <v>4.6999999999999938E-2</v>
      </c>
      <c r="K224" s="10">
        <v>338787.52318995423</v>
      </c>
      <c r="L224" s="10">
        <v>103.85</v>
      </c>
      <c r="M224" s="10">
        <v>351.83084283429071</v>
      </c>
      <c r="N224" s="41">
        <v>5.3322561113466971E-3</v>
      </c>
      <c r="O224" s="41">
        <v>4.9579285477786817E-4</v>
      </c>
    </row>
    <row r="225" spans="2:15" ht="15" x14ac:dyDescent="0.25">
      <c r="B225" s="43" t="s">
        <v>3244</v>
      </c>
      <c r="C225" s="3" t="s">
        <v>2982</v>
      </c>
      <c r="D225" s="3" t="s">
        <v>3247</v>
      </c>
      <c r="E225" s="3" t="s">
        <v>222</v>
      </c>
      <c r="F225" s="3" t="s">
        <v>141</v>
      </c>
      <c r="G225" s="10">
        <v>3.1300000000000061</v>
      </c>
      <c r="H225" s="3" t="s">
        <v>54</v>
      </c>
      <c r="I225" s="41">
        <v>3.9100000000000003E-2</v>
      </c>
      <c r="J225" s="41">
        <v>3.8699999999999887E-2</v>
      </c>
      <c r="K225" s="10">
        <v>417806.2653718997</v>
      </c>
      <c r="L225" s="10">
        <v>101.91</v>
      </c>
      <c r="M225" s="10">
        <v>425.78636504370144</v>
      </c>
      <c r="N225" s="41">
        <v>6.4531066373896976E-3</v>
      </c>
      <c r="O225" s="41">
        <v>6.0000946974945958E-4</v>
      </c>
    </row>
    <row r="226" spans="2:15" ht="15" x14ac:dyDescent="0.25">
      <c r="B226" s="43" t="s">
        <v>3244</v>
      </c>
      <c r="C226" s="3" t="s">
        <v>2982</v>
      </c>
      <c r="D226" s="3" t="s">
        <v>3248</v>
      </c>
      <c r="E226" s="3" t="s">
        <v>222</v>
      </c>
      <c r="F226" s="3" t="s">
        <v>141</v>
      </c>
      <c r="G226" s="10">
        <v>3.16</v>
      </c>
      <c r="H226" s="3" t="s">
        <v>54</v>
      </c>
      <c r="I226" s="41">
        <v>3.6499999999999998E-2</v>
      </c>
      <c r="J226" s="41">
        <v>0.03</v>
      </c>
      <c r="K226" s="10">
        <v>90189.938630569988</v>
      </c>
      <c r="L226" s="10">
        <v>103.72</v>
      </c>
      <c r="M226" s="10">
        <v>93.545004461066</v>
      </c>
      <c r="N226" s="41">
        <v>1.4177435886665755E-3</v>
      </c>
      <c r="O226" s="41">
        <v>1.3182171420316439E-4</v>
      </c>
    </row>
    <row r="227" spans="2:15" ht="15" x14ac:dyDescent="0.25">
      <c r="B227" s="43" t="s">
        <v>3244</v>
      </c>
      <c r="C227" s="3" t="s">
        <v>2982</v>
      </c>
      <c r="D227" s="3" t="s">
        <v>3249</v>
      </c>
      <c r="E227" s="3" t="s">
        <v>222</v>
      </c>
      <c r="F227" s="3" t="s">
        <v>141</v>
      </c>
      <c r="G227" s="10">
        <v>5.5499999999999581</v>
      </c>
      <c r="H227" s="3" t="s">
        <v>54</v>
      </c>
      <c r="I227" s="41">
        <v>5.1799999999999999E-2</v>
      </c>
      <c r="J227" s="41">
        <v>4.7999999999999605E-2</v>
      </c>
      <c r="K227" s="10">
        <v>237745.62728140748</v>
      </c>
      <c r="L227" s="10">
        <v>104.65</v>
      </c>
      <c r="M227" s="10">
        <v>248.8007989598797</v>
      </c>
      <c r="N227" s="41">
        <v>3.770759749413469E-3</v>
      </c>
      <c r="O227" s="41">
        <v>3.5060501630163136E-4</v>
      </c>
    </row>
    <row r="228" spans="2:15" ht="15" x14ac:dyDescent="0.25">
      <c r="B228" s="43" t="s">
        <v>3244</v>
      </c>
      <c r="C228" s="3" t="s">
        <v>2982</v>
      </c>
      <c r="D228" s="3" t="s">
        <v>3250</v>
      </c>
      <c r="E228" s="3" t="s">
        <v>222</v>
      </c>
      <c r="F228" s="3" t="s">
        <v>141</v>
      </c>
      <c r="G228" s="10">
        <v>5.7700000000000022</v>
      </c>
      <c r="H228" s="3" t="s">
        <v>54</v>
      </c>
      <c r="I228" s="41">
        <v>3.9100000000000003E-2</v>
      </c>
      <c r="J228" s="41">
        <v>3.5700000000000183E-2</v>
      </c>
      <c r="K228" s="10">
        <v>293197.3501712904</v>
      </c>
      <c r="L228" s="10">
        <v>103.86</v>
      </c>
      <c r="M228" s="10">
        <v>304.51476788322123</v>
      </c>
      <c r="N228" s="41">
        <v>4.6151460712197988E-3</v>
      </c>
      <c r="O228" s="41">
        <v>4.2911600607440384E-4</v>
      </c>
    </row>
    <row r="229" spans="2:15" ht="15" x14ac:dyDescent="0.25">
      <c r="B229" s="43" t="s">
        <v>3244</v>
      </c>
      <c r="C229" s="3" t="s">
        <v>2982</v>
      </c>
      <c r="D229" s="3" t="s">
        <v>3251</v>
      </c>
      <c r="E229" s="3" t="s">
        <v>222</v>
      </c>
      <c r="F229" s="3" t="s">
        <v>141</v>
      </c>
      <c r="G229" s="10">
        <v>5.830000000000001</v>
      </c>
      <c r="H229" s="3" t="s">
        <v>54</v>
      </c>
      <c r="I229" s="41">
        <v>3.6499999999999998E-2</v>
      </c>
      <c r="J229" s="41">
        <v>3.15E-2</v>
      </c>
      <c r="K229" s="10">
        <v>63291.244414294997</v>
      </c>
      <c r="L229" s="10">
        <v>104.64</v>
      </c>
      <c r="M229" s="10">
        <v>66.22795802826198</v>
      </c>
      <c r="N229" s="41">
        <v>1.0037335871219809E-3</v>
      </c>
      <c r="O229" s="41">
        <v>9.3327088985220108E-5</v>
      </c>
    </row>
    <row r="230" spans="2:15" ht="15" x14ac:dyDescent="0.25">
      <c r="B230" s="43" t="s">
        <v>3244</v>
      </c>
      <c r="C230" s="3" t="s">
        <v>2982</v>
      </c>
      <c r="D230" s="3" t="s">
        <v>3252</v>
      </c>
      <c r="E230" s="3" t="s">
        <v>222</v>
      </c>
      <c r="F230" s="3" t="s">
        <v>141</v>
      </c>
      <c r="G230" s="10">
        <v>3.09</v>
      </c>
      <c r="H230" s="3" t="s">
        <v>54</v>
      </c>
      <c r="I230" s="41">
        <v>4.8000000000000001E-2</v>
      </c>
      <c r="J230" s="41">
        <v>5.5299999999999995E-2</v>
      </c>
      <c r="K230" s="10">
        <v>76694.750203599993</v>
      </c>
      <c r="L230" s="10">
        <v>98.4</v>
      </c>
      <c r="M230" s="10">
        <v>75.467634261331</v>
      </c>
      <c r="N230" s="41">
        <v>1.1437677002876993E-3</v>
      </c>
      <c r="O230" s="41">
        <v>1.0634745246419486E-4</v>
      </c>
    </row>
    <row r="231" spans="2:15" ht="15" x14ac:dyDescent="0.25">
      <c r="B231" s="43" t="s">
        <v>3244</v>
      </c>
      <c r="C231" s="3" t="s">
        <v>2982</v>
      </c>
      <c r="D231" s="3" t="s">
        <v>3253</v>
      </c>
      <c r="E231" s="3" t="s">
        <v>222</v>
      </c>
      <c r="F231" s="3" t="s">
        <v>141</v>
      </c>
      <c r="G231" s="10">
        <v>3.160000000000001</v>
      </c>
      <c r="H231" s="3" t="s">
        <v>54</v>
      </c>
      <c r="I231" s="41">
        <v>3.7477000000000003E-2</v>
      </c>
      <c r="J231" s="41">
        <v>4.1399999999999999E-2</v>
      </c>
      <c r="K231" s="10">
        <v>57521.062652699999</v>
      </c>
      <c r="L231" s="10">
        <v>99.21</v>
      </c>
      <c r="M231" s="10">
        <v>57.066646352276003</v>
      </c>
      <c r="N231" s="41">
        <v>8.648871466601473E-4</v>
      </c>
      <c r="O231" s="41">
        <v>8.0417155243321873E-5</v>
      </c>
    </row>
    <row r="232" spans="2:15" ht="15" x14ac:dyDescent="0.25">
      <c r="B232" s="43" t="s">
        <v>3244</v>
      </c>
      <c r="C232" s="3" t="s">
        <v>2982</v>
      </c>
      <c r="D232" s="3" t="s">
        <v>3254</v>
      </c>
      <c r="E232" s="3" t="s">
        <v>222</v>
      </c>
      <c r="F232" s="3" t="s">
        <v>141</v>
      </c>
      <c r="G232" s="10">
        <v>3.1699999999999995</v>
      </c>
      <c r="H232" s="3" t="s">
        <v>54</v>
      </c>
      <c r="I232" s="41">
        <v>3.6499999999999998E-2</v>
      </c>
      <c r="J232" s="41">
        <v>4.0199999999999993E-2</v>
      </c>
      <c r="K232" s="10">
        <v>56220.741788908002</v>
      </c>
      <c r="L232" s="10">
        <v>99.26</v>
      </c>
      <c r="M232" s="10">
        <v>55.804708358951004</v>
      </c>
      <c r="N232" s="41">
        <v>8.4576154492824597E-4</v>
      </c>
      <c r="O232" s="41">
        <v>7.8638857936516577E-5</v>
      </c>
    </row>
    <row r="233" spans="2:15" ht="15" x14ac:dyDescent="0.25">
      <c r="B233" s="43" t="s">
        <v>3244</v>
      </c>
      <c r="C233" s="3" t="s">
        <v>2982</v>
      </c>
      <c r="D233" s="3" t="s">
        <v>3255</v>
      </c>
      <c r="E233" s="3" t="s">
        <v>222</v>
      </c>
      <c r="F233" s="3" t="s">
        <v>141</v>
      </c>
      <c r="G233" s="10">
        <v>5.6800000000000006</v>
      </c>
      <c r="H233" s="3" t="s">
        <v>54</v>
      </c>
      <c r="I233" s="41">
        <v>4.8000000000000001E-2</v>
      </c>
      <c r="J233" s="41">
        <v>5.1100000000000013E-2</v>
      </c>
      <c r="K233" s="10">
        <v>53820.853796399999</v>
      </c>
      <c r="L233" s="10">
        <v>98.99</v>
      </c>
      <c r="M233" s="10">
        <v>53.277263319428997</v>
      </c>
      <c r="N233" s="41">
        <v>8.0745624983383137E-4</v>
      </c>
      <c r="O233" s="41">
        <v>7.5077233886322174E-5</v>
      </c>
    </row>
    <row r="234" spans="2:15" ht="15" x14ac:dyDescent="0.25">
      <c r="B234" s="43" t="s">
        <v>3244</v>
      </c>
      <c r="C234" s="3" t="s">
        <v>2982</v>
      </c>
      <c r="D234" s="3" t="s">
        <v>3256</v>
      </c>
      <c r="E234" s="3" t="s">
        <v>222</v>
      </c>
      <c r="F234" s="3" t="s">
        <v>141</v>
      </c>
      <c r="G234" s="10">
        <v>5.87</v>
      </c>
      <c r="H234" s="3" t="s">
        <v>54</v>
      </c>
      <c r="I234" s="41">
        <v>3.7477000000000003E-2</v>
      </c>
      <c r="J234" s="41">
        <v>3.85E-2</v>
      </c>
      <c r="K234" s="10">
        <v>40365.640347299995</v>
      </c>
      <c r="L234" s="10">
        <v>99.9</v>
      </c>
      <c r="M234" s="10">
        <v>40.325274737446996</v>
      </c>
      <c r="N234" s="41">
        <v>6.111593029430939E-4</v>
      </c>
      <c r="O234" s="41">
        <v>5.6825555487746749E-5</v>
      </c>
    </row>
    <row r="235" spans="2:15" ht="15" x14ac:dyDescent="0.25">
      <c r="B235" s="43" t="s">
        <v>3244</v>
      </c>
      <c r="C235" s="3" t="s">
        <v>2982</v>
      </c>
      <c r="D235" s="3" t="s">
        <v>3257</v>
      </c>
      <c r="E235" s="3" t="s">
        <v>222</v>
      </c>
      <c r="F235" s="3" t="s">
        <v>141</v>
      </c>
      <c r="G235" s="10">
        <v>5.8800000000000008</v>
      </c>
      <c r="H235" s="3" t="s">
        <v>54</v>
      </c>
      <c r="I235" s="41">
        <v>3.6499999999999998E-2</v>
      </c>
      <c r="J235" s="41">
        <v>3.8100000000000002E-2</v>
      </c>
      <c r="K235" s="10">
        <v>39453.135012959996</v>
      </c>
      <c r="L235" s="10">
        <v>99.55</v>
      </c>
      <c r="M235" s="10">
        <v>39.275595978587994</v>
      </c>
      <c r="N235" s="41">
        <v>5.9525064657918057E-4</v>
      </c>
      <c r="O235" s="41">
        <v>5.5346369569133273E-5</v>
      </c>
    </row>
    <row r="236" spans="2:15" ht="15" x14ac:dyDescent="0.25">
      <c r="B236" s="43" t="s">
        <v>3258</v>
      </c>
      <c r="C236" s="3" t="s">
        <v>2982</v>
      </c>
      <c r="D236" s="3" t="s">
        <v>3259</v>
      </c>
      <c r="E236" s="3" t="s">
        <v>222</v>
      </c>
      <c r="F236" s="3" t="s">
        <v>141</v>
      </c>
      <c r="G236" s="10">
        <v>2.99</v>
      </c>
      <c r="H236" s="3" t="s">
        <v>54</v>
      </c>
      <c r="I236" s="41">
        <v>4.4000000000000004E-2</v>
      </c>
      <c r="J236" s="41">
        <v>3.7100000000000001E-2</v>
      </c>
      <c r="K236" s="10">
        <v>17809.488142296999</v>
      </c>
      <c r="L236" s="10">
        <v>102.27</v>
      </c>
      <c r="M236" s="10">
        <v>18.213763580059997</v>
      </c>
      <c r="N236" s="41">
        <v>2.7604303073037209E-4</v>
      </c>
      <c r="O236" s="41">
        <v>2.5666464511356901E-5</v>
      </c>
    </row>
    <row r="237" spans="2:15" ht="15" x14ac:dyDescent="0.25">
      <c r="B237" s="43" t="s">
        <v>3260</v>
      </c>
      <c r="C237" s="3" t="s">
        <v>2982</v>
      </c>
      <c r="D237" s="3" t="s">
        <v>3261</v>
      </c>
      <c r="E237" s="3" t="s">
        <v>222</v>
      </c>
      <c r="F237" s="3" t="s">
        <v>141</v>
      </c>
      <c r="G237" s="10">
        <v>2.9699999999999998</v>
      </c>
      <c r="H237" s="3" t="s">
        <v>54</v>
      </c>
      <c r="I237" s="41">
        <v>4.4500000000000005E-2</v>
      </c>
      <c r="J237" s="41">
        <v>3.73E-2</v>
      </c>
      <c r="K237" s="10">
        <v>23152.320344148</v>
      </c>
      <c r="L237" s="10">
        <v>103.39</v>
      </c>
      <c r="M237" s="10">
        <v>23.937183857320001</v>
      </c>
      <c r="N237" s="41">
        <v>3.6278568951881527E-4</v>
      </c>
      <c r="O237" s="41">
        <v>3.3731791745026331E-5</v>
      </c>
    </row>
    <row r="238" spans="2:15" ht="15" x14ac:dyDescent="0.25">
      <c r="B238" s="43" t="s">
        <v>3260</v>
      </c>
      <c r="C238" s="3" t="s">
        <v>2982</v>
      </c>
      <c r="D238" s="3" t="s">
        <v>3262</v>
      </c>
      <c r="E238" s="3" t="s">
        <v>222</v>
      </c>
      <c r="F238" s="3" t="s">
        <v>141</v>
      </c>
      <c r="G238" s="10">
        <v>1.7400000000000002</v>
      </c>
      <c r="H238" s="3" t="s">
        <v>54</v>
      </c>
      <c r="I238" s="41">
        <v>3.4500000000000003E-2</v>
      </c>
      <c r="J238" s="41">
        <v>2.8799999999999996E-2</v>
      </c>
      <c r="K238" s="10">
        <v>18699.958600399998</v>
      </c>
      <c r="L238" s="10">
        <v>103.59</v>
      </c>
      <c r="M238" s="10">
        <v>19.371287260526998</v>
      </c>
      <c r="N238" s="41">
        <v>2.9358615648215772E-4</v>
      </c>
      <c r="O238" s="41">
        <v>2.7297623296040303E-5</v>
      </c>
    </row>
    <row r="239" spans="2:15" ht="15" x14ac:dyDescent="0.25">
      <c r="B239" s="43" t="s">
        <v>3263</v>
      </c>
      <c r="C239" s="3" t="s">
        <v>2982</v>
      </c>
      <c r="D239" s="3" t="s">
        <v>3264</v>
      </c>
      <c r="E239" s="3" t="s">
        <v>222</v>
      </c>
      <c r="F239" s="3" t="s">
        <v>141</v>
      </c>
      <c r="G239" s="10">
        <v>3.6999999999999993</v>
      </c>
      <c r="H239" s="3" t="s">
        <v>54</v>
      </c>
      <c r="I239" s="41">
        <v>3.4000000000000002E-2</v>
      </c>
      <c r="J239" s="41">
        <v>3.1200000000000002E-2</v>
      </c>
      <c r="K239" s="10">
        <v>80208.411399421995</v>
      </c>
      <c r="L239" s="10">
        <v>102.73</v>
      </c>
      <c r="M239" s="10">
        <v>82.398100962257999</v>
      </c>
      <c r="N239" s="41">
        <v>1.2488040385541209E-3</v>
      </c>
      <c r="O239" s="41">
        <v>1.1611372492318423E-4</v>
      </c>
    </row>
    <row r="240" spans="2:15" ht="15" x14ac:dyDescent="0.25">
      <c r="B240" s="43" t="s">
        <v>3265</v>
      </c>
      <c r="C240" s="3" t="s">
        <v>2982</v>
      </c>
      <c r="D240" s="3" t="s">
        <v>3266</v>
      </c>
      <c r="E240" s="3" t="s">
        <v>222</v>
      </c>
      <c r="F240" s="3" t="s">
        <v>141</v>
      </c>
      <c r="G240" s="10">
        <v>2.9899999999999998</v>
      </c>
      <c r="H240" s="3" t="s">
        <v>54</v>
      </c>
      <c r="I240" s="41">
        <v>4.4000000000000004E-2</v>
      </c>
      <c r="J240" s="41">
        <v>3.7099999999999994E-2</v>
      </c>
      <c r="K240" s="10">
        <v>40071.333759139998</v>
      </c>
      <c r="L240" s="10">
        <v>102.27</v>
      </c>
      <c r="M240" s="10">
        <v>40.980953112927999</v>
      </c>
      <c r="N240" s="41">
        <v>6.2109659268316125E-4</v>
      </c>
      <c r="O240" s="41">
        <v>5.7749524094299391E-5</v>
      </c>
    </row>
    <row r="241" spans="2:15" ht="15" x14ac:dyDescent="0.25">
      <c r="B241" s="43" t="s">
        <v>3265</v>
      </c>
      <c r="C241" s="3" t="s">
        <v>2982</v>
      </c>
      <c r="D241" s="3" t="s">
        <v>3267</v>
      </c>
      <c r="E241" s="3" t="s">
        <v>222</v>
      </c>
      <c r="F241" s="3" t="s">
        <v>141</v>
      </c>
      <c r="G241" s="10">
        <v>0.22999999999999998</v>
      </c>
      <c r="H241" s="3" t="s">
        <v>54</v>
      </c>
      <c r="I241" s="41">
        <v>2.9500000000000002E-2</v>
      </c>
      <c r="J241" s="41">
        <v>2.2599999999999999E-2</v>
      </c>
      <c r="K241" s="10">
        <v>42885.2318848</v>
      </c>
      <c r="L241" s="10">
        <v>100.21</v>
      </c>
      <c r="M241" s="10">
        <v>42.975291005933002</v>
      </c>
      <c r="N241" s="41">
        <v>6.513222554829258E-4</v>
      </c>
      <c r="O241" s="41">
        <v>6.0559904416272289E-5</v>
      </c>
    </row>
    <row r="242" spans="2:15" ht="15" x14ac:dyDescent="0.25">
      <c r="B242" s="43" t="s">
        <v>3268</v>
      </c>
      <c r="C242" s="3" t="s">
        <v>2982</v>
      </c>
      <c r="D242" s="3" t="s">
        <v>3269</v>
      </c>
      <c r="E242" s="3" t="s">
        <v>222</v>
      </c>
      <c r="F242" s="3" t="s">
        <v>141</v>
      </c>
      <c r="G242" s="10">
        <v>4.6100000000000003</v>
      </c>
      <c r="H242" s="3" t="s">
        <v>54</v>
      </c>
      <c r="I242" s="41">
        <v>3.5000000000000003E-2</v>
      </c>
      <c r="J242" s="41">
        <v>3.1800000000000002E-2</v>
      </c>
      <c r="K242" s="10">
        <v>24933.267969099998</v>
      </c>
      <c r="L242" s="10">
        <v>104.85</v>
      </c>
      <c r="M242" s="10">
        <v>26.142531328376997</v>
      </c>
      <c r="N242" s="41">
        <v>3.9620935822123562E-4</v>
      </c>
      <c r="O242" s="41">
        <v>3.6839522464835566E-5</v>
      </c>
    </row>
    <row r="243" spans="2:15" ht="15" x14ac:dyDescent="0.25">
      <c r="B243" s="43" t="s">
        <v>3268</v>
      </c>
      <c r="C243" s="3" t="s">
        <v>2982</v>
      </c>
      <c r="D243" s="3" t="s">
        <v>3270</v>
      </c>
      <c r="E243" s="3" t="s">
        <v>222</v>
      </c>
      <c r="F243" s="3" t="s">
        <v>141</v>
      </c>
      <c r="G243" s="10">
        <v>1.1399999999999999</v>
      </c>
      <c r="H243" s="3" t="s">
        <v>54</v>
      </c>
      <c r="I243" s="41">
        <v>0.03</v>
      </c>
      <c r="J243" s="41">
        <v>3.4099999999999991E-2</v>
      </c>
      <c r="K243" s="10">
        <v>24933.267969099998</v>
      </c>
      <c r="L243" s="10">
        <v>102.53</v>
      </c>
      <c r="M243" s="10">
        <v>25.564079767646</v>
      </c>
      <c r="N243" s="41">
        <v>3.8744249786022217E-4</v>
      </c>
      <c r="O243" s="41">
        <v>3.6024380312046503E-5</v>
      </c>
    </row>
    <row r="244" spans="2:15" ht="15" x14ac:dyDescent="0.25">
      <c r="B244" s="43" t="s">
        <v>3271</v>
      </c>
      <c r="C244" s="3" t="s">
        <v>2961</v>
      </c>
      <c r="D244" s="3" t="s">
        <v>3272</v>
      </c>
      <c r="E244" s="3" t="s">
        <v>222</v>
      </c>
      <c r="F244" s="3" t="s">
        <v>141</v>
      </c>
      <c r="G244" s="10">
        <v>3.7100000000000004</v>
      </c>
      <c r="H244" s="3" t="s">
        <v>54</v>
      </c>
      <c r="I244" s="41">
        <v>3.6499999999999998E-2</v>
      </c>
      <c r="J244" s="41">
        <v>3.4500000000000003E-2</v>
      </c>
      <c r="K244" s="10">
        <v>31425.412956199998</v>
      </c>
      <c r="L244" s="10">
        <v>101</v>
      </c>
      <c r="M244" s="10">
        <v>31.739667085761997</v>
      </c>
      <c r="N244" s="41">
        <v>4.8103808189970575E-4</v>
      </c>
      <c r="O244" s="41">
        <v>4.4726892126284506E-5</v>
      </c>
    </row>
    <row r="245" spans="2:15" ht="15" x14ac:dyDescent="0.25">
      <c r="B245" s="43" t="s">
        <v>3273</v>
      </c>
      <c r="C245" s="3" t="s">
        <v>2961</v>
      </c>
      <c r="D245" s="3" t="s">
        <v>3274</v>
      </c>
      <c r="E245" s="3" t="s">
        <v>222</v>
      </c>
      <c r="F245" s="3" t="s">
        <v>141</v>
      </c>
      <c r="G245" s="10">
        <v>5.9099999999992798</v>
      </c>
      <c r="H245" s="3" t="s">
        <v>54</v>
      </c>
      <c r="I245" s="41">
        <v>4.7500000000000001E-2</v>
      </c>
      <c r="J245" s="41">
        <v>1.5699999999997868E-2</v>
      </c>
      <c r="K245" s="10">
        <v>15754.941295840328</v>
      </c>
      <c r="L245" s="10">
        <v>120.68</v>
      </c>
      <c r="M245" s="10">
        <v>19.013063146295885</v>
      </c>
      <c r="N245" s="41">
        <v>2.8815700562388497E-4</v>
      </c>
      <c r="O245" s="41">
        <v>2.6792821173480038E-5</v>
      </c>
    </row>
    <row r="246" spans="2:15" ht="15" x14ac:dyDescent="0.25">
      <c r="B246" s="43" t="s">
        <v>3273</v>
      </c>
      <c r="C246" s="3" t="s">
        <v>2961</v>
      </c>
      <c r="D246" s="3" t="s">
        <v>3275</v>
      </c>
      <c r="E246" s="3" t="s">
        <v>222</v>
      </c>
      <c r="F246" s="3" t="s">
        <v>141</v>
      </c>
      <c r="G246" s="10">
        <v>5.8999999999995509</v>
      </c>
      <c r="H246" s="3" t="s">
        <v>54</v>
      </c>
      <c r="I246" s="41">
        <v>4.7500000000000001E-2</v>
      </c>
      <c r="J246" s="41">
        <v>1.8799999999998759E-2</v>
      </c>
      <c r="K246" s="10">
        <v>18440.692636253305</v>
      </c>
      <c r="L246" s="10">
        <v>119.07</v>
      </c>
      <c r="M246" s="10">
        <v>21.957332705766699</v>
      </c>
      <c r="N246" s="41">
        <v>3.3277958397849122E-4</v>
      </c>
      <c r="O246" s="41">
        <v>3.0941825843923731E-5</v>
      </c>
    </row>
    <row r="247" spans="2:15" ht="15" x14ac:dyDescent="0.25">
      <c r="B247" s="43" t="s">
        <v>3276</v>
      </c>
      <c r="C247" s="3" t="s">
        <v>2961</v>
      </c>
      <c r="D247" s="3" t="s">
        <v>3277</v>
      </c>
      <c r="E247" s="3" t="s">
        <v>222</v>
      </c>
      <c r="F247" s="3" t="s">
        <v>69</v>
      </c>
      <c r="G247" s="10">
        <v>8.91</v>
      </c>
      <c r="H247" s="3" t="s">
        <v>54</v>
      </c>
      <c r="I247" s="41">
        <v>3.3599999999999998E-2</v>
      </c>
      <c r="J247" s="41">
        <v>2.8199999999999996E-2</v>
      </c>
      <c r="K247" s="10">
        <v>44849.714333390002</v>
      </c>
      <c r="L247" s="10">
        <v>106.01</v>
      </c>
      <c r="M247" s="10">
        <v>47.545182051083003</v>
      </c>
      <c r="N247" s="41">
        <v>7.2058232733275703E-4</v>
      </c>
      <c r="O247" s="41">
        <v>6.6999701760491677E-5</v>
      </c>
    </row>
    <row r="248" spans="2:15" ht="15" x14ac:dyDescent="0.25">
      <c r="B248" s="43" t="s">
        <v>3276</v>
      </c>
      <c r="C248" s="3" t="s">
        <v>2961</v>
      </c>
      <c r="D248" s="3" t="s">
        <v>3278</v>
      </c>
      <c r="E248" s="3" t="s">
        <v>222</v>
      </c>
      <c r="F248" s="3" t="s">
        <v>69</v>
      </c>
      <c r="G248" s="10">
        <v>8.94</v>
      </c>
      <c r="H248" s="3" t="s">
        <v>54</v>
      </c>
      <c r="I248" s="41">
        <v>3.3799999999999997E-2</v>
      </c>
      <c r="J248" s="41">
        <v>2.6100000000000002E-2</v>
      </c>
      <c r="K248" s="10">
        <v>9579.2717358169994</v>
      </c>
      <c r="L248" s="10">
        <v>108.12</v>
      </c>
      <c r="M248" s="10">
        <v>10.357108752382999</v>
      </c>
      <c r="N248" s="41">
        <v>1.5696962777873326E-4</v>
      </c>
      <c r="O248" s="41">
        <v>1.4595026616263267E-5</v>
      </c>
    </row>
    <row r="249" spans="2:15" ht="15" x14ac:dyDescent="0.25">
      <c r="B249" s="43" t="s">
        <v>3276</v>
      </c>
      <c r="C249" s="3" t="s">
        <v>2961</v>
      </c>
      <c r="D249" s="3" t="s">
        <v>3279</v>
      </c>
      <c r="E249" s="3" t="s">
        <v>222</v>
      </c>
      <c r="F249" s="3" t="s">
        <v>69</v>
      </c>
      <c r="G249" s="10">
        <v>8.86</v>
      </c>
      <c r="H249" s="3" t="s">
        <v>54</v>
      </c>
      <c r="I249" s="41">
        <v>3.3599999999999998E-2</v>
      </c>
      <c r="J249" s="41">
        <v>3.1399999999999997E-2</v>
      </c>
      <c r="K249" s="10">
        <v>11402.733598999999</v>
      </c>
      <c r="L249" s="10">
        <v>102.81</v>
      </c>
      <c r="M249" s="10">
        <v>11.723150321648999</v>
      </c>
      <c r="N249" s="41">
        <v>1.7767299604341664E-4</v>
      </c>
      <c r="O249" s="41">
        <v>1.6520024561058629E-5</v>
      </c>
    </row>
    <row r="250" spans="2:15" ht="15" x14ac:dyDescent="0.25">
      <c r="B250" s="43" t="s">
        <v>3276</v>
      </c>
      <c r="C250" s="3" t="s">
        <v>2961</v>
      </c>
      <c r="D250" s="3" t="s">
        <v>3280</v>
      </c>
      <c r="E250" s="3" t="s">
        <v>222</v>
      </c>
      <c r="F250" s="3" t="s">
        <v>69</v>
      </c>
      <c r="G250" s="10">
        <v>0.75000000000000011</v>
      </c>
      <c r="H250" s="3" t="s">
        <v>54</v>
      </c>
      <c r="I250" s="41">
        <v>2.6000000000000002E-2</v>
      </c>
      <c r="J250" s="41">
        <v>2.06E-2</v>
      </c>
      <c r="K250" s="10">
        <v>42997.991267795995</v>
      </c>
      <c r="L250" s="10">
        <v>101.06</v>
      </c>
      <c r="M250" s="10">
        <v>43.453770053544005</v>
      </c>
      <c r="N250" s="41">
        <v>6.5857395861736872E-4</v>
      </c>
      <c r="O250" s="41">
        <v>6.1234167340623648E-5</v>
      </c>
    </row>
    <row r="251" spans="2:15" ht="15" x14ac:dyDescent="0.25">
      <c r="B251" s="43" t="s">
        <v>3276</v>
      </c>
      <c r="C251" s="3" t="s">
        <v>2961</v>
      </c>
      <c r="D251" s="3" t="s">
        <v>3281</v>
      </c>
      <c r="E251" s="3" t="s">
        <v>222</v>
      </c>
      <c r="F251" s="3" t="s">
        <v>69</v>
      </c>
      <c r="G251" s="10">
        <v>0.75000000000000011</v>
      </c>
      <c r="H251" s="3" t="s">
        <v>54</v>
      </c>
      <c r="I251" s="41">
        <v>2.6000000000000002E-2</v>
      </c>
      <c r="J251" s="41">
        <v>2.3299999999999998E-2</v>
      </c>
      <c r="K251" s="10">
        <v>22798.209554599998</v>
      </c>
      <c r="L251" s="10">
        <v>100.62</v>
      </c>
      <c r="M251" s="10">
        <v>22.939558563618</v>
      </c>
      <c r="N251" s="41">
        <v>3.4766594184029232E-4</v>
      </c>
      <c r="O251" s="41">
        <v>3.232595850886493E-5</v>
      </c>
    </row>
    <row r="252" spans="2:15" ht="15" x14ac:dyDescent="0.25">
      <c r="B252" s="43" t="s">
        <v>3169</v>
      </c>
      <c r="C252" s="3" t="s">
        <v>2961</v>
      </c>
      <c r="D252" s="3" t="s">
        <v>3282</v>
      </c>
      <c r="E252" s="3" t="s">
        <v>654</v>
      </c>
      <c r="F252" s="3" t="s">
        <v>141</v>
      </c>
      <c r="G252" s="10">
        <v>2.209999999999996</v>
      </c>
      <c r="H252" s="3" t="s">
        <v>54</v>
      </c>
      <c r="I252" s="41">
        <v>3.7000000000000005E-2</v>
      </c>
      <c r="J252" s="41">
        <v>3.6999999999999901E-2</v>
      </c>
      <c r="K252" s="10">
        <v>170620.44573716528</v>
      </c>
      <c r="L252" s="10">
        <v>100.06</v>
      </c>
      <c r="M252" s="10">
        <v>170.72281800459075</v>
      </c>
      <c r="N252" s="41">
        <v>2.5874303182682316E-3</v>
      </c>
      <c r="O252" s="41">
        <v>2.4057911646502427E-4</v>
      </c>
    </row>
    <row r="253" spans="2:15" ht="15" x14ac:dyDescent="0.25">
      <c r="B253" s="43" t="s">
        <v>3283</v>
      </c>
      <c r="C253" s="3" t="s">
        <v>2961</v>
      </c>
      <c r="D253" s="3" t="s">
        <v>3284</v>
      </c>
      <c r="E253" s="3" t="s">
        <v>654</v>
      </c>
      <c r="F253" s="3" t="s">
        <v>84</v>
      </c>
      <c r="G253" s="10">
        <v>11.230000000000002</v>
      </c>
      <c r="H253" s="3" t="s">
        <v>54</v>
      </c>
      <c r="I253" s="41">
        <v>2.9830000000000002E-2</v>
      </c>
      <c r="J253" s="41">
        <v>3.0300000000000004E-2</v>
      </c>
      <c r="K253" s="10">
        <v>147716.49696601598</v>
      </c>
      <c r="L253" s="10">
        <v>99.8</v>
      </c>
      <c r="M253" s="10">
        <v>147.42106391841401</v>
      </c>
      <c r="N253" s="41">
        <v>2.234275035945144E-3</v>
      </c>
      <c r="O253" s="41">
        <v>2.0774275940590564E-4</v>
      </c>
    </row>
    <row r="254" spans="2:15" ht="15" x14ac:dyDescent="0.25">
      <c r="B254" s="43" t="s">
        <v>3283</v>
      </c>
      <c r="C254" s="3" t="s">
        <v>2961</v>
      </c>
      <c r="D254" s="3" t="s">
        <v>3285</v>
      </c>
      <c r="E254" s="3" t="s">
        <v>654</v>
      </c>
      <c r="F254" s="3" t="s">
        <v>84</v>
      </c>
      <c r="G254" s="10">
        <v>21.509999999999998</v>
      </c>
      <c r="H254" s="3" t="s">
        <v>54</v>
      </c>
      <c r="I254" s="41">
        <v>3.6429999999999997E-2</v>
      </c>
      <c r="J254" s="41">
        <v>3.6399999999999995E-2</v>
      </c>
      <c r="K254" s="10">
        <v>147804.37330515499</v>
      </c>
      <c r="L254" s="10">
        <v>101.05</v>
      </c>
      <c r="M254" s="10">
        <v>149.35631910516901</v>
      </c>
      <c r="N254" s="41">
        <v>2.2636052567224338E-3</v>
      </c>
      <c r="O254" s="41">
        <v>2.1046988158210679E-4</v>
      </c>
    </row>
    <row r="255" spans="2:15" ht="15" x14ac:dyDescent="0.25">
      <c r="B255" s="43" t="s">
        <v>3283</v>
      </c>
      <c r="C255" s="3" t="s">
        <v>2961</v>
      </c>
      <c r="D255" s="3" t="s">
        <v>3286</v>
      </c>
      <c r="E255" s="3" t="s">
        <v>654</v>
      </c>
      <c r="F255" s="3" t="s">
        <v>84</v>
      </c>
      <c r="G255" s="10">
        <v>21.509999999999998</v>
      </c>
      <c r="H255" s="3" t="s">
        <v>54</v>
      </c>
      <c r="I255" s="41">
        <v>3.601E-2</v>
      </c>
      <c r="J255" s="41">
        <v>3.61E-2</v>
      </c>
      <c r="K255" s="10">
        <v>7987.8141663500001</v>
      </c>
      <c r="L255" s="10">
        <v>100.77</v>
      </c>
      <c r="M255" s="10">
        <v>8.0493202546209979</v>
      </c>
      <c r="N255" s="41">
        <v>1.2199338970433871E-4</v>
      </c>
      <c r="O255" s="41">
        <v>1.1342938088971043E-5</v>
      </c>
    </row>
    <row r="256" spans="2:15" ht="15" x14ac:dyDescent="0.25">
      <c r="B256" s="43" t="s">
        <v>3283</v>
      </c>
      <c r="C256" s="3" t="s">
        <v>2961</v>
      </c>
      <c r="D256" s="3" t="s">
        <v>3287</v>
      </c>
      <c r="E256" s="3" t="s">
        <v>654</v>
      </c>
      <c r="F256" s="3" t="s">
        <v>84</v>
      </c>
      <c r="G256" s="10">
        <v>11.249999999999998</v>
      </c>
      <c r="H256" s="3" t="s">
        <v>54</v>
      </c>
      <c r="I256" s="41">
        <v>2.9609999999999997E-2</v>
      </c>
      <c r="J256" s="41">
        <v>2.9900000000000003E-2</v>
      </c>
      <c r="K256" s="10">
        <v>7987.8141663500001</v>
      </c>
      <c r="L256" s="10">
        <v>100</v>
      </c>
      <c r="M256" s="10">
        <v>7.9878141663499997</v>
      </c>
      <c r="N256" s="41">
        <v>1.2106121953862494E-4</v>
      </c>
      <c r="O256" s="41">
        <v>1.1256264962634419E-5</v>
      </c>
    </row>
    <row r="257" spans="2:15" ht="15" x14ac:dyDescent="0.25">
      <c r="B257" s="43" t="s">
        <v>3288</v>
      </c>
      <c r="C257" s="3" t="s">
        <v>2982</v>
      </c>
      <c r="D257" s="3" t="s">
        <v>3289</v>
      </c>
      <c r="E257" s="3" t="s">
        <v>654</v>
      </c>
      <c r="F257" s="3" t="s">
        <v>141</v>
      </c>
      <c r="G257" s="10">
        <v>3.65</v>
      </c>
      <c r="H257" s="3" t="s">
        <v>54</v>
      </c>
      <c r="I257" s="41">
        <v>2.1000000000000001E-2</v>
      </c>
      <c r="J257" s="41">
        <v>2.2700000000000001E-2</v>
      </c>
      <c r="K257" s="10">
        <v>177101.85893891001</v>
      </c>
      <c r="L257" s="10">
        <v>99.55</v>
      </c>
      <c r="M257" s="10">
        <v>176.30490047152898</v>
      </c>
      <c r="N257" s="41">
        <v>2.6720308982190683E-3</v>
      </c>
      <c r="O257" s="41">
        <v>2.4844527333630311E-4</v>
      </c>
    </row>
    <row r="258" spans="2:15" ht="15" x14ac:dyDescent="0.25">
      <c r="B258" s="43" t="s">
        <v>3288</v>
      </c>
      <c r="C258" s="3" t="s">
        <v>2982</v>
      </c>
      <c r="D258" s="3" t="s">
        <v>3290</v>
      </c>
      <c r="E258" s="3" t="s">
        <v>654</v>
      </c>
      <c r="F258" s="3" t="s">
        <v>141</v>
      </c>
      <c r="G258" s="10">
        <v>3.6599999999999997</v>
      </c>
      <c r="H258" s="3" t="s">
        <v>54</v>
      </c>
      <c r="I258" s="41">
        <v>2.1499999999999998E-2</v>
      </c>
      <c r="J258" s="41">
        <v>1.8999999999999996E-2</v>
      </c>
      <c r="K258" s="10">
        <v>24915.901465249997</v>
      </c>
      <c r="L258" s="10">
        <v>101.07</v>
      </c>
      <c r="M258" s="10">
        <v>25.182501542316</v>
      </c>
      <c r="N258" s="41">
        <v>3.8165939821045377E-4</v>
      </c>
      <c r="O258" s="41">
        <v>3.5486668051991641E-5</v>
      </c>
    </row>
    <row r="259" spans="2:15" ht="15" x14ac:dyDescent="0.25">
      <c r="B259" s="43" t="s">
        <v>3288</v>
      </c>
      <c r="C259" s="3" t="s">
        <v>2982</v>
      </c>
      <c r="D259" s="3" t="s">
        <v>3291</v>
      </c>
      <c r="E259" s="3" t="s">
        <v>654</v>
      </c>
      <c r="F259" s="3" t="s">
        <v>141</v>
      </c>
      <c r="G259" s="10">
        <v>5.1000000000000005</v>
      </c>
      <c r="H259" s="3" t="s">
        <v>54</v>
      </c>
      <c r="I259" s="41">
        <v>2.2000000000000002E-2</v>
      </c>
      <c r="J259" s="41">
        <v>1.9299999999999998E-2</v>
      </c>
      <c r="K259" s="10">
        <v>235997.81596110898</v>
      </c>
      <c r="L259" s="10">
        <v>101.48</v>
      </c>
      <c r="M259" s="10">
        <v>239.49058368234299</v>
      </c>
      <c r="N259" s="41">
        <v>3.6296565649636034E-3</v>
      </c>
      <c r="O259" s="41">
        <v>3.3748525063850414E-4</v>
      </c>
    </row>
    <row r="260" spans="2:15" ht="15" x14ac:dyDescent="0.25">
      <c r="B260" s="43" t="s">
        <v>3292</v>
      </c>
      <c r="C260" s="3" t="s">
        <v>2961</v>
      </c>
      <c r="D260" s="3" t="s">
        <v>3293</v>
      </c>
      <c r="E260" s="3" t="s">
        <v>654</v>
      </c>
      <c r="F260" s="3" t="s">
        <v>141</v>
      </c>
      <c r="G260" s="10">
        <v>0.29999999999870758</v>
      </c>
      <c r="H260" s="3" t="s">
        <v>54</v>
      </c>
      <c r="I260" s="41">
        <v>3.2500000000000001E-2</v>
      </c>
      <c r="J260" s="41">
        <v>2.430000000000189E-2</v>
      </c>
      <c r="K260" s="10">
        <v>9556.8271209969098</v>
      </c>
      <c r="L260" s="10">
        <v>104.79</v>
      </c>
      <c r="M260" s="10">
        <v>10.014599142695888</v>
      </c>
      <c r="N260" s="41">
        <v>1.5177864183578321E-4</v>
      </c>
      <c r="O260" s="41">
        <v>1.4112369053305925E-5</v>
      </c>
    </row>
    <row r="261" spans="2:15" ht="15" x14ac:dyDescent="0.25">
      <c r="B261" s="43" t="s">
        <v>3292</v>
      </c>
      <c r="C261" s="3" t="s">
        <v>2961</v>
      </c>
      <c r="D261" s="3" t="s">
        <v>3294</v>
      </c>
      <c r="E261" s="3" t="s">
        <v>654</v>
      </c>
      <c r="F261" s="3" t="s">
        <v>141</v>
      </c>
      <c r="G261" s="10">
        <v>0.27000000000033664</v>
      </c>
      <c r="H261" s="3" t="s">
        <v>54</v>
      </c>
      <c r="I261" s="41">
        <v>6.25E-2</v>
      </c>
      <c r="J261" s="41">
        <v>2.0399999999997861E-2</v>
      </c>
      <c r="K261" s="10">
        <v>24778.869877648816</v>
      </c>
      <c r="L261" s="10">
        <v>104.14</v>
      </c>
      <c r="M261" s="10">
        <v>25.804715101586918</v>
      </c>
      <c r="N261" s="41">
        <v>3.9108950396030069E-4</v>
      </c>
      <c r="O261" s="41">
        <v>3.6363478721423834E-5</v>
      </c>
    </row>
    <row r="262" spans="2:15" ht="15" x14ac:dyDescent="0.25">
      <c r="B262" s="43" t="s">
        <v>3292</v>
      </c>
      <c r="C262" s="3" t="s">
        <v>2961</v>
      </c>
      <c r="D262" s="3" t="s">
        <v>3295</v>
      </c>
      <c r="E262" s="3" t="s">
        <v>654</v>
      </c>
      <c r="F262" s="3" t="s">
        <v>141</v>
      </c>
      <c r="G262" s="10">
        <v>0.85000000000023312</v>
      </c>
      <c r="H262" s="3" t="s">
        <v>54</v>
      </c>
      <c r="I262" s="41">
        <v>3.4000000000000002E-2</v>
      </c>
      <c r="J262" s="41">
        <v>2.7600000000000461E-2</v>
      </c>
      <c r="K262" s="10">
        <v>28726.935064490262</v>
      </c>
      <c r="L262" s="10">
        <v>101.9</v>
      </c>
      <c r="M262" s="10">
        <v>29.272746813513194</v>
      </c>
      <c r="N262" s="41">
        <v>4.4365008432696514E-4</v>
      </c>
      <c r="O262" s="41">
        <v>4.1250558344872141E-5</v>
      </c>
    </row>
    <row r="263" spans="2:15" ht="15" x14ac:dyDescent="0.25">
      <c r="B263" s="43" t="s">
        <v>3296</v>
      </c>
      <c r="C263" s="3" t="s">
        <v>2961</v>
      </c>
      <c r="D263" s="3" t="s">
        <v>3297</v>
      </c>
      <c r="E263" s="3" t="s">
        <v>654</v>
      </c>
      <c r="F263" s="3" t="s">
        <v>141</v>
      </c>
      <c r="G263" s="10">
        <v>0.7599999999999999</v>
      </c>
      <c r="H263" s="3" t="s">
        <v>54</v>
      </c>
      <c r="I263" s="41">
        <v>2.8500000000000001E-2</v>
      </c>
      <c r="J263" s="41">
        <v>2.0899999999999998E-2</v>
      </c>
      <c r="K263" s="10">
        <v>44597.91375</v>
      </c>
      <c r="L263" s="10">
        <v>100.86</v>
      </c>
      <c r="M263" s="10">
        <v>44.981455808250004</v>
      </c>
      <c r="N263" s="41">
        <v>6.8172716382281754E-4</v>
      </c>
      <c r="O263" s="41">
        <v>6.3386950977861243E-5</v>
      </c>
    </row>
    <row r="264" spans="2:15" ht="15" x14ac:dyDescent="0.25">
      <c r="B264" s="43" t="s">
        <v>3296</v>
      </c>
      <c r="C264" s="3" t="s">
        <v>2961</v>
      </c>
      <c r="D264" s="3" t="s">
        <v>3298</v>
      </c>
      <c r="E264" s="3" t="s">
        <v>654</v>
      </c>
      <c r="F264" s="3" t="s">
        <v>141</v>
      </c>
      <c r="G264" s="10">
        <v>0.77</v>
      </c>
      <c r="H264" s="3" t="s">
        <v>54</v>
      </c>
      <c r="I264" s="41">
        <v>3.7499999999999999E-2</v>
      </c>
      <c r="J264" s="41">
        <v>2.1099999999999997E-2</v>
      </c>
      <c r="K264" s="10">
        <v>35220.916499999999</v>
      </c>
      <c r="L264" s="10">
        <v>102.92</v>
      </c>
      <c r="M264" s="10">
        <v>36.249367261799996</v>
      </c>
      <c r="N264" s="41">
        <v>5.493859167009479E-4</v>
      </c>
      <c r="O264" s="41">
        <v>5.1081869724207076E-5</v>
      </c>
    </row>
    <row r="265" spans="2:15" ht="15" x14ac:dyDescent="0.25">
      <c r="B265" s="43" t="s">
        <v>3299</v>
      </c>
      <c r="C265" s="3" t="s">
        <v>2982</v>
      </c>
      <c r="D265" s="3" t="s">
        <v>3300</v>
      </c>
      <c r="E265" s="3" t="s">
        <v>654</v>
      </c>
      <c r="F265" s="3" t="s">
        <v>141</v>
      </c>
      <c r="G265" s="10">
        <v>5.819999999999629</v>
      </c>
      <c r="H265" s="3" t="s">
        <v>54</v>
      </c>
      <c r="I265" s="41">
        <v>5.2999999999999999E-2</v>
      </c>
      <c r="J265" s="41">
        <v>1.4799999999996628E-2</v>
      </c>
      <c r="K265" s="10">
        <v>18366.260120332467</v>
      </c>
      <c r="L265" s="10">
        <v>126.85</v>
      </c>
      <c r="M265" s="10">
        <v>23.297600948105071</v>
      </c>
      <c r="N265" s="41">
        <v>3.5309233845015842E-4</v>
      </c>
      <c r="O265" s="41">
        <v>3.2830504541572837E-5</v>
      </c>
    </row>
    <row r="266" spans="2:15" ht="15" x14ac:dyDescent="0.25">
      <c r="B266" s="43" t="s">
        <v>3299</v>
      </c>
      <c r="C266" s="3" t="s">
        <v>2982</v>
      </c>
      <c r="D266" s="3" t="s">
        <v>3301</v>
      </c>
      <c r="E266" s="3" t="s">
        <v>654</v>
      </c>
      <c r="F266" s="3" t="s">
        <v>141</v>
      </c>
      <c r="G266" s="10">
        <v>5.8999999999996096</v>
      </c>
      <c r="H266" s="3" t="s">
        <v>54</v>
      </c>
      <c r="I266" s="41">
        <v>4.9599999999999998E-2</v>
      </c>
      <c r="J266" s="41">
        <v>1.5099999999997709E-2</v>
      </c>
      <c r="K266" s="10">
        <v>23025.617880649595</v>
      </c>
      <c r="L266" s="10">
        <v>124.88</v>
      </c>
      <c r="M266" s="10">
        <v>28.7543916093245</v>
      </c>
      <c r="N266" s="41">
        <v>4.3579402860678673E-4</v>
      </c>
      <c r="O266" s="41">
        <v>4.0520102753192475E-5</v>
      </c>
    </row>
    <row r="267" spans="2:15" ht="15" x14ac:dyDescent="0.25">
      <c r="B267" s="43" t="s">
        <v>3299</v>
      </c>
      <c r="C267" s="3" t="s">
        <v>2982</v>
      </c>
      <c r="D267" s="3" t="s">
        <v>3302</v>
      </c>
      <c r="E267" s="3" t="s">
        <v>654</v>
      </c>
      <c r="F267" s="3" t="s">
        <v>141</v>
      </c>
      <c r="G267" s="10">
        <v>5.8999999999995332</v>
      </c>
      <c r="H267" s="3" t="s">
        <v>54</v>
      </c>
      <c r="I267" s="41">
        <v>4.82E-2</v>
      </c>
      <c r="J267" s="41">
        <v>1.4999999999997904E-2</v>
      </c>
      <c r="K267" s="10">
        <v>18257.724606632066</v>
      </c>
      <c r="L267" s="10">
        <v>124</v>
      </c>
      <c r="M267" s="10">
        <v>22.639578535124979</v>
      </c>
      <c r="N267" s="41">
        <v>3.4311952309164597E-4</v>
      </c>
      <c r="O267" s="41">
        <v>3.1903232765138845E-5</v>
      </c>
    </row>
    <row r="268" spans="2:15" ht="15" x14ac:dyDescent="0.25">
      <c r="B268" s="43" t="s">
        <v>3299</v>
      </c>
      <c r="C268" s="3" t="s">
        <v>2982</v>
      </c>
      <c r="D268" s="3" t="s">
        <v>3303</v>
      </c>
      <c r="E268" s="3" t="s">
        <v>654</v>
      </c>
      <c r="F268" s="3" t="s">
        <v>141</v>
      </c>
      <c r="G268" s="10">
        <v>6.1400000000005166</v>
      </c>
      <c r="H268" s="3" t="s">
        <v>54</v>
      </c>
      <c r="I268" s="41">
        <v>4.7400000000000005E-2</v>
      </c>
      <c r="J268" s="41">
        <v>1.5099999999998389E-2</v>
      </c>
      <c r="K268" s="10">
        <v>11226.061747473528</v>
      </c>
      <c r="L268" s="10">
        <v>122.77</v>
      </c>
      <c r="M268" s="10">
        <v>13.782235999334029</v>
      </c>
      <c r="N268" s="41">
        <v>2.0887995931068694E-4</v>
      </c>
      <c r="O268" s="41">
        <v>1.9421646141894586E-5</v>
      </c>
    </row>
    <row r="269" spans="2:15" ht="15" x14ac:dyDescent="0.25">
      <c r="B269" s="43" t="s">
        <v>3304</v>
      </c>
      <c r="C269" s="3" t="s">
        <v>2961</v>
      </c>
      <c r="D269" s="3" t="s">
        <v>3305</v>
      </c>
      <c r="E269" s="3" t="s">
        <v>679</v>
      </c>
      <c r="F269" s="3" t="s">
        <v>141</v>
      </c>
      <c r="G269" s="10">
        <v>2.91</v>
      </c>
      <c r="H269" s="3" t="s">
        <v>48</v>
      </c>
      <c r="I269" s="41">
        <v>5.4781000000000003E-2</v>
      </c>
      <c r="J269" s="41">
        <v>5.7099999999999998E-2</v>
      </c>
      <c r="K269" s="10">
        <v>66904.826892812998</v>
      </c>
      <c r="L269" s="10">
        <v>99.93</v>
      </c>
      <c r="M269" s="10">
        <v>260.87989070925499</v>
      </c>
      <c r="N269" s="41">
        <v>3.953827300516315E-3</v>
      </c>
      <c r="O269" s="41">
        <v>3.6762662626993995E-4</v>
      </c>
    </row>
    <row r="270" spans="2:15" ht="15" x14ac:dyDescent="0.25">
      <c r="B270" s="43" t="s">
        <v>3304</v>
      </c>
      <c r="C270" s="3" t="s">
        <v>2961</v>
      </c>
      <c r="D270" s="3" t="s">
        <v>3306</v>
      </c>
      <c r="E270" s="3" t="s">
        <v>679</v>
      </c>
      <c r="F270" s="3" t="s">
        <v>141</v>
      </c>
      <c r="G270" s="10">
        <v>2.91</v>
      </c>
      <c r="H270" s="3" t="s">
        <v>48</v>
      </c>
      <c r="I270" s="41">
        <v>5.4781000000000003E-2</v>
      </c>
      <c r="J270" s="41">
        <v>5.7099999999999998E-2</v>
      </c>
      <c r="K270" s="10">
        <v>33452.413903820998</v>
      </c>
      <c r="L270" s="10">
        <v>99.93</v>
      </c>
      <c r="M270" s="10">
        <v>130.439947031814</v>
      </c>
      <c r="N270" s="41">
        <v>1.9769136756771569E-3</v>
      </c>
      <c r="O270" s="41">
        <v>1.8381331549842701E-4</v>
      </c>
    </row>
    <row r="271" spans="2:15" ht="15" x14ac:dyDescent="0.25">
      <c r="B271" s="43" t="s">
        <v>3307</v>
      </c>
      <c r="C271" s="3" t="s">
        <v>2982</v>
      </c>
      <c r="D271" s="3" t="s">
        <v>3308</v>
      </c>
      <c r="E271" s="3" t="s">
        <v>679</v>
      </c>
      <c r="F271" s="3" t="s">
        <v>141</v>
      </c>
      <c r="G271" s="10">
        <v>4.83</v>
      </c>
      <c r="H271" s="3" t="s">
        <v>54</v>
      </c>
      <c r="I271" s="41">
        <v>5.4900000000000004E-2</v>
      </c>
      <c r="J271" s="41">
        <v>1.7900000000000003E-2</v>
      </c>
      <c r="K271" s="10">
        <v>25523.031695358997</v>
      </c>
      <c r="L271" s="10">
        <v>123.38</v>
      </c>
      <c r="M271" s="10">
        <v>31.490316414433998</v>
      </c>
      <c r="N271" s="41">
        <v>4.7725898842868974E-4</v>
      </c>
      <c r="O271" s="41">
        <v>4.4375512241045982E-5</v>
      </c>
    </row>
    <row r="272" spans="2:15" ht="15" x14ac:dyDescent="0.25">
      <c r="B272" s="43" t="s">
        <v>3307</v>
      </c>
      <c r="C272" s="3" t="s">
        <v>2982</v>
      </c>
      <c r="D272" s="3" t="s">
        <v>3309</v>
      </c>
      <c r="E272" s="3" t="s">
        <v>679</v>
      </c>
      <c r="F272" s="3" t="s">
        <v>141</v>
      </c>
      <c r="G272" s="10">
        <v>4.839999999999999</v>
      </c>
      <c r="H272" s="3" t="s">
        <v>54</v>
      </c>
      <c r="I272" s="41">
        <v>5.3899999999999997E-2</v>
      </c>
      <c r="J272" s="41">
        <v>1.7299999999999999E-2</v>
      </c>
      <c r="K272" s="10">
        <v>21913.643707806001</v>
      </c>
      <c r="L272" s="10">
        <v>123.2</v>
      </c>
      <c r="M272" s="10">
        <v>26.997609187070996</v>
      </c>
      <c r="N272" s="41">
        <v>4.091686943072018E-4</v>
      </c>
      <c r="O272" s="41">
        <v>3.8044480760146012E-5</v>
      </c>
    </row>
    <row r="273" spans="2:15" ht="15" x14ac:dyDescent="0.25">
      <c r="B273" s="43" t="s">
        <v>3307</v>
      </c>
      <c r="C273" s="3" t="s">
        <v>2982</v>
      </c>
      <c r="D273" s="3" t="s">
        <v>3310</v>
      </c>
      <c r="E273" s="3" t="s">
        <v>679</v>
      </c>
      <c r="F273" s="3" t="s">
        <v>141</v>
      </c>
      <c r="G273" s="10">
        <v>5.03</v>
      </c>
      <c r="H273" s="3" t="s">
        <v>54</v>
      </c>
      <c r="I273" s="41">
        <v>5.2600000000000001E-2</v>
      </c>
      <c r="J273" s="41">
        <v>1.3900000000000001E-2</v>
      </c>
      <c r="K273" s="10">
        <v>13846.981344774998</v>
      </c>
      <c r="L273" s="10">
        <v>124.45</v>
      </c>
      <c r="M273" s="10">
        <v>17.232568310255001</v>
      </c>
      <c r="N273" s="41">
        <v>2.6117229219109516E-4</v>
      </c>
      <c r="O273" s="41">
        <v>2.4283784130091171E-5</v>
      </c>
    </row>
    <row r="274" spans="2:15" ht="15" x14ac:dyDescent="0.25">
      <c r="B274" s="43" t="s">
        <v>3311</v>
      </c>
      <c r="C274" s="3" t="s">
        <v>2961</v>
      </c>
      <c r="D274" s="3" t="s">
        <v>3312</v>
      </c>
      <c r="E274" s="3" t="s">
        <v>710</v>
      </c>
      <c r="F274" s="3" t="s">
        <v>69</v>
      </c>
      <c r="G274" s="10">
        <v>2.5</v>
      </c>
      <c r="H274" s="3" t="s">
        <v>54</v>
      </c>
      <c r="I274" s="41">
        <v>2.2499999999999999E-2</v>
      </c>
      <c r="J274" s="41">
        <v>1.9799999999999998E-2</v>
      </c>
      <c r="K274" s="10">
        <v>552709.1875</v>
      </c>
      <c r="L274" s="10">
        <v>101.06</v>
      </c>
      <c r="M274" s="10">
        <v>558.56790488749994</v>
      </c>
      <c r="N274" s="41">
        <v>8.465508880474433E-3</v>
      </c>
      <c r="O274" s="41">
        <v>7.8712251012598065E-4</v>
      </c>
    </row>
    <row r="275" spans="2:15" ht="15" x14ac:dyDescent="0.25">
      <c r="B275" s="43" t="s">
        <v>3313</v>
      </c>
      <c r="C275" s="3" t="s">
        <v>2961</v>
      </c>
      <c r="D275" s="3" t="s">
        <v>3314</v>
      </c>
      <c r="E275" s="3" t="s">
        <v>725</v>
      </c>
      <c r="F275" s="3" t="s">
        <v>141</v>
      </c>
      <c r="G275" s="10">
        <v>0</v>
      </c>
      <c r="H275" s="3" t="s">
        <v>46</v>
      </c>
      <c r="I275" s="41">
        <v>9.5000000000000001E-2</v>
      </c>
      <c r="J275" s="41">
        <v>0</v>
      </c>
      <c r="K275" s="10">
        <v>490.34407479800001</v>
      </c>
      <c r="L275" s="10">
        <v>172.369</v>
      </c>
      <c r="M275" s="10">
        <v>3.5894004986179997</v>
      </c>
      <c r="N275" s="41">
        <v>5.4400013911916474E-5</v>
      </c>
      <c r="O275" s="41">
        <v>5.0581100446304453E-6</v>
      </c>
    </row>
    <row r="276" spans="2:15" ht="15" x14ac:dyDescent="0.25">
      <c r="B276" s="43" t="s">
        <v>3313</v>
      </c>
      <c r="C276" s="3" t="s">
        <v>2961</v>
      </c>
      <c r="D276" s="3" t="s">
        <v>3315</v>
      </c>
      <c r="E276" s="3" t="s">
        <v>725</v>
      </c>
      <c r="F276" s="3" t="s">
        <v>141</v>
      </c>
      <c r="G276" s="10">
        <v>0</v>
      </c>
      <c r="H276" s="3" t="s">
        <v>46</v>
      </c>
      <c r="I276" s="41">
        <v>9.5000000000000001E-2</v>
      </c>
      <c r="J276" s="41">
        <v>0</v>
      </c>
      <c r="K276" s="10">
        <v>139.63096015599999</v>
      </c>
      <c r="L276" s="10">
        <v>153.9956</v>
      </c>
      <c r="M276" s="10">
        <v>0.91317041502299989</v>
      </c>
      <c r="N276" s="41">
        <v>1.3839771655553148E-5</v>
      </c>
      <c r="O276" s="41">
        <v>1.2868211419889131E-6</v>
      </c>
    </row>
    <row r="277" spans="2:15" ht="15" x14ac:dyDescent="0.25">
      <c r="B277" s="43" t="s">
        <v>3313</v>
      </c>
      <c r="C277" s="3" t="s">
        <v>2961</v>
      </c>
      <c r="D277" s="3" t="s">
        <v>3316</v>
      </c>
      <c r="E277" s="3" t="s">
        <v>725</v>
      </c>
      <c r="F277" s="3" t="s">
        <v>141</v>
      </c>
      <c r="G277" s="10">
        <v>0</v>
      </c>
      <c r="H277" s="3" t="s">
        <v>46</v>
      </c>
      <c r="I277" s="41">
        <v>9.5000000000000001E-2</v>
      </c>
      <c r="J277" s="41">
        <v>0</v>
      </c>
      <c r="K277" s="10">
        <v>905.65936398999997</v>
      </c>
      <c r="L277" s="10">
        <v>139.7029</v>
      </c>
      <c r="M277" s="10">
        <v>5.3731892775009999</v>
      </c>
      <c r="N277" s="41">
        <v>8.1434649479755045E-5</v>
      </c>
      <c r="O277" s="41">
        <v>7.5717888451546794E-6</v>
      </c>
    </row>
    <row r="278" spans="2:15" ht="15" x14ac:dyDescent="0.25">
      <c r="B278" s="43" t="s">
        <v>3313</v>
      </c>
      <c r="C278" s="3" t="s">
        <v>2961</v>
      </c>
      <c r="D278" s="3" t="s">
        <v>3317</v>
      </c>
      <c r="E278" s="3" t="s">
        <v>725</v>
      </c>
      <c r="F278" s="3" t="s">
        <v>141</v>
      </c>
      <c r="G278" s="10">
        <v>0.44</v>
      </c>
      <c r="H278" s="3" t="s">
        <v>46</v>
      </c>
      <c r="I278" s="41">
        <v>9.5000000000000001E-2</v>
      </c>
      <c r="J278" s="41">
        <v>0.41910000000000003</v>
      </c>
      <c r="K278" s="10">
        <v>200.38048484399999</v>
      </c>
      <c r="L278" s="10">
        <v>112.51</v>
      </c>
      <c r="M278" s="10">
        <v>0.95743319641599989</v>
      </c>
      <c r="N278" s="41">
        <v>1.4510606778155492E-5</v>
      </c>
      <c r="O278" s="41">
        <v>1.3491953516245935E-6</v>
      </c>
    </row>
    <row r="279" spans="2:15" ht="15" x14ac:dyDescent="0.25">
      <c r="B279" s="43" t="s">
        <v>3318</v>
      </c>
      <c r="C279" s="3" t="s">
        <v>2961</v>
      </c>
      <c r="D279" s="3" t="s">
        <v>3319</v>
      </c>
      <c r="E279" s="3" t="s">
        <v>88</v>
      </c>
      <c r="F279" s="3" t="s">
        <v>737</v>
      </c>
      <c r="G279" s="10">
        <v>50</v>
      </c>
      <c r="H279" s="3" t="s">
        <v>54</v>
      </c>
      <c r="I279" s="41">
        <v>3.0000000000000001E-3</v>
      </c>
      <c r="J279" s="41">
        <v>0.5</v>
      </c>
      <c r="K279" s="10">
        <v>0</v>
      </c>
      <c r="L279" s="10">
        <v>100.0115</v>
      </c>
      <c r="M279" s="10">
        <v>5.6179343946951121E-2</v>
      </c>
      <c r="N279" s="41">
        <v>8.5143942378488294E-7</v>
      </c>
      <c r="O279" s="41">
        <v>7.9166786773510118E-8</v>
      </c>
    </row>
    <row r="280" spans="2:15" ht="15" x14ac:dyDescent="0.25">
      <c r="B280" s="43" t="s">
        <v>3318</v>
      </c>
      <c r="C280" s="3" t="s">
        <v>2961</v>
      </c>
      <c r="D280" s="3" t="s">
        <v>3320</v>
      </c>
      <c r="E280" s="3" t="s">
        <v>88</v>
      </c>
      <c r="F280" s="3" t="s">
        <v>737</v>
      </c>
      <c r="G280" s="10">
        <v>4.080000000000001</v>
      </c>
      <c r="H280" s="3" t="s">
        <v>54</v>
      </c>
      <c r="I280" s="41">
        <v>2.6000000000000002E-2</v>
      </c>
      <c r="J280" s="41">
        <v>1.9900000000000001E-2</v>
      </c>
      <c r="K280" s="10">
        <v>73688.469638099996</v>
      </c>
      <c r="L280" s="10">
        <v>102.67</v>
      </c>
      <c r="M280" s="10">
        <v>75.65595181098098</v>
      </c>
      <c r="N280" s="41">
        <v>1.1466217917508173E-3</v>
      </c>
      <c r="O280" s="41">
        <v>1.0661282571798237E-4</v>
      </c>
    </row>
    <row r="281" spans="2:15" ht="15" x14ac:dyDescent="0.25">
      <c r="B281" s="43" t="s">
        <v>3318</v>
      </c>
      <c r="C281" s="3" t="s">
        <v>2961</v>
      </c>
      <c r="D281" s="3" t="s">
        <v>3321</v>
      </c>
      <c r="E281" s="3" t="s">
        <v>88</v>
      </c>
      <c r="F281" s="3" t="s">
        <v>737</v>
      </c>
      <c r="G281" s="10">
        <v>5.9599999999999991</v>
      </c>
      <c r="H281" s="3" t="s">
        <v>54</v>
      </c>
      <c r="I281" s="41">
        <v>1.6E-2</v>
      </c>
      <c r="J281" s="41">
        <v>1.5299999999999998E-2</v>
      </c>
      <c r="K281" s="10">
        <v>77255.14395469999</v>
      </c>
      <c r="L281" s="10">
        <v>100.55</v>
      </c>
      <c r="M281" s="10">
        <v>77.680047261697993</v>
      </c>
      <c r="N281" s="41">
        <v>1.1772984523019169E-3</v>
      </c>
      <c r="O281" s="41">
        <v>1.0946513978393974E-4</v>
      </c>
    </row>
    <row r="282" spans="2:15" ht="15" x14ac:dyDescent="0.25">
      <c r="B282" s="43" t="s">
        <v>3318</v>
      </c>
      <c r="C282" s="3" t="s">
        <v>2961</v>
      </c>
      <c r="D282" s="3" t="s">
        <v>3322</v>
      </c>
      <c r="E282" s="3" t="s">
        <v>88</v>
      </c>
      <c r="F282" s="3" t="s">
        <v>737</v>
      </c>
      <c r="G282" s="10">
        <v>4.080000000000001</v>
      </c>
      <c r="H282" s="3" t="s">
        <v>54</v>
      </c>
      <c r="I282" s="41">
        <v>2.6000000000000002E-2</v>
      </c>
      <c r="J282" s="41">
        <v>2.5300000000000003E-2</v>
      </c>
      <c r="K282" s="10">
        <v>67358.737292799997</v>
      </c>
      <c r="L282" s="10">
        <v>100.48</v>
      </c>
      <c r="M282" s="10">
        <v>67.682059207409992</v>
      </c>
      <c r="N282" s="41">
        <v>1.0257715637716869E-3</v>
      </c>
      <c r="O282" s="41">
        <v>9.5376178737948829E-5</v>
      </c>
    </row>
    <row r="283" spans="2:15" ht="15" x14ac:dyDescent="0.25">
      <c r="B283" s="43" t="s">
        <v>3323</v>
      </c>
      <c r="C283" s="3" t="s">
        <v>2961</v>
      </c>
      <c r="D283" s="3" t="s">
        <v>3324</v>
      </c>
      <c r="E283" s="3" t="s">
        <v>88</v>
      </c>
      <c r="F283" s="3" t="s">
        <v>737</v>
      </c>
      <c r="G283" s="10">
        <v>0.74999999999987499</v>
      </c>
      <c r="H283" s="3" t="s">
        <v>54</v>
      </c>
      <c r="I283" s="41">
        <v>2.5000000000000001E-3</v>
      </c>
      <c r="J283" s="41">
        <v>0.5</v>
      </c>
      <c r="K283" s="10">
        <v>0</v>
      </c>
      <c r="L283" s="10">
        <v>100.07850000000001</v>
      </c>
      <c r="M283" s="10">
        <v>0.6819922118939985</v>
      </c>
      <c r="N283" s="41">
        <v>1.0336095353287184E-5</v>
      </c>
      <c r="O283" s="41">
        <v>9.6104952865219131E-7</v>
      </c>
    </row>
    <row r="284" spans="2:15" ht="15" x14ac:dyDescent="0.25">
      <c r="B284" s="43" t="s">
        <v>3323</v>
      </c>
      <c r="C284" s="3" t="s">
        <v>2961</v>
      </c>
      <c r="D284" s="3" t="s">
        <v>3325</v>
      </c>
      <c r="E284" s="3" t="s">
        <v>88</v>
      </c>
      <c r="F284" s="3" t="s">
        <v>737</v>
      </c>
      <c r="G284" s="10">
        <v>1.27</v>
      </c>
      <c r="H284" s="3" t="s">
        <v>54</v>
      </c>
      <c r="I284" s="41">
        <v>4.3971999999999997E-2</v>
      </c>
      <c r="J284" s="41">
        <v>1.5900000000000001E-2</v>
      </c>
      <c r="K284" s="10">
        <v>43911.792000000001</v>
      </c>
      <c r="L284" s="10">
        <v>115.71</v>
      </c>
      <c r="M284" s="10">
        <v>50.810334523199998</v>
      </c>
      <c r="N284" s="41">
        <v>7.7006812307387938E-4</v>
      </c>
      <c r="O284" s="41">
        <v>7.1600888093090596E-5</v>
      </c>
    </row>
    <row r="285" spans="2:15" ht="15" x14ac:dyDescent="0.25">
      <c r="B285" s="43" t="s">
        <v>3323</v>
      </c>
      <c r="C285" s="3" t="s">
        <v>2961</v>
      </c>
      <c r="D285" s="3" t="s">
        <v>3326</v>
      </c>
      <c r="E285" s="3" t="s">
        <v>88</v>
      </c>
      <c r="F285" s="3" t="s">
        <v>737</v>
      </c>
      <c r="G285" s="10">
        <v>1.3099999999999998</v>
      </c>
      <c r="H285" s="3" t="s">
        <v>54</v>
      </c>
      <c r="I285" s="41">
        <v>4.3808E-2</v>
      </c>
      <c r="J285" s="41">
        <v>3.1300000000000001E-2</v>
      </c>
      <c r="K285" s="10">
        <v>117098.11199999999</v>
      </c>
      <c r="L285" s="10">
        <v>113.32</v>
      </c>
      <c r="M285" s="10">
        <v>132.69558051839999</v>
      </c>
      <c r="N285" s="41">
        <v>2.0110994660612913E-3</v>
      </c>
      <c r="O285" s="41">
        <v>1.8699190824668629E-4</v>
      </c>
    </row>
    <row r="286" spans="2:15" ht="15" x14ac:dyDescent="0.25">
      <c r="B286" s="43" t="s">
        <v>3323</v>
      </c>
      <c r="C286" s="3" t="s">
        <v>2961</v>
      </c>
      <c r="D286" s="3" t="s">
        <v>3327</v>
      </c>
      <c r="E286" s="3" t="s">
        <v>88</v>
      </c>
      <c r="F286" s="3" t="s">
        <v>737</v>
      </c>
      <c r="G286" s="10">
        <v>1.3599999999999999</v>
      </c>
      <c r="H286" s="3" t="s">
        <v>54</v>
      </c>
      <c r="I286" s="41">
        <v>4.3577000000000005E-2</v>
      </c>
      <c r="J286" s="41">
        <v>1.7100000000000001E-2</v>
      </c>
      <c r="K286" s="10">
        <v>36593.159999999996</v>
      </c>
      <c r="L286" s="10">
        <v>115.19</v>
      </c>
      <c r="M286" s="10">
        <v>42.151661004000005</v>
      </c>
      <c r="N286" s="41">
        <v>6.3883953487800082E-4</v>
      </c>
      <c r="O286" s="41">
        <v>5.9399261799924436E-5</v>
      </c>
    </row>
    <row r="287" spans="2:15" ht="15" x14ac:dyDescent="0.25">
      <c r="B287" s="43" t="s">
        <v>3323</v>
      </c>
      <c r="C287" s="3" t="s">
        <v>2961</v>
      </c>
      <c r="D287" s="3" t="s">
        <v>3328</v>
      </c>
      <c r="E287" s="3" t="s">
        <v>88</v>
      </c>
      <c r="F287" s="3" t="s">
        <v>737</v>
      </c>
      <c r="G287" s="10">
        <v>1.43</v>
      </c>
      <c r="H287" s="3" t="s">
        <v>54</v>
      </c>
      <c r="I287" s="41">
        <v>4.3346000000000003E-2</v>
      </c>
      <c r="J287" s="41">
        <v>1.7100000000000001E-2</v>
      </c>
      <c r="K287" s="10">
        <v>118927.76999999999</v>
      </c>
      <c r="L287" s="10">
        <v>114.98</v>
      </c>
      <c r="M287" s="10">
        <v>136.74314994599999</v>
      </c>
      <c r="N287" s="41">
        <v>2.0724433682688228E-3</v>
      </c>
      <c r="O287" s="41">
        <v>1.9269566061033735E-4</v>
      </c>
    </row>
    <row r="288" spans="2:15" ht="15" x14ac:dyDescent="0.25">
      <c r="B288" s="43" t="s">
        <v>3323</v>
      </c>
      <c r="C288" s="3" t="s">
        <v>2961</v>
      </c>
      <c r="D288" s="3" t="s">
        <v>3329</v>
      </c>
      <c r="E288" s="3" t="s">
        <v>88</v>
      </c>
      <c r="F288" s="3" t="s">
        <v>737</v>
      </c>
      <c r="G288" s="10">
        <v>1.49</v>
      </c>
      <c r="H288" s="3" t="s">
        <v>54</v>
      </c>
      <c r="I288" s="41">
        <v>4.3174999999999998E-2</v>
      </c>
      <c r="J288" s="41">
        <v>1.7899999999999999E-2</v>
      </c>
      <c r="K288" s="10">
        <v>155520.93</v>
      </c>
      <c r="L288" s="10">
        <v>114.65</v>
      </c>
      <c r="M288" s="10">
        <v>178.30474624499999</v>
      </c>
      <c r="N288" s="41">
        <v>2.7023400370126908E-3</v>
      </c>
      <c r="O288" s="41">
        <v>2.5126341525119952E-4</v>
      </c>
    </row>
    <row r="289" spans="2:15" ht="15" x14ac:dyDescent="0.25">
      <c r="B289" s="43" t="s">
        <v>3323</v>
      </c>
      <c r="C289" s="3" t="s">
        <v>2961</v>
      </c>
      <c r="D289" s="3" t="s">
        <v>3330</v>
      </c>
      <c r="E289" s="3" t="s">
        <v>88</v>
      </c>
      <c r="F289" s="3" t="s">
        <v>737</v>
      </c>
      <c r="G289" s="10">
        <v>1.49</v>
      </c>
      <c r="H289" s="3" t="s">
        <v>54</v>
      </c>
      <c r="I289" s="41">
        <v>5.3175E-2</v>
      </c>
      <c r="J289" s="41">
        <v>1.8100000000000002E-2</v>
      </c>
      <c r="K289" s="10">
        <v>155520.93</v>
      </c>
      <c r="L289" s="10">
        <v>119.08</v>
      </c>
      <c r="M289" s="10">
        <v>185.19432344399999</v>
      </c>
      <c r="N289" s="41">
        <v>2.8067566646966524E-3</v>
      </c>
      <c r="O289" s="41">
        <v>2.609720670572424E-4</v>
      </c>
    </row>
    <row r="290" spans="2:15" ht="15" x14ac:dyDescent="0.25">
      <c r="B290" s="43" t="s">
        <v>3323</v>
      </c>
      <c r="C290" s="3" t="s">
        <v>2961</v>
      </c>
      <c r="D290" s="3" t="s">
        <v>3331</v>
      </c>
      <c r="E290" s="3" t="s">
        <v>88</v>
      </c>
      <c r="F290" s="3" t="s">
        <v>737</v>
      </c>
      <c r="G290" s="10">
        <v>1.51</v>
      </c>
      <c r="H290" s="3" t="s">
        <v>54</v>
      </c>
      <c r="I290" s="41">
        <v>4.3110000000000002E-2</v>
      </c>
      <c r="J290" s="41">
        <v>1.84E-2</v>
      </c>
      <c r="K290" s="10">
        <v>504985.60799999995</v>
      </c>
      <c r="L290" s="10">
        <v>114.5</v>
      </c>
      <c r="M290" s="10">
        <v>578.20852116000003</v>
      </c>
      <c r="N290" s="41">
        <v>8.7631769169262009E-3</v>
      </c>
      <c r="O290" s="41">
        <v>8.1479966637781572E-4</v>
      </c>
    </row>
    <row r="291" spans="2:15" ht="15" x14ac:dyDescent="0.25">
      <c r="B291" s="43" t="s">
        <v>3323</v>
      </c>
      <c r="C291" s="3" t="s">
        <v>2961</v>
      </c>
      <c r="D291" s="3" t="s">
        <v>3332</v>
      </c>
      <c r="E291" s="3" t="s">
        <v>88</v>
      </c>
      <c r="F291" s="3" t="s">
        <v>737</v>
      </c>
      <c r="G291" s="10">
        <v>1.5599999999999998</v>
      </c>
      <c r="H291" s="3" t="s">
        <v>54</v>
      </c>
      <c r="I291" s="41">
        <v>4.2944000000000003E-2</v>
      </c>
      <c r="J291" s="41">
        <v>1.8800000000000001E-2</v>
      </c>
      <c r="K291" s="10">
        <v>340316.38799999998</v>
      </c>
      <c r="L291" s="10">
        <v>114.24</v>
      </c>
      <c r="M291" s="10">
        <v>388.77744165119998</v>
      </c>
      <c r="N291" s="41">
        <v>5.892209086895599E-3</v>
      </c>
      <c r="O291" s="41">
        <v>5.4785724900266778E-4</v>
      </c>
    </row>
    <row r="292" spans="2:15" ht="15" x14ac:dyDescent="0.25">
      <c r="B292" s="43" t="s">
        <v>3323</v>
      </c>
      <c r="C292" s="3" t="s">
        <v>2961</v>
      </c>
      <c r="D292" s="3" t="s">
        <v>3333</v>
      </c>
      <c r="E292" s="3" t="s">
        <v>88</v>
      </c>
      <c r="F292" s="3" t="s">
        <v>737</v>
      </c>
      <c r="G292" s="10">
        <v>1.58</v>
      </c>
      <c r="H292" s="3" t="s">
        <v>54</v>
      </c>
      <c r="I292" s="41">
        <v>4.2901999999999996E-2</v>
      </c>
      <c r="J292" s="41">
        <v>1.8700000000000001E-2</v>
      </c>
      <c r="K292" s="10">
        <v>146372.63999999998</v>
      </c>
      <c r="L292" s="10">
        <v>114.21</v>
      </c>
      <c r="M292" s="10">
        <v>167.17219214400001</v>
      </c>
      <c r="N292" s="41">
        <v>2.5336179626153821E-3</v>
      </c>
      <c r="O292" s="41">
        <v>2.355756468502255E-4</v>
      </c>
    </row>
    <row r="293" spans="2:15" ht="15" x14ac:dyDescent="0.25">
      <c r="B293" s="43" t="s">
        <v>3323</v>
      </c>
      <c r="C293" s="3" t="s">
        <v>2961</v>
      </c>
      <c r="D293" s="3" t="s">
        <v>3334</v>
      </c>
      <c r="E293" s="3" t="s">
        <v>88</v>
      </c>
      <c r="F293" s="3" t="s">
        <v>737</v>
      </c>
      <c r="G293" s="10">
        <v>3.02</v>
      </c>
      <c r="H293" s="3" t="s">
        <v>54</v>
      </c>
      <c r="I293" s="41">
        <v>5.6208999999999995E-2</v>
      </c>
      <c r="J293" s="41">
        <v>5.8999999999999997E-2</v>
      </c>
      <c r="K293" s="10">
        <v>109779.48</v>
      </c>
      <c r="L293" s="10">
        <v>104.59</v>
      </c>
      <c r="M293" s="10">
        <v>114.818358132</v>
      </c>
      <c r="N293" s="41">
        <v>1.7401569655236592E-3</v>
      </c>
      <c r="O293" s="41">
        <v>1.6179969072803443E-4</v>
      </c>
    </row>
    <row r="294" spans="2:15" ht="15" x14ac:dyDescent="0.25">
      <c r="B294" s="43" t="s">
        <v>3323</v>
      </c>
      <c r="C294" s="3" t="s">
        <v>2961</v>
      </c>
      <c r="D294" s="3" t="s">
        <v>3335</v>
      </c>
      <c r="E294" s="3" t="s">
        <v>88</v>
      </c>
      <c r="F294" s="3" t="s">
        <v>737</v>
      </c>
      <c r="G294" s="10">
        <v>3.1200000000000006</v>
      </c>
      <c r="H294" s="3" t="s">
        <v>54</v>
      </c>
      <c r="I294" s="41">
        <v>5.6073999999999999E-2</v>
      </c>
      <c r="J294" s="41">
        <v>5.7500000000000002E-2</v>
      </c>
      <c r="K294" s="10">
        <v>36593.159999999996</v>
      </c>
      <c r="L294" s="10">
        <v>104.49</v>
      </c>
      <c r="M294" s="10">
        <v>38.236192883999998</v>
      </c>
      <c r="N294" s="41">
        <v>5.7949772549181614E-4</v>
      </c>
      <c r="O294" s="41">
        <v>5.3881663907232427E-5</v>
      </c>
    </row>
    <row r="295" spans="2:15" ht="15" x14ac:dyDescent="0.25">
      <c r="B295" s="43" t="s">
        <v>3323</v>
      </c>
      <c r="C295" s="3" t="s">
        <v>2961</v>
      </c>
      <c r="D295" s="3" t="s">
        <v>3336</v>
      </c>
      <c r="E295" s="3" t="s">
        <v>88</v>
      </c>
      <c r="F295" s="3" t="s">
        <v>737</v>
      </c>
      <c r="G295" s="10">
        <v>3.2800000000000002</v>
      </c>
      <c r="H295" s="3" t="s">
        <v>54</v>
      </c>
      <c r="I295" s="41">
        <v>5.5999999999999994E-2</v>
      </c>
      <c r="J295" s="41">
        <v>5.5000000000000007E-2</v>
      </c>
      <c r="K295" s="10">
        <v>54889.74</v>
      </c>
      <c r="L295" s="10">
        <v>104.3</v>
      </c>
      <c r="M295" s="10">
        <v>57.249998820000002</v>
      </c>
      <c r="N295" s="41">
        <v>8.6766598864192396E-4</v>
      </c>
      <c r="O295" s="41">
        <v>8.0675531804828347E-5</v>
      </c>
    </row>
    <row r="296" spans="2:15" ht="15" x14ac:dyDescent="0.25">
      <c r="B296" s="43" t="s">
        <v>3323</v>
      </c>
      <c r="C296" s="3" t="s">
        <v>2961</v>
      </c>
      <c r="D296" s="3" t="s">
        <v>3337</v>
      </c>
      <c r="E296" s="3" t="s">
        <v>88</v>
      </c>
      <c r="F296" s="3" t="s">
        <v>737</v>
      </c>
      <c r="G296" s="10">
        <v>3.36</v>
      </c>
      <c r="H296" s="3" t="s">
        <v>54</v>
      </c>
      <c r="I296" s="41">
        <v>5.5999999999999994E-2</v>
      </c>
      <c r="J296" s="41">
        <v>4.7400000000000005E-2</v>
      </c>
      <c r="K296" s="10">
        <v>54889.74</v>
      </c>
      <c r="L296" s="10">
        <v>106.42</v>
      </c>
      <c r="M296" s="10">
        <v>58.413661307999995</v>
      </c>
      <c r="N296" s="41">
        <v>8.8530215255295814E-4</v>
      </c>
      <c r="O296" s="41">
        <v>8.2315341272002222E-5</v>
      </c>
    </row>
    <row r="297" spans="2:15" ht="15" x14ac:dyDescent="0.25">
      <c r="B297" s="43" t="s">
        <v>3338</v>
      </c>
      <c r="C297" s="3" t="s">
        <v>2961</v>
      </c>
      <c r="D297" s="3" t="s">
        <v>3339</v>
      </c>
      <c r="E297" s="3" t="s">
        <v>88</v>
      </c>
      <c r="F297" s="3" t="s">
        <v>737</v>
      </c>
      <c r="G297" s="10">
        <v>7.5800000000000489</v>
      </c>
      <c r="H297" s="3" t="s">
        <v>54</v>
      </c>
      <c r="I297" s="41">
        <v>2.81E-2</v>
      </c>
      <c r="J297" s="41">
        <v>2.7499999999999025E-2</v>
      </c>
      <c r="K297" s="10">
        <v>74730.634181166548</v>
      </c>
      <c r="L297" s="10">
        <v>101.47</v>
      </c>
      <c r="M297" s="10">
        <v>75.829174497792962</v>
      </c>
      <c r="N297" s="41">
        <v>1.1492471094260276E-3</v>
      </c>
      <c r="O297" s="41">
        <v>1.0685692759863317E-4</v>
      </c>
    </row>
    <row r="298" spans="2:15" ht="15" x14ac:dyDescent="0.25">
      <c r="B298" s="43" t="s">
        <v>3338</v>
      </c>
      <c r="C298" s="3" t="s">
        <v>2961</v>
      </c>
      <c r="D298" s="3" t="s">
        <v>3340</v>
      </c>
      <c r="E298" s="3" t="s">
        <v>88</v>
      </c>
      <c r="F298" s="3" t="s">
        <v>737</v>
      </c>
      <c r="G298" s="10">
        <v>0.85000000000002229</v>
      </c>
      <c r="H298" s="3" t="s">
        <v>54</v>
      </c>
      <c r="I298" s="41">
        <v>2.5000000000000001E-3</v>
      </c>
      <c r="J298" s="41">
        <v>0.3361497587959057</v>
      </c>
      <c r="K298" s="10">
        <v>0</v>
      </c>
      <c r="L298" s="10">
        <v>100.74930000000001</v>
      </c>
      <c r="M298" s="10">
        <v>1.2110911876190187</v>
      </c>
      <c r="N298" s="41">
        <v>1.8354980861132839E-5</v>
      </c>
      <c r="O298" s="41">
        <v>1.7066450242645694E-6</v>
      </c>
    </row>
    <row r="299" spans="2:15" ht="15" x14ac:dyDescent="0.25">
      <c r="B299" s="43" t="s">
        <v>3338</v>
      </c>
      <c r="C299" s="3" t="s">
        <v>2961</v>
      </c>
      <c r="D299" s="3" t="s">
        <v>3341</v>
      </c>
      <c r="E299" s="3" t="s">
        <v>88</v>
      </c>
      <c r="F299" s="3" t="s">
        <v>737</v>
      </c>
      <c r="G299" s="10">
        <v>7.4000000000003672</v>
      </c>
      <c r="H299" s="3" t="s">
        <v>54</v>
      </c>
      <c r="I299" s="41">
        <v>3.6200000000000003E-2</v>
      </c>
      <c r="J299" s="41">
        <v>3.2799999999995444E-2</v>
      </c>
      <c r="K299" s="10">
        <v>7213.3090216804103</v>
      </c>
      <c r="L299" s="10">
        <v>103.38</v>
      </c>
      <c r="M299" s="10">
        <v>7.4571188630548342</v>
      </c>
      <c r="N299" s="41">
        <v>1.1301814050819596E-4</v>
      </c>
      <c r="O299" s="41">
        <v>1.0508419954737138E-5</v>
      </c>
    </row>
    <row r="300" spans="2:15" ht="15" x14ac:dyDescent="0.25">
      <c r="B300" s="43" t="s">
        <v>3342</v>
      </c>
      <c r="C300" s="3" t="s">
        <v>2982</v>
      </c>
      <c r="D300" s="3" t="s">
        <v>3343</v>
      </c>
      <c r="E300" s="3" t="s">
        <v>88</v>
      </c>
      <c r="F300" s="3" t="s">
        <v>737</v>
      </c>
      <c r="G300" s="10">
        <v>3.5500000000000553</v>
      </c>
      <c r="H300" s="3" t="s">
        <v>54</v>
      </c>
      <c r="I300" s="41">
        <v>4.7400000000000005E-2</v>
      </c>
      <c r="J300" s="41">
        <v>3.6300000000000242E-2</v>
      </c>
      <c r="K300" s="10">
        <v>246230.33064711961</v>
      </c>
      <c r="L300" s="10">
        <v>104.68</v>
      </c>
      <c r="M300" s="10">
        <v>257.75391014116383</v>
      </c>
      <c r="N300" s="41">
        <v>3.9064507577042176E-3</v>
      </c>
      <c r="O300" s="41">
        <v>3.6322155814871209E-4</v>
      </c>
    </row>
    <row r="301" spans="2:15" ht="15" x14ac:dyDescent="0.25">
      <c r="B301" s="43" t="s">
        <v>3342</v>
      </c>
      <c r="C301" s="3" t="s">
        <v>2961</v>
      </c>
      <c r="D301" s="3" t="s">
        <v>3344</v>
      </c>
      <c r="E301" s="3" t="s">
        <v>88</v>
      </c>
      <c r="F301" s="3" t="s">
        <v>737</v>
      </c>
      <c r="G301" s="10">
        <v>1.1399999999498722</v>
      </c>
      <c r="H301" s="3" t="s">
        <v>54</v>
      </c>
      <c r="I301" s="41">
        <v>4.0000000000000001E-3</v>
      </c>
      <c r="J301" s="41">
        <v>0.5</v>
      </c>
      <c r="K301" s="10">
        <v>0</v>
      </c>
      <c r="L301" s="10">
        <v>100.11069999999999</v>
      </c>
      <c r="M301" s="10">
        <v>0.20472717234190441</v>
      </c>
      <c r="N301" s="41">
        <v>3.1027914070427583E-6</v>
      </c>
      <c r="O301" s="41">
        <v>2.8849735972067715E-7</v>
      </c>
    </row>
    <row r="302" spans="2:15" ht="15" x14ac:dyDescent="0.25">
      <c r="B302" s="43" t="s">
        <v>3342</v>
      </c>
      <c r="C302" s="3" t="s">
        <v>2961</v>
      </c>
      <c r="D302" s="3" t="s">
        <v>3345</v>
      </c>
      <c r="E302" s="3" t="s">
        <v>88</v>
      </c>
      <c r="F302" s="3" t="s">
        <v>737</v>
      </c>
      <c r="G302" s="10">
        <v>3.5499999999997973</v>
      </c>
      <c r="H302" s="3" t="s">
        <v>54</v>
      </c>
      <c r="I302" s="41">
        <v>4.7100000000000003E-2</v>
      </c>
      <c r="J302" s="41">
        <v>3.7600000000000085E-2</v>
      </c>
      <c r="K302" s="10">
        <v>36308.412250229718</v>
      </c>
      <c r="L302" s="10">
        <v>104.11</v>
      </c>
      <c r="M302" s="10">
        <v>37.800688006881877</v>
      </c>
      <c r="N302" s="41">
        <v>5.7289732763065378E-4</v>
      </c>
      <c r="O302" s="41">
        <v>5.3267959308293172E-5</v>
      </c>
    </row>
    <row r="303" spans="2:15" ht="15" x14ac:dyDescent="0.25">
      <c r="B303" s="43" t="s">
        <v>3342</v>
      </c>
      <c r="C303" s="3" t="s">
        <v>2961</v>
      </c>
      <c r="D303" s="3" t="s">
        <v>3346</v>
      </c>
      <c r="E303" s="3" t="s">
        <v>88</v>
      </c>
      <c r="F303" s="3" t="s">
        <v>737</v>
      </c>
      <c r="G303" s="10">
        <v>3.5599999999997394</v>
      </c>
      <c r="H303" s="3" t="s">
        <v>54</v>
      </c>
      <c r="I303" s="41">
        <v>4.5700000000000005E-2</v>
      </c>
      <c r="J303" s="41">
        <v>3.8299999999991813E-2</v>
      </c>
      <c r="K303" s="10">
        <v>13993.396613305868</v>
      </c>
      <c r="L303" s="10">
        <v>103.33</v>
      </c>
      <c r="M303" s="10">
        <v>14.459376699193024</v>
      </c>
      <c r="N303" s="41">
        <v>2.1914252641815714E-4</v>
      </c>
      <c r="O303" s="41">
        <v>2.0375859018641996E-5</v>
      </c>
    </row>
    <row r="304" spans="2:15" ht="15" x14ac:dyDescent="0.25">
      <c r="B304" s="43" t="s">
        <v>3342</v>
      </c>
      <c r="C304" s="3" t="s">
        <v>2961</v>
      </c>
      <c r="D304" s="3" t="s">
        <v>3347</v>
      </c>
      <c r="E304" s="3" t="s">
        <v>88</v>
      </c>
      <c r="F304" s="3" t="s">
        <v>737</v>
      </c>
      <c r="G304" s="10">
        <v>3.5499999999992395</v>
      </c>
      <c r="H304" s="3" t="s">
        <v>54</v>
      </c>
      <c r="I304" s="41">
        <v>4.7E-2</v>
      </c>
      <c r="J304" s="41">
        <v>3.7299999999999132E-2</v>
      </c>
      <c r="K304" s="10">
        <v>15637.488416965916</v>
      </c>
      <c r="L304" s="10">
        <v>104.17</v>
      </c>
      <c r="M304" s="10">
        <v>16.289571668869556</v>
      </c>
      <c r="N304" s="41">
        <v>2.4688048206012483E-4</v>
      </c>
      <c r="O304" s="41">
        <v>2.2954932477654791E-5</v>
      </c>
    </row>
    <row r="305" spans="2:15" ht="15" x14ac:dyDescent="0.25">
      <c r="B305" s="43" t="s">
        <v>3342</v>
      </c>
      <c r="C305" s="3" t="s">
        <v>2961</v>
      </c>
      <c r="D305" s="3" t="s">
        <v>3348</v>
      </c>
      <c r="E305" s="3" t="s">
        <v>88</v>
      </c>
      <c r="F305" s="3" t="s">
        <v>737</v>
      </c>
      <c r="G305" s="10">
        <v>3.5400000000004943</v>
      </c>
      <c r="H305" s="3" t="s">
        <v>54</v>
      </c>
      <c r="I305" s="41">
        <v>4.9000000000000002E-2</v>
      </c>
      <c r="J305" s="41">
        <v>4.2599999999992075E-2</v>
      </c>
      <c r="K305" s="10">
        <v>16631.020999979126</v>
      </c>
      <c r="L305" s="10">
        <v>103.04</v>
      </c>
      <c r="M305" s="10">
        <v>17.136604039039707</v>
      </c>
      <c r="N305" s="41">
        <v>2.5971788282909479E-4</v>
      </c>
      <c r="O305" s="41">
        <v>2.4148553234473197E-5</v>
      </c>
    </row>
    <row r="306" spans="2:15" ht="15" x14ac:dyDescent="0.25">
      <c r="B306" s="43" t="s">
        <v>3342</v>
      </c>
      <c r="C306" s="3" t="s">
        <v>2961</v>
      </c>
      <c r="D306" s="3" t="s">
        <v>3349</v>
      </c>
      <c r="E306" s="3" t="s">
        <v>88</v>
      </c>
      <c r="F306" s="3" t="s">
        <v>737</v>
      </c>
      <c r="G306" s="10">
        <v>1.1100000000014072</v>
      </c>
      <c r="H306" s="3" t="s">
        <v>54</v>
      </c>
      <c r="I306" s="41">
        <v>3.95E-2</v>
      </c>
      <c r="J306" s="41">
        <v>3.3900000000014037E-2</v>
      </c>
      <c r="K306" s="10">
        <v>8143.6593388265383</v>
      </c>
      <c r="L306" s="10">
        <v>101.43</v>
      </c>
      <c r="M306" s="10">
        <v>8.2601136584583212</v>
      </c>
      <c r="N306" s="41">
        <v>1.2518811932721186E-4</v>
      </c>
      <c r="O306" s="41">
        <v>1.163998385850886E-5</v>
      </c>
    </row>
    <row r="307" spans="2:15" ht="15" x14ac:dyDescent="0.25">
      <c r="B307" s="43" t="s">
        <v>3342</v>
      </c>
      <c r="C307" s="3" t="s">
        <v>2961</v>
      </c>
      <c r="D307" s="3" t="s">
        <v>3350</v>
      </c>
      <c r="E307" s="3" t="s">
        <v>88</v>
      </c>
      <c r="F307" s="3" t="s">
        <v>737</v>
      </c>
      <c r="G307" s="10">
        <v>1.1100000000002905</v>
      </c>
      <c r="H307" s="3" t="s">
        <v>54</v>
      </c>
      <c r="I307" s="41">
        <v>3.95E-2</v>
      </c>
      <c r="J307" s="41">
        <v>3.5999999999999213E-2</v>
      </c>
      <c r="K307" s="10">
        <v>18352.509443219486</v>
      </c>
      <c r="L307" s="10">
        <v>101.2</v>
      </c>
      <c r="M307" s="10">
        <v>18.572739547633052</v>
      </c>
      <c r="N307" s="41">
        <v>2.8148357648098888E-4</v>
      </c>
      <c r="O307" s="41">
        <v>2.6172326130326781E-5</v>
      </c>
    </row>
    <row r="308" spans="2:15" ht="15" x14ac:dyDescent="0.25">
      <c r="B308" s="43" t="s">
        <v>3342</v>
      </c>
      <c r="C308" s="3" t="s">
        <v>2961</v>
      </c>
      <c r="D308" s="3" t="s">
        <v>3351</v>
      </c>
      <c r="E308" s="3" t="s">
        <v>88</v>
      </c>
      <c r="F308" s="3" t="s">
        <v>737</v>
      </c>
      <c r="G308" s="10">
        <v>1.110000000000509</v>
      </c>
      <c r="H308" s="3" t="s">
        <v>54</v>
      </c>
      <c r="I308" s="41">
        <v>3.95E-2</v>
      </c>
      <c r="J308" s="41">
        <v>3.8200000000002253E-2</v>
      </c>
      <c r="K308" s="10">
        <v>26929.262016289864</v>
      </c>
      <c r="L308" s="10">
        <v>100.96</v>
      </c>
      <c r="M308" s="10">
        <v>27.187782910277203</v>
      </c>
      <c r="N308" s="41">
        <v>4.1205091745061582E-4</v>
      </c>
      <c r="O308" s="41">
        <v>3.8312469695887356E-5</v>
      </c>
    </row>
    <row r="309" spans="2:15" ht="15" x14ac:dyDescent="0.25">
      <c r="B309" s="43" t="s">
        <v>3342</v>
      </c>
      <c r="C309" s="3" t="s">
        <v>2961</v>
      </c>
      <c r="D309" s="3" t="s">
        <v>3352</v>
      </c>
      <c r="E309" s="3" t="s">
        <v>88</v>
      </c>
      <c r="F309" s="3" t="s">
        <v>737</v>
      </c>
      <c r="G309" s="10">
        <v>1.1099999999989008</v>
      </c>
      <c r="H309" s="3" t="s">
        <v>54</v>
      </c>
      <c r="I309" s="41">
        <v>3.95E-2</v>
      </c>
      <c r="J309" s="41">
        <v>3.8300000000006523E-2</v>
      </c>
      <c r="K309" s="10">
        <v>13283.552964845861</v>
      </c>
      <c r="L309" s="10">
        <v>100.95</v>
      </c>
      <c r="M309" s="10">
        <v>13.40974674027083</v>
      </c>
      <c r="N309" s="41">
        <v>2.0323460965330559E-4</v>
      </c>
      <c r="O309" s="41">
        <v>1.8896741867905117E-5</v>
      </c>
    </row>
    <row r="310" spans="2:15" ht="15" x14ac:dyDescent="0.25">
      <c r="B310" s="43" t="s">
        <v>3342</v>
      </c>
      <c r="C310" s="3" t="s">
        <v>2961</v>
      </c>
      <c r="D310" s="3" t="s">
        <v>3353</v>
      </c>
      <c r="E310" s="3" t="s">
        <v>88</v>
      </c>
      <c r="F310" s="3" t="s">
        <v>737</v>
      </c>
      <c r="G310" s="10">
        <v>1.109999999999205</v>
      </c>
      <c r="H310" s="3" t="s">
        <v>54</v>
      </c>
      <c r="I310" s="41">
        <v>3.95E-2</v>
      </c>
      <c r="J310" s="41">
        <v>3.5600000000006043E-2</v>
      </c>
      <c r="K310" s="10">
        <v>17638.018240709116</v>
      </c>
      <c r="L310" s="10">
        <v>101.25</v>
      </c>
      <c r="M310" s="10">
        <v>17.85849346873513</v>
      </c>
      <c r="N310" s="41">
        <v>2.7065864996650858E-4</v>
      </c>
      <c r="O310" s="41">
        <v>2.5165825109501028E-5</v>
      </c>
    </row>
    <row r="311" spans="2:15" ht="15" x14ac:dyDescent="0.25">
      <c r="B311" s="43" t="s">
        <v>3354</v>
      </c>
      <c r="C311" s="3" t="s">
        <v>2961</v>
      </c>
      <c r="D311" s="3" t="s">
        <v>3355</v>
      </c>
      <c r="E311" s="3" t="s">
        <v>88</v>
      </c>
      <c r="F311" s="3" t="s">
        <v>737</v>
      </c>
      <c r="G311" s="10">
        <v>30.841852555589853</v>
      </c>
      <c r="H311" s="3" t="s">
        <v>54</v>
      </c>
      <c r="I311" s="41">
        <v>2.5000000000000001E-3</v>
      </c>
      <c r="J311" s="41">
        <v>0.5</v>
      </c>
      <c r="K311" s="10">
        <v>0</v>
      </c>
      <c r="L311" s="10">
        <v>100.0575</v>
      </c>
      <c r="M311" s="10">
        <v>9.9020786017007367E-2</v>
      </c>
      <c r="N311" s="41">
        <v>1.5007330998499939E-6</v>
      </c>
      <c r="O311" s="41">
        <v>1.3953807399666562E-7</v>
      </c>
    </row>
    <row r="312" spans="2:15" ht="15" x14ac:dyDescent="0.25">
      <c r="B312" s="43" t="s">
        <v>3356</v>
      </c>
      <c r="C312" s="3" t="s">
        <v>2961</v>
      </c>
      <c r="D312" s="3" t="s">
        <v>3357</v>
      </c>
      <c r="E312" s="3" t="s">
        <v>88</v>
      </c>
      <c r="F312" s="3" t="s">
        <v>737</v>
      </c>
      <c r="G312" s="10">
        <v>3.3121543269956266</v>
      </c>
      <c r="H312" s="3" t="s">
        <v>54</v>
      </c>
      <c r="I312" s="41">
        <v>6.0000000000000001E-3</v>
      </c>
      <c r="J312" s="41">
        <v>0.5</v>
      </c>
      <c r="K312" s="10">
        <v>0</v>
      </c>
      <c r="L312" s="10">
        <v>100.2319</v>
      </c>
      <c r="M312" s="10">
        <v>3.6101780948656597</v>
      </c>
      <c r="N312" s="41">
        <v>5.4714913719102677E-5</v>
      </c>
      <c r="O312" s="41">
        <v>5.0873894098960455E-6</v>
      </c>
    </row>
    <row r="313" spans="2:15" x14ac:dyDescent="0.2">
      <c r="B313" s="44"/>
      <c r="C313" s="45"/>
      <c r="D313" s="45"/>
      <c r="E313" s="45"/>
      <c r="F313" s="45"/>
      <c r="G313" s="14"/>
      <c r="H313" s="45"/>
      <c r="I313" s="14"/>
      <c r="J313" s="14"/>
      <c r="K313" s="14"/>
      <c r="L313" s="14"/>
      <c r="M313" s="14"/>
      <c r="N313" s="14"/>
      <c r="O313" s="14"/>
    </row>
    <row r="314" spans="2:15" ht="15" x14ac:dyDescent="0.25">
      <c r="B314" s="9" t="s">
        <v>3358</v>
      </c>
      <c r="C314" s="37"/>
      <c r="D314" s="37"/>
      <c r="E314" s="37"/>
      <c r="F314" s="37"/>
      <c r="G314" s="10">
        <v>1.1058337199203698</v>
      </c>
      <c r="H314" s="37"/>
      <c r="I314" s="41"/>
      <c r="J314" s="41">
        <v>2.1740810173450368E-2</v>
      </c>
      <c r="K314" s="10"/>
      <c r="L314" s="10"/>
      <c r="M314" s="10">
        <v>1584.8657237901034</v>
      </c>
      <c r="N314" s="41">
        <v>2.4019809841753958E-2</v>
      </c>
      <c r="O314" s="41">
        <v>2.233360484565522E-3</v>
      </c>
    </row>
    <row r="315" spans="2:15" ht="15" x14ac:dyDescent="0.25">
      <c r="B315" s="42" t="s">
        <v>3358</v>
      </c>
      <c r="C315" s="37"/>
      <c r="D315" s="37"/>
      <c r="E315" s="37"/>
      <c r="F315" s="37"/>
      <c r="G315" s="4"/>
      <c r="H315" s="37"/>
      <c r="I315" s="4"/>
      <c r="J315" s="4"/>
      <c r="K315" s="4"/>
      <c r="L315" s="4"/>
      <c r="M315" s="4"/>
      <c r="N315" s="4"/>
      <c r="O315" s="4"/>
    </row>
    <row r="316" spans="2:15" ht="15" x14ac:dyDescent="0.25">
      <c r="B316" s="43" t="s">
        <v>3359</v>
      </c>
      <c r="C316" s="3" t="s">
        <v>2961</v>
      </c>
      <c r="D316" s="3" t="s">
        <v>3360</v>
      </c>
      <c r="E316" s="3" t="s">
        <v>83</v>
      </c>
      <c r="F316" s="3" t="s">
        <v>141</v>
      </c>
      <c r="G316" s="10">
        <v>0.01</v>
      </c>
      <c r="H316" s="3" t="s">
        <v>54</v>
      </c>
      <c r="I316" s="41">
        <v>4.8399999999999999E-2</v>
      </c>
      <c r="J316" s="41">
        <v>2.0199999999999999E-2</v>
      </c>
      <c r="K316" s="10">
        <v>19760.306399999998</v>
      </c>
      <c r="L316" s="10">
        <v>100.4</v>
      </c>
      <c r="M316" s="10">
        <v>19.839347625599999</v>
      </c>
      <c r="N316" s="41">
        <v>3.006799567926529E-4</v>
      </c>
      <c r="O316" s="41">
        <v>2.7957204425251344E-5</v>
      </c>
    </row>
    <row r="317" spans="2:15" ht="15" x14ac:dyDescent="0.25">
      <c r="B317" s="43" t="s">
        <v>3359</v>
      </c>
      <c r="C317" s="3" t="s">
        <v>2961</v>
      </c>
      <c r="D317" s="3" t="s">
        <v>3361</v>
      </c>
      <c r="E317" s="3" t="s">
        <v>83</v>
      </c>
      <c r="F317" s="3" t="s">
        <v>141</v>
      </c>
      <c r="G317" s="10">
        <v>1.0000000000000002E-2</v>
      </c>
      <c r="H317" s="3" t="s">
        <v>54</v>
      </c>
      <c r="I317" s="41">
        <v>2.4500000000000001E-2</v>
      </c>
      <c r="J317" s="41">
        <v>4.1099999999999998E-2</v>
      </c>
      <c r="K317" s="10">
        <v>1327.0152690689999</v>
      </c>
      <c r="L317" s="10">
        <v>101.08</v>
      </c>
      <c r="M317" s="10">
        <v>1.3413469801829998</v>
      </c>
      <c r="N317" s="41">
        <v>2.0329103539924611E-5</v>
      </c>
      <c r="O317" s="41">
        <v>1.8901988330392782E-6</v>
      </c>
    </row>
    <row r="318" spans="2:15" ht="15" x14ac:dyDescent="0.25">
      <c r="B318" s="43" t="s">
        <v>3359</v>
      </c>
      <c r="C318" s="3" t="s">
        <v>2961</v>
      </c>
      <c r="D318" s="3" t="s">
        <v>3362</v>
      </c>
      <c r="E318" s="3" t="s">
        <v>83</v>
      </c>
      <c r="F318" s="3" t="s">
        <v>141</v>
      </c>
      <c r="G318" s="10">
        <v>0.01</v>
      </c>
      <c r="H318" s="3" t="s">
        <v>54</v>
      </c>
      <c r="I318" s="41">
        <v>2.7000000000000003E-2</v>
      </c>
      <c r="J318" s="41">
        <v>-1.2999999999999999E-3</v>
      </c>
      <c r="K318" s="10">
        <v>29274.527999999998</v>
      </c>
      <c r="L318" s="10">
        <v>100.23</v>
      </c>
      <c r="M318" s="10">
        <v>29.341859414399998</v>
      </c>
      <c r="N318" s="41">
        <v>4.4469753680577835E-4</v>
      </c>
      <c r="O318" s="41">
        <v>4.1347950413795816E-5</v>
      </c>
    </row>
    <row r="319" spans="2:15" ht="15" x14ac:dyDescent="0.25">
      <c r="B319" s="43" t="s">
        <v>3359</v>
      </c>
      <c r="C319" s="3" t="s">
        <v>2961</v>
      </c>
      <c r="D319" s="3" t="s">
        <v>3363</v>
      </c>
      <c r="E319" s="3" t="s">
        <v>83</v>
      </c>
      <c r="F319" s="3" t="s">
        <v>141</v>
      </c>
      <c r="G319" s="10">
        <v>0.01</v>
      </c>
      <c r="H319" s="3" t="s">
        <v>54</v>
      </c>
      <c r="I319" s="41">
        <v>2.3E-2</v>
      </c>
      <c r="J319" s="41">
        <v>1.7700000000000004E-2</v>
      </c>
      <c r="K319" s="10">
        <v>1961.715700751</v>
      </c>
      <c r="L319" s="10">
        <v>101.08</v>
      </c>
      <c r="M319" s="10">
        <v>1.9829022255619997</v>
      </c>
      <c r="N319" s="41">
        <v>3.0052346818939615E-5</v>
      </c>
      <c r="O319" s="41">
        <v>2.7942654124266412E-6</v>
      </c>
    </row>
    <row r="320" spans="2:15" ht="15" x14ac:dyDescent="0.25">
      <c r="B320" s="43" t="s">
        <v>3359</v>
      </c>
      <c r="C320" s="3" t="s">
        <v>2961</v>
      </c>
      <c r="D320" s="3" t="s">
        <v>3364</v>
      </c>
      <c r="E320" s="3" t="s">
        <v>83</v>
      </c>
      <c r="F320" s="3" t="s">
        <v>141</v>
      </c>
      <c r="G320" s="10">
        <v>0.16999999999999998</v>
      </c>
      <c r="H320" s="3" t="s">
        <v>54</v>
      </c>
      <c r="I320" s="41">
        <v>4.82E-2</v>
      </c>
      <c r="J320" s="41">
        <v>1.5299999999999994E-2</v>
      </c>
      <c r="K320" s="10">
        <v>8416.4267999999993</v>
      </c>
      <c r="L320" s="10">
        <v>100.94</v>
      </c>
      <c r="M320" s="10">
        <v>8.4955412119200009</v>
      </c>
      <c r="N320" s="41">
        <v>1.2875619767023738E-4</v>
      </c>
      <c r="O320" s="41">
        <v>1.1971743569749158E-5</v>
      </c>
    </row>
    <row r="321" spans="2:15" ht="15" x14ac:dyDescent="0.25">
      <c r="B321" s="43" t="s">
        <v>3359</v>
      </c>
      <c r="C321" s="3" t="s">
        <v>2961</v>
      </c>
      <c r="D321" s="3" t="s">
        <v>3365</v>
      </c>
      <c r="E321" s="3" t="s">
        <v>83</v>
      </c>
      <c r="F321" s="3" t="s">
        <v>141</v>
      </c>
      <c r="G321" s="10">
        <v>9.0000000000000011E-2</v>
      </c>
      <c r="H321" s="3" t="s">
        <v>54</v>
      </c>
      <c r="I321" s="41">
        <v>2.2200000000000001E-2</v>
      </c>
      <c r="J321" s="41">
        <v>1.8599999999999998E-2</v>
      </c>
      <c r="K321" s="10">
        <v>1686.9019839799998</v>
      </c>
      <c r="L321" s="10">
        <v>101.09</v>
      </c>
      <c r="M321" s="10">
        <v>1.7052891320509997</v>
      </c>
      <c r="N321" s="41">
        <v>2.5844915479097981E-5</v>
      </c>
      <c r="O321" s="41">
        <v>2.4030586977260753E-6</v>
      </c>
    </row>
    <row r="322" spans="2:15" ht="15" x14ac:dyDescent="0.25">
      <c r="B322" s="43" t="s">
        <v>3359</v>
      </c>
      <c r="C322" s="3" t="s">
        <v>2961</v>
      </c>
      <c r="D322" s="3" t="s">
        <v>3366</v>
      </c>
      <c r="E322" s="3" t="s">
        <v>83</v>
      </c>
      <c r="F322" s="3" t="s">
        <v>141</v>
      </c>
      <c r="G322" s="10">
        <v>0.33</v>
      </c>
      <c r="H322" s="3" t="s">
        <v>54</v>
      </c>
      <c r="I322" s="41">
        <v>4.58E-2</v>
      </c>
      <c r="J322" s="41">
        <v>1.6400000000000001E-2</v>
      </c>
      <c r="K322" s="10">
        <v>18296.579999999998</v>
      </c>
      <c r="L322" s="10">
        <v>101.35</v>
      </c>
      <c r="M322" s="10">
        <v>18.543583829999999</v>
      </c>
      <c r="N322" s="41">
        <v>2.8104170006027163E-4</v>
      </c>
      <c r="O322" s="41">
        <v>2.6131240487118417E-5</v>
      </c>
    </row>
    <row r="323" spans="2:15" ht="15" x14ac:dyDescent="0.25">
      <c r="B323" s="43" t="s">
        <v>3359</v>
      </c>
      <c r="C323" s="3" t="s">
        <v>2961</v>
      </c>
      <c r="D323" s="3" t="s">
        <v>3367</v>
      </c>
      <c r="E323" s="3" t="s">
        <v>83</v>
      </c>
      <c r="F323" s="3" t="s">
        <v>141</v>
      </c>
      <c r="G323" s="10">
        <v>0.17</v>
      </c>
      <c r="H323" s="3" t="s">
        <v>54</v>
      </c>
      <c r="I323" s="41">
        <v>2.3E-2</v>
      </c>
      <c r="J323" s="41">
        <v>1.9799999999999998E-2</v>
      </c>
      <c r="K323" s="10">
        <v>6106.8937233349998</v>
      </c>
      <c r="L323" s="10">
        <v>100.92</v>
      </c>
      <c r="M323" s="10">
        <v>6.1630770315410004</v>
      </c>
      <c r="N323" s="41">
        <v>9.3405981412531257E-5</v>
      </c>
      <c r="O323" s="41">
        <v>8.6848825733075008E-6</v>
      </c>
    </row>
    <row r="324" spans="2:15" ht="15" x14ac:dyDescent="0.25">
      <c r="B324" s="43" t="s">
        <v>3359</v>
      </c>
      <c r="C324" s="3" t="s">
        <v>2961</v>
      </c>
      <c r="D324" s="3" t="s">
        <v>3368</v>
      </c>
      <c r="E324" s="3" t="s">
        <v>83</v>
      </c>
      <c r="F324" s="3" t="s">
        <v>141</v>
      </c>
      <c r="G324" s="10">
        <v>0.58000000000000007</v>
      </c>
      <c r="H324" s="3" t="s">
        <v>54</v>
      </c>
      <c r="I324" s="41">
        <v>4.2699999999999995E-2</v>
      </c>
      <c r="J324" s="41">
        <v>1.7400000000000002E-2</v>
      </c>
      <c r="K324" s="10">
        <v>13417.492</v>
      </c>
      <c r="L324" s="10">
        <v>101.82</v>
      </c>
      <c r="M324" s="10">
        <v>13.661690354399999</v>
      </c>
      <c r="N324" s="41">
        <v>2.0705300108633804E-4</v>
      </c>
      <c r="O324" s="41">
        <v>1.9251775675304962E-5</v>
      </c>
    </row>
    <row r="325" spans="2:15" ht="15" x14ac:dyDescent="0.25">
      <c r="B325" s="43" t="s">
        <v>3359</v>
      </c>
      <c r="C325" s="3" t="s">
        <v>2961</v>
      </c>
      <c r="D325" s="3" t="s">
        <v>3369</v>
      </c>
      <c r="E325" s="3" t="s">
        <v>83</v>
      </c>
      <c r="F325" s="3" t="s">
        <v>141</v>
      </c>
      <c r="G325" s="10">
        <v>0.3</v>
      </c>
      <c r="H325" s="3" t="s">
        <v>54</v>
      </c>
      <c r="I325" s="41">
        <v>2.18E-2</v>
      </c>
      <c r="J325" s="41">
        <v>2.1400000000000002E-2</v>
      </c>
      <c r="K325" s="10">
        <v>7135.0608881449998</v>
      </c>
      <c r="L325" s="10">
        <v>100.19</v>
      </c>
      <c r="M325" s="10">
        <v>7.1486174341529996</v>
      </c>
      <c r="N325" s="41">
        <v>1.0834257364666363E-4</v>
      </c>
      <c r="O325" s="41">
        <v>1.0073686027187952E-5</v>
      </c>
    </row>
    <row r="326" spans="2:15" ht="15" x14ac:dyDescent="0.25">
      <c r="B326" s="43" t="s">
        <v>3359</v>
      </c>
      <c r="C326" s="3" t="s">
        <v>2961</v>
      </c>
      <c r="D326" s="3" t="s">
        <v>3370</v>
      </c>
      <c r="E326" s="3" t="s">
        <v>83</v>
      </c>
      <c r="F326" s="3" t="s">
        <v>141</v>
      </c>
      <c r="G326" s="10">
        <v>0.83000000000000007</v>
      </c>
      <c r="H326" s="3" t="s">
        <v>54</v>
      </c>
      <c r="I326" s="41">
        <v>2.7000000000000003E-2</v>
      </c>
      <c r="J326" s="41">
        <v>1.84E-2</v>
      </c>
      <c r="K326" s="10">
        <v>16466.921999999999</v>
      </c>
      <c r="L326" s="10">
        <v>100.94</v>
      </c>
      <c r="M326" s="10">
        <v>16.6217110668</v>
      </c>
      <c r="N326" s="41">
        <v>2.5191429978959484E-4</v>
      </c>
      <c r="O326" s="41">
        <v>2.342297654950922E-5</v>
      </c>
    </row>
    <row r="327" spans="2:15" ht="15" x14ac:dyDescent="0.25">
      <c r="B327" s="43" t="s">
        <v>3359</v>
      </c>
      <c r="C327" s="3" t="s">
        <v>2961</v>
      </c>
      <c r="D327" s="3" t="s">
        <v>3371</v>
      </c>
      <c r="E327" s="3" t="s">
        <v>83</v>
      </c>
      <c r="F327" s="3" t="s">
        <v>141</v>
      </c>
      <c r="G327" s="10">
        <v>0.42000000000000004</v>
      </c>
      <c r="H327" s="3" t="s">
        <v>54</v>
      </c>
      <c r="I327" s="41">
        <v>2.4300000000000002E-2</v>
      </c>
      <c r="J327" s="41">
        <v>2.3099999999999999E-2</v>
      </c>
      <c r="K327" s="10">
        <v>12038.556830808</v>
      </c>
      <c r="L327" s="10">
        <v>100.25</v>
      </c>
      <c r="M327" s="10">
        <v>12.068653180192999</v>
      </c>
      <c r="N327" s="41">
        <v>1.8290934688212554E-4</v>
      </c>
      <c r="O327" s="41">
        <v>1.7006900149314326E-5</v>
      </c>
    </row>
    <row r="328" spans="2:15" ht="15" x14ac:dyDescent="0.25">
      <c r="B328" s="43" t="s">
        <v>3359</v>
      </c>
      <c r="C328" s="3" t="s">
        <v>2961</v>
      </c>
      <c r="D328" s="3" t="s">
        <v>3372</v>
      </c>
      <c r="E328" s="3" t="s">
        <v>83</v>
      </c>
      <c r="F328" s="3" t="s">
        <v>141</v>
      </c>
      <c r="G328" s="10">
        <v>1.8</v>
      </c>
      <c r="H328" s="3" t="s">
        <v>54</v>
      </c>
      <c r="I328" s="41">
        <v>2.1000000000000001E-2</v>
      </c>
      <c r="J328" s="41">
        <v>1.8600000000000002E-2</v>
      </c>
      <c r="K328" s="10">
        <v>48790.879999999997</v>
      </c>
      <c r="L328" s="10">
        <v>100.62</v>
      </c>
      <c r="M328" s="10">
        <v>49.093383455999998</v>
      </c>
      <c r="N328" s="41">
        <v>7.4404646235986269E-4</v>
      </c>
      <c r="O328" s="41">
        <v>6.918139563397743E-5</v>
      </c>
    </row>
    <row r="329" spans="2:15" ht="15" x14ac:dyDescent="0.25">
      <c r="B329" s="43" t="s">
        <v>3359</v>
      </c>
      <c r="C329" s="3" t="s">
        <v>2961</v>
      </c>
      <c r="D329" s="3" t="s">
        <v>3373</v>
      </c>
      <c r="E329" s="3" t="s">
        <v>83</v>
      </c>
      <c r="F329" s="3" t="s">
        <v>141</v>
      </c>
      <c r="G329" s="10">
        <v>0.91999999999999993</v>
      </c>
      <c r="H329" s="3" t="s">
        <v>54</v>
      </c>
      <c r="I329" s="41">
        <v>1.38E-2</v>
      </c>
      <c r="J329" s="41">
        <v>1.8700000000000001E-2</v>
      </c>
      <c r="K329" s="10">
        <v>73276.883496854993</v>
      </c>
      <c r="L329" s="10">
        <v>99.67</v>
      </c>
      <c r="M329" s="10">
        <v>73.035069796714993</v>
      </c>
      <c r="N329" s="41">
        <v>1.1069003903378357E-3</v>
      </c>
      <c r="O329" s="41">
        <v>1.029195321868609E-4</v>
      </c>
    </row>
    <row r="330" spans="2:15" ht="15" x14ac:dyDescent="0.25">
      <c r="B330" s="43" t="s">
        <v>3359</v>
      </c>
      <c r="C330" s="3" t="s">
        <v>2961</v>
      </c>
      <c r="D330" s="3" t="s">
        <v>3374</v>
      </c>
      <c r="E330" s="3" t="s">
        <v>83</v>
      </c>
      <c r="F330" s="3" t="s">
        <v>141</v>
      </c>
      <c r="G330" s="10">
        <v>2.0599999999999996</v>
      </c>
      <c r="H330" s="3" t="s">
        <v>54</v>
      </c>
      <c r="I330" s="41">
        <v>9.300000000000001E-3</v>
      </c>
      <c r="J330" s="41">
        <v>1.7600000000000001E-2</v>
      </c>
      <c r="K330" s="10">
        <v>99416.085762500996</v>
      </c>
      <c r="L330" s="10">
        <v>98.39</v>
      </c>
      <c r="M330" s="10">
        <v>97.815486916722989</v>
      </c>
      <c r="N330" s="41">
        <v>1.4824659023475878E-3</v>
      </c>
      <c r="O330" s="41">
        <v>1.3783959106385282E-4</v>
      </c>
    </row>
    <row r="331" spans="2:15" ht="15" x14ac:dyDescent="0.25">
      <c r="B331" s="43" t="s">
        <v>3359</v>
      </c>
      <c r="C331" s="3" t="s">
        <v>2961</v>
      </c>
      <c r="D331" s="3" t="s">
        <v>3375</v>
      </c>
      <c r="E331" s="3" t="s">
        <v>83</v>
      </c>
      <c r="F331" s="3" t="s">
        <v>141</v>
      </c>
      <c r="G331" s="10">
        <v>2.4</v>
      </c>
      <c r="H331" s="3" t="s">
        <v>54</v>
      </c>
      <c r="I331" s="41">
        <v>8.0000000000000002E-3</v>
      </c>
      <c r="J331" s="41">
        <v>1.9400000000000001E-2</v>
      </c>
      <c r="K331" s="10">
        <v>25843.919249999999</v>
      </c>
      <c r="L331" s="10">
        <v>97.41</v>
      </c>
      <c r="M331" s="10">
        <v>25.174561741424998</v>
      </c>
      <c r="N331" s="41">
        <v>3.815390646675419E-4</v>
      </c>
      <c r="O331" s="41">
        <v>3.5475479446358308E-5</v>
      </c>
    </row>
    <row r="332" spans="2:15" ht="15" x14ac:dyDescent="0.25">
      <c r="B332" s="43" t="s">
        <v>3359</v>
      </c>
      <c r="C332" s="3" t="s">
        <v>2961</v>
      </c>
      <c r="D332" s="3" t="s">
        <v>3376</v>
      </c>
      <c r="E332" s="3" t="s">
        <v>83</v>
      </c>
      <c r="F332" s="3" t="s">
        <v>141</v>
      </c>
      <c r="G332" s="10">
        <v>1.2</v>
      </c>
      <c r="H332" s="3" t="s">
        <v>54</v>
      </c>
      <c r="I332" s="41">
        <v>8.0000000000000002E-3</v>
      </c>
      <c r="J332" s="41">
        <v>2.0899999999999998E-2</v>
      </c>
      <c r="K332" s="10">
        <v>50352.267140237003</v>
      </c>
      <c r="L332" s="10">
        <v>98.54</v>
      </c>
      <c r="M332" s="10">
        <v>49.617123973329001</v>
      </c>
      <c r="N332" s="41">
        <v>7.5198413647561036E-4</v>
      </c>
      <c r="O332" s="41">
        <v>6.9919440099202692E-5</v>
      </c>
    </row>
    <row r="333" spans="2:15" ht="15" x14ac:dyDescent="0.25">
      <c r="B333" s="43" t="s">
        <v>3359</v>
      </c>
      <c r="C333" s="3" t="s">
        <v>2961</v>
      </c>
      <c r="D333" s="3" t="s">
        <v>3377</v>
      </c>
      <c r="E333" s="3" t="s">
        <v>83</v>
      </c>
      <c r="F333" s="3" t="s">
        <v>141</v>
      </c>
      <c r="G333" s="10">
        <v>2.27</v>
      </c>
      <c r="H333" s="3" t="s">
        <v>54</v>
      </c>
      <c r="I333" s="41">
        <v>1.15E-2</v>
      </c>
      <c r="J333" s="41">
        <v>1.7299999999999999E-2</v>
      </c>
      <c r="K333" s="10">
        <v>58310.779333716993</v>
      </c>
      <c r="L333" s="10">
        <v>98.81</v>
      </c>
      <c r="M333" s="10">
        <v>57.616880927330996</v>
      </c>
      <c r="N333" s="41">
        <v>8.732263577761356E-4</v>
      </c>
      <c r="O333" s="41">
        <v>8.119253459484874E-5</v>
      </c>
    </row>
    <row r="334" spans="2:15" ht="15" x14ac:dyDescent="0.25">
      <c r="B334" s="43" t="s">
        <v>3378</v>
      </c>
      <c r="C334" s="3" t="s">
        <v>2961</v>
      </c>
      <c r="D334" s="3" t="s">
        <v>3379</v>
      </c>
      <c r="E334" s="3" t="s">
        <v>214</v>
      </c>
      <c r="F334" s="3" t="s">
        <v>141</v>
      </c>
      <c r="G334" s="10">
        <v>0.82000000000002871</v>
      </c>
      <c r="H334" s="3" t="s">
        <v>54</v>
      </c>
      <c r="I334" s="41">
        <v>4.5199999999999997E-2</v>
      </c>
      <c r="J334" s="41">
        <v>1.1499999999998158E-2</v>
      </c>
      <c r="K334" s="10">
        <v>38386.290142903068</v>
      </c>
      <c r="L334" s="10">
        <v>103.6</v>
      </c>
      <c r="M334" s="10">
        <v>39.768196575049565</v>
      </c>
      <c r="N334" s="41">
        <v>6.027163722096432E-4</v>
      </c>
      <c r="O334" s="41">
        <v>5.6040532292382615E-5</v>
      </c>
    </row>
    <row r="335" spans="2:15" ht="15" x14ac:dyDescent="0.25">
      <c r="B335" s="43" t="s">
        <v>3378</v>
      </c>
      <c r="C335" s="3" t="s">
        <v>2961</v>
      </c>
      <c r="D335" s="3" t="s">
        <v>3380</v>
      </c>
      <c r="E335" s="3" t="s">
        <v>214</v>
      </c>
      <c r="F335" s="3" t="s">
        <v>141</v>
      </c>
      <c r="G335" s="10">
        <v>0.9799999999997181</v>
      </c>
      <c r="H335" s="3" t="s">
        <v>54</v>
      </c>
      <c r="I335" s="41">
        <v>4.7199999999999999E-2</v>
      </c>
      <c r="J335" s="41">
        <v>1.1499999999997764E-2</v>
      </c>
      <c r="K335" s="10">
        <v>19616.488053959416</v>
      </c>
      <c r="L335" s="10">
        <v>103.61</v>
      </c>
      <c r="M335" s="10">
        <v>20.324643261205154</v>
      </c>
      <c r="N335" s="41">
        <v>3.0803497034950658E-4</v>
      </c>
      <c r="O335" s="41">
        <v>2.864107314650852E-5</v>
      </c>
    </row>
    <row r="336" spans="2:15" ht="15" x14ac:dyDescent="0.25">
      <c r="B336" s="43" t="s">
        <v>3378</v>
      </c>
      <c r="C336" s="3" t="s">
        <v>2961</v>
      </c>
      <c r="D336" s="3" t="s">
        <v>3381</v>
      </c>
      <c r="E336" s="3" t="s">
        <v>214</v>
      </c>
      <c r="F336" s="3" t="s">
        <v>141</v>
      </c>
      <c r="G336" s="10">
        <v>0.93999999999964123</v>
      </c>
      <c r="H336" s="3" t="s">
        <v>54</v>
      </c>
      <c r="I336" s="41">
        <v>4.8399999999999999E-2</v>
      </c>
      <c r="J336" s="41">
        <v>1.2499999999986543E-2</v>
      </c>
      <c r="K336" s="10">
        <v>8949.306067095762</v>
      </c>
      <c r="L336" s="10">
        <v>104.3</v>
      </c>
      <c r="M336" s="10">
        <v>9.3341262473654663</v>
      </c>
      <c r="N336" s="41">
        <v>1.4146557284643258E-4</v>
      </c>
      <c r="O336" s="41">
        <v>1.3153460514597363E-5</v>
      </c>
    </row>
    <row r="337" spans="2:15" ht="15" x14ac:dyDescent="0.25">
      <c r="B337" s="43" t="s">
        <v>3378</v>
      </c>
      <c r="C337" s="3" t="s">
        <v>2961</v>
      </c>
      <c r="D337" s="3" t="s">
        <v>3382</v>
      </c>
      <c r="E337" s="3" t="s">
        <v>214</v>
      </c>
      <c r="F337" s="3" t="s">
        <v>141</v>
      </c>
      <c r="G337" s="10">
        <v>0.8199999999993921</v>
      </c>
      <c r="H337" s="3" t="s">
        <v>54</v>
      </c>
      <c r="I337" s="41">
        <v>4.6500000000000007E-2</v>
      </c>
      <c r="J337" s="41">
        <v>1.3499999999995909E-2</v>
      </c>
      <c r="K337" s="10">
        <v>18817.282609264817</v>
      </c>
      <c r="L337" s="10">
        <v>103.56</v>
      </c>
      <c r="M337" s="10">
        <v>19.487177878843436</v>
      </c>
      <c r="N337" s="41">
        <v>2.9534256434221741E-4</v>
      </c>
      <c r="O337" s="41">
        <v>2.7460933993971758E-5</v>
      </c>
    </row>
    <row r="338" spans="2:15" ht="15" x14ac:dyDescent="0.25">
      <c r="B338" s="43" t="s">
        <v>3378</v>
      </c>
      <c r="C338" s="3" t="s">
        <v>2961</v>
      </c>
      <c r="D338" s="3" t="s">
        <v>3383</v>
      </c>
      <c r="E338" s="3" t="s">
        <v>214</v>
      </c>
      <c r="F338" s="3" t="s">
        <v>141</v>
      </c>
      <c r="G338" s="10">
        <v>1.769999999999851</v>
      </c>
      <c r="H338" s="3" t="s">
        <v>54</v>
      </c>
      <c r="I338" s="41">
        <v>4.4999999999999998E-2</v>
      </c>
      <c r="J338" s="41">
        <v>2.0100000000000832E-2</v>
      </c>
      <c r="K338" s="10">
        <v>86150.109569888722</v>
      </c>
      <c r="L338" s="10">
        <v>104.69</v>
      </c>
      <c r="M338" s="10">
        <v>90.190549707280923</v>
      </c>
      <c r="N338" s="41">
        <v>1.3669043509322903E-3</v>
      </c>
      <c r="O338" s="41">
        <v>1.2709468491487198E-4</v>
      </c>
    </row>
    <row r="339" spans="2:15" ht="15" x14ac:dyDescent="0.25">
      <c r="B339" s="43" t="s">
        <v>3378</v>
      </c>
      <c r="C339" s="3" t="s">
        <v>2961</v>
      </c>
      <c r="D339" s="3" t="s">
        <v>3384</v>
      </c>
      <c r="E339" s="3" t="s">
        <v>214</v>
      </c>
      <c r="F339" s="3" t="s">
        <v>141</v>
      </c>
      <c r="G339" s="10">
        <v>1.8200000000000269</v>
      </c>
      <c r="H339" s="3" t="s">
        <v>54</v>
      </c>
      <c r="I339" s="41">
        <v>4.4000000000000004E-2</v>
      </c>
      <c r="J339" s="41">
        <v>2.0699999999999628E-2</v>
      </c>
      <c r="K339" s="10">
        <v>66602.632221789841</v>
      </c>
      <c r="L339" s="10">
        <v>104.47</v>
      </c>
      <c r="M339" s="10">
        <v>69.579769881684484</v>
      </c>
      <c r="N339" s="41">
        <v>1.0545327697505328E-3</v>
      </c>
      <c r="O339" s="41">
        <v>9.8050393952173602E-5</v>
      </c>
    </row>
    <row r="340" spans="2:15" ht="15" x14ac:dyDescent="0.25">
      <c r="B340" s="43" t="s">
        <v>3378</v>
      </c>
      <c r="C340" s="3" t="s">
        <v>2961</v>
      </c>
      <c r="D340" s="3" t="s">
        <v>3385</v>
      </c>
      <c r="E340" s="3" t="s">
        <v>214</v>
      </c>
      <c r="F340" s="3" t="s">
        <v>141</v>
      </c>
      <c r="G340" s="10">
        <v>2.0199999999999694</v>
      </c>
      <c r="H340" s="3" t="s">
        <v>54</v>
      </c>
      <c r="I340" s="41">
        <v>4.7E-2</v>
      </c>
      <c r="J340" s="41">
        <v>2.6500000000001821E-2</v>
      </c>
      <c r="K340" s="10">
        <v>70972.357932799845</v>
      </c>
      <c r="L340" s="10">
        <v>104.38</v>
      </c>
      <c r="M340" s="10">
        <v>74.080947193526271</v>
      </c>
      <c r="N340" s="41">
        <v>1.1227514342541105E-3</v>
      </c>
      <c r="O340" s="41">
        <v>1.043933613035337E-4</v>
      </c>
    </row>
    <row r="341" spans="2:15" ht="15" x14ac:dyDescent="0.25">
      <c r="B341" s="43" t="s">
        <v>3386</v>
      </c>
      <c r="C341" s="3" t="s">
        <v>2961</v>
      </c>
      <c r="D341" s="3" t="s">
        <v>3387</v>
      </c>
      <c r="E341" s="3" t="s">
        <v>214</v>
      </c>
      <c r="F341" s="3" t="s">
        <v>141</v>
      </c>
      <c r="G341" s="10">
        <v>0.32</v>
      </c>
      <c r="H341" s="3" t="s">
        <v>54</v>
      </c>
      <c r="I341" s="41">
        <v>2.2799999999999997E-2</v>
      </c>
      <c r="J341" s="41">
        <v>1.61E-2</v>
      </c>
      <c r="K341" s="10">
        <v>38433.006450573004</v>
      </c>
      <c r="L341" s="10">
        <v>101.03</v>
      </c>
      <c r="M341" s="10">
        <v>38.828866376364999</v>
      </c>
      <c r="N341" s="41">
        <v>5.8848012972402531E-4</v>
      </c>
      <c r="O341" s="41">
        <v>5.4716847316292477E-5</v>
      </c>
    </row>
    <row r="342" spans="2:15" ht="15" x14ac:dyDescent="0.25">
      <c r="B342" s="43" t="s">
        <v>3386</v>
      </c>
      <c r="C342" s="3" t="s">
        <v>2961</v>
      </c>
      <c r="D342" s="3" t="s">
        <v>3388</v>
      </c>
      <c r="E342" s="3" t="s">
        <v>214</v>
      </c>
      <c r="F342" s="3" t="s">
        <v>141</v>
      </c>
      <c r="G342" s="10">
        <v>0.31999999999999995</v>
      </c>
      <c r="H342" s="3" t="s">
        <v>54</v>
      </c>
      <c r="I342" s="41">
        <v>3.6200000000000003E-2</v>
      </c>
      <c r="J342" s="41">
        <v>1.1599999999999997E-2</v>
      </c>
      <c r="K342" s="10">
        <v>24374.566651649999</v>
      </c>
      <c r="L342" s="10">
        <v>100.99</v>
      </c>
      <c r="M342" s="10">
        <v>24.615874756295998</v>
      </c>
      <c r="N342" s="41">
        <v>3.7307175103811375E-4</v>
      </c>
      <c r="O342" s="41">
        <v>3.4688189130782396E-5</v>
      </c>
    </row>
    <row r="343" spans="2:15" ht="15" x14ac:dyDescent="0.25">
      <c r="B343" s="43" t="s">
        <v>3386</v>
      </c>
      <c r="C343" s="3" t="s">
        <v>2961</v>
      </c>
      <c r="D343" s="3" t="s">
        <v>3389</v>
      </c>
      <c r="E343" s="3" t="s">
        <v>214</v>
      </c>
      <c r="F343" s="3" t="s">
        <v>141</v>
      </c>
      <c r="G343" s="10">
        <v>0.53</v>
      </c>
      <c r="H343" s="3" t="s">
        <v>54</v>
      </c>
      <c r="I343" s="41">
        <v>3.0899999999999997E-2</v>
      </c>
      <c r="J343" s="41">
        <v>1.23E-2</v>
      </c>
      <c r="K343" s="10">
        <v>36284.289639102994</v>
      </c>
      <c r="L343" s="10">
        <v>101.16</v>
      </c>
      <c r="M343" s="10">
        <v>36.705187519795999</v>
      </c>
      <c r="N343" s="41">
        <v>5.5629420915420387E-4</v>
      </c>
      <c r="O343" s="41">
        <v>5.1724202343930987E-5</v>
      </c>
    </row>
    <row r="344" spans="2:15" ht="15" x14ac:dyDescent="0.25">
      <c r="B344" s="43" t="s">
        <v>3386</v>
      </c>
      <c r="C344" s="3" t="s">
        <v>2961</v>
      </c>
      <c r="D344" s="3" t="s">
        <v>3390</v>
      </c>
      <c r="E344" s="3" t="s">
        <v>214</v>
      </c>
      <c r="F344" s="3" t="s">
        <v>141</v>
      </c>
      <c r="G344" s="10">
        <v>0.9</v>
      </c>
      <c r="H344" s="3" t="s">
        <v>54</v>
      </c>
      <c r="I344" s="41">
        <v>1.34E-2</v>
      </c>
      <c r="J344" s="41">
        <v>1.7200000000000003E-2</v>
      </c>
      <c r="K344" s="10">
        <v>55347.743954819001</v>
      </c>
      <c r="L344" s="10">
        <v>99.75</v>
      </c>
      <c r="M344" s="10">
        <v>55.209374543853997</v>
      </c>
      <c r="N344" s="41">
        <v>8.367388215414351E-4</v>
      </c>
      <c r="O344" s="41">
        <v>7.7799925654869614E-5</v>
      </c>
    </row>
    <row r="345" spans="2:15" ht="15" x14ac:dyDescent="0.25">
      <c r="B345" s="43" t="s">
        <v>3386</v>
      </c>
      <c r="C345" s="3" t="s">
        <v>2961</v>
      </c>
      <c r="D345" s="3" t="s">
        <v>3391</v>
      </c>
      <c r="E345" s="3" t="s">
        <v>214</v>
      </c>
      <c r="F345" s="3" t="s">
        <v>141</v>
      </c>
      <c r="G345" s="10">
        <v>1.1000000000000001</v>
      </c>
      <c r="H345" s="3" t="s">
        <v>54</v>
      </c>
      <c r="I345" s="41">
        <v>5.8999999999999999E-3</v>
      </c>
      <c r="J345" s="41">
        <v>1.72E-2</v>
      </c>
      <c r="K345" s="10">
        <v>147841.995037894</v>
      </c>
      <c r="L345" s="10">
        <v>99.51</v>
      </c>
      <c r="M345" s="10">
        <v>147.11756939766403</v>
      </c>
      <c r="N345" s="41">
        <v>2.2296753524722783E-3</v>
      </c>
      <c r="O345" s="41">
        <v>2.0731508111130272E-4</v>
      </c>
    </row>
    <row r="346" spans="2:15" ht="15" x14ac:dyDescent="0.25">
      <c r="B346" s="43" t="s">
        <v>3392</v>
      </c>
      <c r="C346" s="3" t="s">
        <v>2961</v>
      </c>
      <c r="D346" s="3" t="s">
        <v>3393</v>
      </c>
      <c r="E346" s="3" t="s">
        <v>214</v>
      </c>
      <c r="F346" s="3" t="s">
        <v>141</v>
      </c>
      <c r="G346" s="10">
        <v>0.57000000000002315</v>
      </c>
      <c r="H346" s="3" t="s">
        <v>54</v>
      </c>
      <c r="I346" s="41">
        <v>4.4999999999999998E-2</v>
      </c>
      <c r="J346" s="41">
        <v>1.7100000000000695E-2</v>
      </c>
      <c r="K346" s="10">
        <v>51807.234036339032</v>
      </c>
      <c r="L346" s="10">
        <v>101.83</v>
      </c>
      <c r="M346" s="10">
        <v>52.755306432095061</v>
      </c>
      <c r="N346" s="41">
        <v>7.9954560794716562E-4</v>
      </c>
      <c r="O346" s="41">
        <v>7.4341702876142528E-5</v>
      </c>
    </row>
    <row r="347" spans="2:15" ht="15" x14ac:dyDescent="0.25">
      <c r="B347" s="43" t="s">
        <v>3392</v>
      </c>
      <c r="C347" s="3" t="s">
        <v>2961</v>
      </c>
      <c r="D347" s="3" t="s">
        <v>3394</v>
      </c>
      <c r="E347" s="3" t="s">
        <v>214</v>
      </c>
      <c r="F347" s="3" t="s">
        <v>141</v>
      </c>
      <c r="G347" s="10">
        <v>0.75000000000005496</v>
      </c>
      <c r="H347" s="3" t="s">
        <v>54</v>
      </c>
      <c r="I347" s="41">
        <v>4.2800000000000005E-2</v>
      </c>
      <c r="J347" s="41">
        <v>2.0399999999999814E-2</v>
      </c>
      <c r="K347" s="10">
        <v>77986.478000468604</v>
      </c>
      <c r="L347" s="10">
        <v>102.21</v>
      </c>
      <c r="M347" s="10">
        <v>79.70997916396243</v>
      </c>
      <c r="N347" s="41">
        <v>1.2080635685841332E-3</v>
      </c>
      <c r="O347" s="41">
        <v>1.1232567845849356E-4</v>
      </c>
    </row>
    <row r="348" spans="2:15" ht="15" x14ac:dyDescent="0.25">
      <c r="B348" s="43" t="s">
        <v>3395</v>
      </c>
      <c r="C348" s="3" t="s">
        <v>2961</v>
      </c>
      <c r="D348" s="3" t="s">
        <v>3396</v>
      </c>
      <c r="E348" s="3" t="s">
        <v>214</v>
      </c>
      <c r="F348" s="3" t="s">
        <v>141</v>
      </c>
      <c r="G348" s="10">
        <v>4.9999999998685728E-2</v>
      </c>
      <c r="H348" s="3" t="s">
        <v>54</v>
      </c>
      <c r="I348" s="41">
        <v>3.0499999999999999E-2</v>
      </c>
      <c r="J348" s="41">
        <v>1.8500000000001935E-2</v>
      </c>
      <c r="K348" s="10">
        <v>8718.38637469889</v>
      </c>
      <c r="L348" s="10">
        <v>100.3</v>
      </c>
      <c r="M348" s="10">
        <v>8.7445415430176574</v>
      </c>
      <c r="N348" s="41">
        <v>1.3252998147647457E-4</v>
      </c>
      <c r="O348" s="41">
        <v>1.2322629762673657E-5</v>
      </c>
    </row>
    <row r="349" spans="2:15" ht="15" x14ac:dyDescent="0.25">
      <c r="B349" s="43" t="s">
        <v>3395</v>
      </c>
      <c r="C349" s="3" t="s">
        <v>2961</v>
      </c>
      <c r="D349" s="3" t="s">
        <v>3397</v>
      </c>
      <c r="E349" s="3" t="s">
        <v>214</v>
      </c>
      <c r="F349" s="3" t="s">
        <v>141</v>
      </c>
      <c r="G349" s="10">
        <v>0.21000000000077501</v>
      </c>
      <c r="H349" s="3" t="s">
        <v>54</v>
      </c>
      <c r="I349" s="41">
        <v>2.1000000000000001E-2</v>
      </c>
      <c r="J349" s="41">
        <v>2.0500000000011408E-2</v>
      </c>
      <c r="K349" s="10">
        <v>8347.3838461427604</v>
      </c>
      <c r="L349" s="10">
        <v>100.18</v>
      </c>
      <c r="M349" s="10">
        <v>8.3624091300145178</v>
      </c>
      <c r="N349" s="41">
        <v>1.2673848270347088E-4</v>
      </c>
      <c r="O349" s="41">
        <v>1.1784136552641996E-5</v>
      </c>
    </row>
    <row r="350" spans="2:15" ht="15" x14ac:dyDescent="0.25">
      <c r="B350" s="43" t="s">
        <v>3395</v>
      </c>
      <c r="C350" s="3" t="s">
        <v>2961</v>
      </c>
      <c r="D350" s="3" t="s">
        <v>3398</v>
      </c>
      <c r="E350" s="3" t="s">
        <v>214</v>
      </c>
      <c r="F350" s="3" t="s">
        <v>141</v>
      </c>
      <c r="G350" s="10">
        <v>0.34000000000173464</v>
      </c>
      <c r="H350" s="3" t="s">
        <v>54</v>
      </c>
      <c r="I350" s="41">
        <v>2.1000000000000001E-2</v>
      </c>
      <c r="J350" s="41">
        <v>1.8599999999995526E-2</v>
      </c>
      <c r="K350" s="10">
        <v>7562.7268829404029</v>
      </c>
      <c r="L350" s="10">
        <v>100.25</v>
      </c>
      <c r="M350" s="10">
        <v>7.5816337207574032</v>
      </c>
      <c r="N350" s="41">
        <v>1.1490525508174885E-4</v>
      </c>
      <c r="O350" s="41">
        <v>1.068388375508307E-5</v>
      </c>
    </row>
    <row r="351" spans="2:15" ht="15" x14ac:dyDescent="0.25">
      <c r="B351" s="43" t="s">
        <v>3395</v>
      </c>
      <c r="C351" s="3" t="s">
        <v>2961</v>
      </c>
      <c r="D351" s="3" t="s">
        <v>3399</v>
      </c>
      <c r="E351" s="3" t="s">
        <v>214</v>
      </c>
      <c r="F351" s="3" t="s">
        <v>141</v>
      </c>
      <c r="G351" s="10">
        <v>0.46000000000059471</v>
      </c>
      <c r="H351" s="3" t="s">
        <v>54</v>
      </c>
      <c r="I351" s="41">
        <v>2.1000000000000001E-2</v>
      </c>
      <c r="J351" s="41">
        <v>1.8399999999992298E-2</v>
      </c>
      <c r="K351" s="10">
        <v>19310.990554299089</v>
      </c>
      <c r="L351" s="10">
        <v>100.29</v>
      </c>
      <c r="M351" s="10">
        <v>19.366992436209827</v>
      </c>
      <c r="N351" s="41">
        <v>2.9352106524959862E-4</v>
      </c>
      <c r="O351" s="41">
        <v>2.7291571117124364E-5</v>
      </c>
    </row>
    <row r="352" spans="2:15" ht="15" x14ac:dyDescent="0.25">
      <c r="B352" s="43" t="s">
        <v>3400</v>
      </c>
      <c r="C352" s="3" t="s">
        <v>2961</v>
      </c>
      <c r="D352" s="3" t="s">
        <v>3401</v>
      </c>
      <c r="E352" s="3" t="s">
        <v>222</v>
      </c>
      <c r="F352" s="3" t="s">
        <v>141</v>
      </c>
      <c r="G352" s="10">
        <v>0</v>
      </c>
      <c r="H352" s="3" t="s">
        <v>54</v>
      </c>
      <c r="I352" s="41">
        <v>4.2500000000000003E-2</v>
      </c>
      <c r="J352" s="41">
        <v>0</v>
      </c>
      <c r="K352" s="10">
        <v>5.2480690299999992E-4</v>
      </c>
      <c r="L352" s="10">
        <v>100.35</v>
      </c>
      <c r="M352" s="10">
        <v>5.2480690299999988E-7</v>
      </c>
      <c r="N352" s="41">
        <v>7.9538359776965531E-12</v>
      </c>
      <c r="O352" s="41">
        <v>7.3954719418402871E-13</v>
      </c>
    </row>
    <row r="353" spans="2:15" ht="15" x14ac:dyDescent="0.25">
      <c r="B353" s="43" t="s">
        <v>3400</v>
      </c>
      <c r="C353" s="3" t="s">
        <v>2961</v>
      </c>
      <c r="D353" s="3" t="s">
        <v>3402</v>
      </c>
      <c r="E353" s="3" t="s">
        <v>222</v>
      </c>
      <c r="F353" s="3" t="s">
        <v>141</v>
      </c>
      <c r="G353" s="10">
        <v>0.12000000000111076</v>
      </c>
      <c r="H353" s="3" t="s">
        <v>54</v>
      </c>
      <c r="I353" s="41">
        <v>4.2500000000000003E-2</v>
      </c>
      <c r="J353" s="41">
        <v>4.520000000000076E-2</v>
      </c>
      <c r="K353" s="10">
        <v>11663.097005737531</v>
      </c>
      <c r="L353" s="10">
        <v>100.17</v>
      </c>
      <c r="M353" s="10">
        <v>11.682924249016677</v>
      </c>
      <c r="N353" s="41">
        <v>1.7706334022159833E-4</v>
      </c>
      <c r="O353" s="41">
        <v>1.6463338799156069E-5</v>
      </c>
    </row>
    <row r="354" spans="2:15" ht="15" x14ac:dyDescent="0.25">
      <c r="B354" s="43" t="s">
        <v>3400</v>
      </c>
      <c r="C354" s="3" t="s">
        <v>2961</v>
      </c>
      <c r="D354" s="3" t="s">
        <v>3403</v>
      </c>
      <c r="E354" s="3" t="s">
        <v>222</v>
      </c>
      <c r="F354" s="3" t="s">
        <v>141</v>
      </c>
      <c r="G354" s="10">
        <v>0.2500000000006784</v>
      </c>
      <c r="H354" s="3" t="s">
        <v>54</v>
      </c>
      <c r="I354" s="41">
        <v>4.2500000000000003E-2</v>
      </c>
      <c r="J354" s="41">
        <v>5.1599999999988995E-2</v>
      </c>
      <c r="K354" s="10">
        <v>13407.131457985861</v>
      </c>
      <c r="L354" s="10">
        <v>100</v>
      </c>
      <c r="M354" s="10">
        <v>13.40713145798586</v>
      </c>
      <c r="N354" s="41">
        <v>2.0319497311992331E-4</v>
      </c>
      <c r="O354" s="41">
        <v>1.8893056465398418E-5</v>
      </c>
    </row>
    <row r="355" spans="2:15" ht="15" x14ac:dyDescent="0.25">
      <c r="B355" s="43" t="s">
        <v>3400</v>
      </c>
      <c r="C355" s="3" t="s">
        <v>2961</v>
      </c>
      <c r="D355" s="3" t="s">
        <v>3404</v>
      </c>
      <c r="E355" s="3" t="s">
        <v>222</v>
      </c>
      <c r="F355" s="3" t="s">
        <v>141</v>
      </c>
      <c r="G355" s="10">
        <v>0.25000000000069983</v>
      </c>
      <c r="H355" s="3" t="s">
        <v>54</v>
      </c>
      <c r="I355" s="41">
        <v>4.2500000000000003E-2</v>
      </c>
      <c r="J355" s="41">
        <v>5.1200000000001918E-2</v>
      </c>
      <c r="K355" s="10">
        <v>12507.072109482468</v>
      </c>
      <c r="L355" s="10">
        <v>100.01</v>
      </c>
      <c r="M355" s="10">
        <v>12.508322795109587</v>
      </c>
      <c r="N355" s="41">
        <v>1.895728644186385E-4</v>
      </c>
      <c r="O355" s="41">
        <v>1.7626473611898022E-5</v>
      </c>
    </row>
    <row r="356" spans="2:15" ht="15" x14ac:dyDescent="0.25">
      <c r="B356" s="43" t="s">
        <v>3400</v>
      </c>
      <c r="C356" s="3" t="s">
        <v>2961</v>
      </c>
      <c r="D356" s="3" t="s">
        <v>3405</v>
      </c>
      <c r="E356" s="3" t="s">
        <v>222</v>
      </c>
      <c r="F356" s="3" t="s">
        <v>141</v>
      </c>
      <c r="G356" s="10">
        <v>0.57999999999960927</v>
      </c>
      <c r="H356" s="3" t="s">
        <v>54</v>
      </c>
      <c r="I356" s="41">
        <v>0.04</v>
      </c>
      <c r="J356" s="41">
        <v>2.9299999999996773E-2</v>
      </c>
      <c r="K356" s="10">
        <v>32535.912913031319</v>
      </c>
      <c r="L356" s="10">
        <v>100.82</v>
      </c>
      <c r="M356" s="10">
        <v>32.802707412361876</v>
      </c>
      <c r="N356" s="41">
        <v>4.9714924268497542E-4</v>
      </c>
      <c r="O356" s="41">
        <v>4.622490689390164E-5</v>
      </c>
    </row>
    <row r="357" spans="2:15" ht="15" x14ac:dyDescent="0.25">
      <c r="B357" s="43" t="s">
        <v>3400</v>
      </c>
      <c r="C357" s="3" t="s">
        <v>2961</v>
      </c>
      <c r="D357" s="3" t="s">
        <v>3406</v>
      </c>
      <c r="E357" s="3" t="s">
        <v>222</v>
      </c>
      <c r="F357" s="3" t="s">
        <v>141</v>
      </c>
      <c r="G357" s="10">
        <v>0.57999999999968466</v>
      </c>
      <c r="H357" s="3" t="s">
        <v>54</v>
      </c>
      <c r="I357" s="41">
        <v>0.04</v>
      </c>
      <c r="J357" s="41">
        <v>3.2800000000002771E-2</v>
      </c>
      <c r="K357" s="10">
        <v>47679.060790650597</v>
      </c>
      <c r="L357" s="10">
        <v>100.62</v>
      </c>
      <c r="M357" s="10">
        <v>47.974670962442516</v>
      </c>
      <c r="N357" s="41">
        <v>7.2709154879243166E-4</v>
      </c>
      <c r="O357" s="41">
        <v>6.760492878306589E-5</v>
      </c>
    </row>
    <row r="358" spans="2:15" ht="15" x14ac:dyDescent="0.25">
      <c r="B358" s="43" t="s">
        <v>3400</v>
      </c>
      <c r="C358" s="3" t="s">
        <v>2961</v>
      </c>
      <c r="D358" s="3" t="s">
        <v>3407</v>
      </c>
      <c r="E358" s="3" t="s">
        <v>222</v>
      </c>
      <c r="F358" s="3" t="s">
        <v>141</v>
      </c>
      <c r="G358" s="10">
        <v>0.74000000000002031</v>
      </c>
      <c r="H358" s="3" t="s">
        <v>54</v>
      </c>
      <c r="I358" s="41">
        <v>4.6500000000000007E-2</v>
      </c>
      <c r="J358" s="41">
        <v>3.9499999999996593E-2</v>
      </c>
      <c r="K358" s="10">
        <v>28262.823718311447</v>
      </c>
      <c r="L358" s="10">
        <v>100.78</v>
      </c>
      <c r="M358" s="10">
        <v>28.48327374837897</v>
      </c>
      <c r="N358" s="41">
        <v>4.3168503731064005E-4</v>
      </c>
      <c r="O358" s="41">
        <v>4.0138048987875592E-5</v>
      </c>
    </row>
    <row r="359" spans="2:15" ht="15" x14ac:dyDescent="0.25">
      <c r="B359" s="43" t="s">
        <v>3400</v>
      </c>
      <c r="C359" s="3" t="s">
        <v>2961</v>
      </c>
      <c r="D359" s="3" t="s">
        <v>3408</v>
      </c>
      <c r="E359" s="3" t="s">
        <v>222</v>
      </c>
      <c r="F359" s="3" t="s">
        <v>141</v>
      </c>
      <c r="G359" s="10">
        <v>0.74000000000018151</v>
      </c>
      <c r="H359" s="3" t="s">
        <v>54</v>
      </c>
      <c r="I359" s="41">
        <v>4.7500000000000001E-2</v>
      </c>
      <c r="J359" s="41">
        <v>4.0299999999999274E-2</v>
      </c>
      <c r="K359" s="10">
        <v>33152.612657188038</v>
      </c>
      <c r="L359" s="10">
        <v>100.8</v>
      </c>
      <c r="M359" s="10">
        <v>33.417833536742386</v>
      </c>
      <c r="N359" s="41">
        <v>5.064719331277852E-4</v>
      </c>
      <c r="O359" s="41">
        <v>4.7091730094500631E-5</v>
      </c>
    </row>
    <row r="360" spans="2:15" ht="15" x14ac:dyDescent="0.25">
      <c r="B360" s="43" t="s">
        <v>3400</v>
      </c>
      <c r="C360" s="3" t="s">
        <v>2961</v>
      </c>
      <c r="D360" s="3" t="s">
        <v>3409</v>
      </c>
      <c r="E360" s="3" t="s">
        <v>222</v>
      </c>
      <c r="F360" s="3" t="s">
        <v>141</v>
      </c>
      <c r="G360" s="10">
        <v>0.77999999999941938</v>
      </c>
      <c r="H360" s="3" t="s">
        <v>54</v>
      </c>
      <c r="I360" s="41">
        <v>4.6500000000000007E-2</v>
      </c>
      <c r="J360" s="41">
        <v>4.0800000000000232E-2</v>
      </c>
      <c r="K360" s="10">
        <v>24362.208560967516</v>
      </c>
      <c r="L360" s="10">
        <v>100.71</v>
      </c>
      <c r="M360" s="10">
        <v>24.53518025218461</v>
      </c>
      <c r="N360" s="41">
        <v>3.7184876626726837E-4</v>
      </c>
      <c r="O360" s="41">
        <v>3.4574476079828776E-5</v>
      </c>
    </row>
    <row r="361" spans="2:15" ht="15" x14ac:dyDescent="0.25">
      <c r="B361" s="43" t="s">
        <v>3400</v>
      </c>
      <c r="C361" s="3" t="s">
        <v>2961</v>
      </c>
      <c r="D361" s="3" t="s">
        <v>3410</v>
      </c>
      <c r="E361" s="3" t="s">
        <v>222</v>
      </c>
      <c r="F361" s="3" t="s">
        <v>141</v>
      </c>
      <c r="G361" s="10">
        <v>0.8599999999999256</v>
      </c>
      <c r="H361" s="3" t="s">
        <v>54</v>
      </c>
      <c r="I361" s="41">
        <v>4.4999999999999998E-2</v>
      </c>
      <c r="J361" s="41">
        <v>4.490000000000368E-2</v>
      </c>
      <c r="K361" s="10">
        <v>33672.97460996193</v>
      </c>
      <c r="L361" s="10">
        <v>100.29</v>
      </c>
      <c r="M361" s="10">
        <v>33.770626222614553</v>
      </c>
      <c r="N361" s="41">
        <v>5.1181876668031237E-4</v>
      </c>
      <c r="O361" s="41">
        <v>4.758887835888885E-5</v>
      </c>
    </row>
    <row r="362" spans="2:15" ht="15" x14ac:dyDescent="0.25">
      <c r="B362" s="43" t="s">
        <v>3400</v>
      </c>
      <c r="C362" s="3" t="s">
        <v>2961</v>
      </c>
      <c r="D362" s="3" t="s">
        <v>3411</v>
      </c>
      <c r="E362" s="3" t="s">
        <v>222</v>
      </c>
      <c r="F362" s="3" t="s">
        <v>141</v>
      </c>
      <c r="G362" s="10">
        <v>0.86000000000054944</v>
      </c>
      <c r="H362" s="3" t="s">
        <v>54</v>
      </c>
      <c r="I362" s="41">
        <v>4.4999999999999998E-2</v>
      </c>
      <c r="J362" s="41">
        <v>4.5199999999992864E-2</v>
      </c>
      <c r="K362" s="10">
        <v>17283.47367352491</v>
      </c>
      <c r="L362" s="10">
        <v>100.26</v>
      </c>
      <c r="M362" s="10">
        <v>17.328410713775323</v>
      </c>
      <c r="N362" s="41">
        <v>2.6262485455822712E-4</v>
      </c>
      <c r="O362" s="41">
        <v>2.4418843292236584E-5</v>
      </c>
    </row>
    <row r="363" spans="2:15" ht="15" x14ac:dyDescent="0.25">
      <c r="B363" s="43" t="s">
        <v>3400</v>
      </c>
      <c r="C363" s="3" t="s">
        <v>2961</v>
      </c>
      <c r="D363" s="3" t="s">
        <v>3412</v>
      </c>
      <c r="E363" s="3" t="s">
        <v>222</v>
      </c>
      <c r="F363" s="3" t="s">
        <v>141</v>
      </c>
      <c r="G363" s="10">
        <v>0.8999999999994498</v>
      </c>
      <c r="H363" s="3" t="s">
        <v>54</v>
      </c>
      <c r="I363" s="41">
        <v>4.4999999999999998E-2</v>
      </c>
      <c r="J363" s="41">
        <v>4.4200000000007567E-2</v>
      </c>
      <c r="K363" s="10">
        <v>17761.490280565384</v>
      </c>
      <c r="L363" s="10">
        <v>100.35</v>
      </c>
      <c r="M363" s="10">
        <v>17.823655511638794</v>
      </c>
      <c r="N363" s="41">
        <v>2.7013065501263451E-4</v>
      </c>
      <c r="O363" s="41">
        <v>2.5116732170222943E-5</v>
      </c>
    </row>
    <row r="364" spans="2:15" ht="15" x14ac:dyDescent="0.25">
      <c r="B364" s="43" t="s">
        <v>3413</v>
      </c>
      <c r="C364" s="3" t="s">
        <v>2961</v>
      </c>
      <c r="D364" s="3" t="s">
        <v>3414</v>
      </c>
      <c r="E364" s="3" t="s">
        <v>222</v>
      </c>
      <c r="F364" s="3" t="s">
        <v>141</v>
      </c>
      <c r="G364" s="10">
        <v>2.9300000000003696</v>
      </c>
      <c r="H364" s="3" t="s">
        <v>54</v>
      </c>
      <c r="I364" s="41">
        <v>3.6000000000000004E-2</v>
      </c>
      <c r="J364" s="41">
        <v>2.3600000000007063E-2</v>
      </c>
      <c r="K364" s="10">
        <v>19326.713152030316</v>
      </c>
      <c r="L364" s="10">
        <v>104.01</v>
      </c>
      <c r="M364" s="10">
        <v>20.101714339732453</v>
      </c>
      <c r="N364" s="41">
        <v>3.0465631799958E-4</v>
      </c>
      <c r="O364" s="41">
        <v>2.8326926252793581E-5</v>
      </c>
    </row>
    <row r="365" spans="2:15" x14ac:dyDescent="0.2">
      <c r="B365" s="44"/>
      <c r="C365" s="45"/>
      <c r="D365" s="45"/>
      <c r="E365" s="45"/>
      <c r="F365" s="45"/>
      <c r="G365" s="14"/>
      <c r="H365" s="45"/>
      <c r="I365" s="14"/>
      <c r="J365" s="14"/>
      <c r="K365" s="14"/>
      <c r="L365" s="14"/>
      <c r="M365" s="14"/>
      <c r="N365" s="14"/>
      <c r="O365" s="14"/>
    </row>
    <row r="366" spans="2:15" ht="15" x14ac:dyDescent="0.25">
      <c r="B366" s="9" t="s">
        <v>3415</v>
      </c>
      <c r="C366" s="37"/>
      <c r="D366" s="37"/>
      <c r="E366" s="37"/>
      <c r="F366" s="37"/>
      <c r="G366" s="10">
        <v>0</v>
      </c>
      <c r="H366" s="37"/>
      <c r="I366" s="41"/>
      <c r="J366" s="41">
        <v>0</v>
      </c>
      <c r="K366" s="10"/>
      <c r="L366" s="10"/>
      <c r="M366" s="10">
        <v>0</v>
      </c>
      <c r="N366" s="41">
        <v>0</v>
      </c>
      <c r="O366" s="41">
        <v>0</v>
      </c>
    </row>
    <row r="367" spans="2:15" ht="15" x14ac:dyDescent="0.25">
      <c r="B367" s="42" t="s">
        <v>3416</v>
      </c>
      <c r="C367" s="37"/>
      <c r="D367" s="37"/>
      <c r="E367" s="37"/>
      <c r="F367" s="37"/>
      <c r="G367" s="4"/>
      <c r="H367" s="37"/>
      <c r="I367" s="4"/>
      <c r="J367" s="4"/>
      <c r="K367" s="4"/>
      <c r="L367" s="4"/>
      <c r="M367" s="4"/>
      <c r="N367" s="4"/>
      <c r="O367" s="4"/>
    </row>
    <row r="368" spans="2:15" ht="15" x14ac:dyDescent="0.25">
      <c r="B368" s="43"/>
      <c r="C368" s="3" t="s">
        <v>87</v>
      </c>
      <c r="D368" s="3"/>
      <c r="E368" s="3"/>
      <c r="F368" s="3"/>
      <c r="G368" s="10">
        <v>0</v>
      </c>
      <c r="H368" s="3" t="s">
        <v>87</v>
      </c>
      <c r="I368" s="41">
        <v>0</v>
      </c>
      <c r="J368" s="41">
        <v>0</v>
      </c>
      <c r="K368" s="10">
        <v>0</v>
      </c>
      <c r="L368" s="10">
        <v>0</v>
      </c>
      <c r="M368" s="10">
        <v>0</v>
      </c>
      <c r="N368" s="41">
        <v>0</v>
      </c>
      <c r="O368" s="41">
        <v>0</v>
      </c>
    </row>
    <row r="369" spans="2:15" ht="15" x14ac:dyDescent="0.25">
      <c r="B369" s="42" t="s">
        <v>3417</v>
      </c>
      <c r="C369" s="37"/>
      <c r="D369" s="37"/>
      <c r="E369" s="37"/>
      <c r="F369" s="37"/>
      <c r="G369" s="4"/>
      <c r="H369" s="37"/>
      <c r="I369" s="4"/>
      <c r="J369" s="4"/>
      <c r="K369" s="4"/>
      <c r="L369" s="4"/>
      <c r="M369" s="4"/>
      <c r="N369" s="4"/>
      <c r="O369" s="4"/>
    </row>
    <row r="370" spans="2:15" ht="15" x14ac:dyDescent="0.25">
      <c r="B370" s="43"/>
      <c r="C370" s="3" t="s">
        <v>87</v>
      </c>
      <c r="D370" s="3"/>
      <c r="E370" s="3"/>
      <c r="F370" s="3"/>
      <c r="G370" s="10">
        <v>0</v>
      </c>
      <c r="H370" s="3" t="s">
        <v>87</v>
      </c>
      <c r="I370" s="41">
        <v>0</v>
      </c>
      <c r="J370" s="41">
        <v>0</v>
      </c>
      <c r="K370" s="10">
        <v>0</v>
      </c>
      <c r="L370" s="10">
        <v>0</v>
      </c>
      <c r="M370" s="10">
        <v>0</v>
      </c>
      <c r="N370" s="41">
        <v>0</v>
      </c>
      <c r="O370" s="41">
        <v>0</v>
      </c>
    </row>
    <row r="371" spans="2:15" x14ac:dyDescent="0.2">
      <c r="B371" s="44"/>
      <c r="C371" s="45"/>
      <c r="D371" s="45"/>
      <c r="E371" s="45"/>
      <c r="F371" s="45"/>
      <c r="G371" s="14"/>
      <c r="H371" s="45"/>
      <c r="I371" s="14"/>
      <c r="J371" s="14"/>
      <c r="K371" s="14"/>
      <c r="L371" s="14"/>
      <c r="M371" s="14"/>
      <c r="N371" s="14"/>
      <c r="O371" s="14"/>
    </row>
    <row r="372" spans="2:15" ht="15" x14ac:dyDescent="0.25">
      <c r="B372" s="9" t="s">
        <v>3418</v>
      </c>
      <c r="C372" s="37"/>
      <c r="D372" s="37"/>
      <c r="E372" s="37"/>
      <c r="F372" s="37"/>
      <c r="G372" s="10">
        <v>0</v>
      </c>
      <c r="H372" s="37"/>
      <c r="I372" s="41"/>
      <c r="J372" s="41">
        <v>0</v>
      </c>
      <c r="K372" s="10"/>
      <c r="L372" s="10"/>
      <c r="M372" s="10">
        <v>0</v>
      </c>
      <c r="N372" s="41">
        <v>0</v>
      </c>
      <c r="O372" s="41">
        <v>0</v>
      </c>
    </row>
    <row r="373" spans="2:15" ht="15" x14ac:dyDescent="0.25">
      <c r="B373" s="42" t="s">
        <v>3418</v>
      </c>
      <c r="C373" s="37"/>
      <c r="D373" s="37"/>
      <c r="E373" s="37"/>
      <c r="F373" s="37"/>
      <c r="G373" s="4"/>
      <c r="H373" s="37"/>
      <c r="I373" s="4"/>
      <c r="J373" s="4"/>
      <c r="K373" s="4"/>
      <c r="L373" s="4"/>
      <c r="M373" s="4"/>
      <c r="N373" s="4"/>
      <c r="O373" s="4"/>
    </row>
    <row r="374" spans="2:15" ht="15" x14ac:dyDescent="0.25">
      <c r="B374" s="43"/>
      <c r="C374" s="3" t="s">
        <v>87</v>
      </c>
      <c r="D374" s="3"/>
      <c r="E374" s="3"/>
      <c r="F374" s="3"/>
      <c r="G374" s="10">
        <v>0</v>
      </c>
      <c r="H374" s="3" t="s">
        <v>87</v>
      </c>
      <c r="I374" s="41">
        <v>0</v>
      </c>
      <c r="J374" s="41">
        <v>0</v>
      </c>
      <c r="K374" s="10">
        <v>0</v>
      </c>
      <c r="L374" s="10">
        <v>0</v>
      </c>
      <c r="M374" s="10">
        <v>0</v>
      </c>
      <c r="N374" s="41">
        <v>0</v>
      </c>
      <c r="O374" s="41">
        <v>0</v>
      </c>
    </row>
    <row r="375" spans="2:15" x14ac:dyDescent="0.2">
      <c r="B375" s="44"/>
      <c r="C375" s="45"/>
      <c r="D375" s="45"/>
      <c r="E375" s="45"/>
      <c r="F375" s="45"/>
      <c r="G375" s="14"/>
      <c r="H375" s="45"/>
      <c r="I375" s="14"/>
      <c r="J375" s="14"/>
      <c r="K375" s="14"/>
      <c r="L375" s="14"/>
      <c r="M375" s="14"/>
      <c r="N375" s="14"/>
      <c r="O375" s="14"/>
    </row>
    <row r="376" spans="2:15" ht="15" x14ac:dyDescent="0.25">
      <c r="B376" s="9" t="s">
        <v>3419</v>
      </c>
      <c r="C376" s="37"/>
      <c r="D376" s="37"/>
      <c r="E376" s="37"/>
      <c r="F376" s="37"/>
      <c r="G376" s="10">
        <v>0</v>
      </c>
      <c r="H376" s="37"/>
      <c r="I376" s="41"/>
      <c r="J376" s="41">
        <v>0</v>
      </c>
      <c r="K376" s="10"/>
      <c r="L376" s="10"/>
      <c r="M376" s="10">
        <v>0</v>
      </c>
      <c r="N376" s="41">
        <v>0</v>
      </c>
      <c r="O376" s="41">
        <v>0</v>
      </c>
    </row>
    <row r="377" spans="2:15" ht="15" x14ac:dyDescent="0.25">
      <c r="B377" s="42" t="s">
        <v>3419</v>
      </c>
      <c r="C377" s="37"/>
      <c r="D377" s="37"/>
      <c r="E377" s="37"/>
      <c r="F377" s="37"/>
      <c r="G377" s="4"/>
      <c r="H377" s="37"/>
      <c r="I377" s="4"/>
      <c r="J377" s="4"/>
      <c r="K377" s="4"/>
      <c r="L377" s="4"/>
      <c r="M377" s="4"/>
      <c r="N377" s="4"/>
      <c r="O377" s="4"/>
    </row>
    <row r="378" spans="2:15" ht="15" x14ac:dyDescent="0.25">
      <c r="B378" s="43"/>
      <c r="C378" s="3" t="s">
        <v>87</v>
      </c>
      <c r="D378" s="3"/>
      <c r="E378" s="3"/>
      <c r="F378" s="3"/>
      <c r="G378" s="10">
        <v>0</v>
      </c>
      <c r="H378" s="3" t="s">
        <v>87</v>
      </c>
      <c r="I378" s="41">
        <v>0</v>
      </c>
      <c r="J378" s="41">
        <v>0</v>
      </c>
      <c r="K378" s="10">
        <v>0</v>
      </c>
      <c r="L378" s="10">
        <v>0</v>
      </c>
      <c r="M378" s="10">
        <v>0</v>
      </c>
      <c r="N378" s="41">
        <v>0</v>
      </c>
      <c r="O378" s="41">
        <v>0</v>
      </c>
    </row>
    <row r="379" spans="2:15" x14ac:dyDescent="0.2">
      <c r="B379" s="44"/>
      <c r="C379" s="45"/>
      <c r="D379" s="45"/>
      <c r="E379" s="45"/>
      <c r="F379" s="45"/>
      <c r="G379" s="14"/>
      <c r="H379" s="45"/>
      <c r="I379" s="14"/>
      <c r="J379" s="14"/>
      <c r="K379" s="14"/>
      <c r="L379" s="14"/>
      <c r="M379" s="14"/>
      <c r="N379" s="14"/>
      <c r="O379" s="14"/>
    </row>
    <row r="380" spans="2:15" ht="15" x14ac:dyDescent="0.25">
      <c r="B380" s="15" t="s">
        <v>3420</v>
      </c>
      <c r="C380" s="37"/>
      <c r="D380" s="37"/>
      <c r="E380" s="37"/>
      <c r="F380" s="37"/>
      <c r="G380" s="10">
        <v>1.5138636486793939</v>
      </c>
      <c r="H380" s="37"/>
      <c r="I380" s="41"/>
      <c r="J380" s="41">
        <v>7.7529830425890886E-2</v>
      </c>
      <c r="K380" s="10"/>
      <c r="L380" s="10"/>
      <c r="M380" s="10">
        <v>1953.2685875369102</v>
      </c>
      <c r="N380" s="41">
        <v>2.9603227161925514E-2</v>
      </c>
      <c r="O380" s="41">
        <v>2.7525062935399749E-3</v>
      </c>
    </row>
    <row r="381" spans="2:15" ht="15" x14ac:dyDescent="0.25">
      <c r="B381" s="9" t="s">
        <v>2964</v>
      </c>
      <c r="C381" s="37"/>
      <c r="D381" s="37"/>
      <c r="E381" s="37"/>
      <c r="F381" s="37"/>
      <c r="G381" s="10">
        <v>0</v>
      </c>
      <c r="H381" s="37"/>
      <c r="I381" s="41"/>
      <c r="J381" s="41">
        <v>0</v>
      </c>
      <c r="K381" s="10"/>
      <c r="L381" s="10"/>
      <c r="M381" s="10">
        <v>0</v>
      </c>
      <c r="N381" s="41">
        <v>0</v>
      </c>
      <c r="O381" s="41">
        <v>0</v>
      </c>
    </row>
    <row r="382" spans="2:15" ht="15" x14ac:dyDescent="0.25">
      <c r="B382" s="42" t="s">
        <v>2964</v>
      </c>
      <c r="C382" s="37"/>
      <c r="D382" s="37"/>
      <c r="E382" s="37"/>
      <c r="F382" s="37"/>
      <c r="G382" s="4"/>
      <c r="H382" s="37"/>
      <c r="I382" s="4"/>
      <c r="J382" s="4"/>
      <c r="K382" s="4"/>
      <c r="L382" s="4"/>
      <c r="M382" s="4"/>
      <c r="N382" s="4"/>
      <c r="O382" s="4"/>
    </row>
    <row r="383" spans="2:15" ht="15" x14ac:dyDescent="0.25">
      <c r="B383" s="43"/>
      <c r="C383" s="3" t="s">
        <v>87</v>
      </c>
      <c r="D383" s="3"/>
      <c r="E383" s="3"/>
      <c r="F383" s="3"/>
      <c r="G383" s="10">
        <v>0</v>
      </c>
      <c r="H383" s="3" t="s">
        <v>87</v>
      </c>
      <c r="I383" s="41">
        <v>0</v>
      </c>
      <c r="J383" s="41">
        <v>0</v>
      </c>
      <c r="K383" s="10">
        <v>0</v>
      </c>
      <c r="L383" s="10">
        <v>0</v>
      </c>
      <c r="M383" s="10">
        <v>0</v>
      </c>
      <c r="N383" s="41">
        <v>0</v>
      </c>
      <c r="O383" s="41">
        <v>0</v>
      </c>
    </row>
    <row r="384" spans="2:15" x14ac:dyDescent="0.2">
      <c r="B384" s="44"/>
      <c r="C384" s="45"/>
      <c r="D384" s="45"/>
      <c r="E384" s="45"/>
      <c r="F384" s="45"/>
      <c r="G384" s="14"/>
      <c r="H384" s="45"/>
      <c r="I384" s="14"/>
      <c r="J384" s="14"/>
      <c r="K384" s="14"/>
      <c r="L384" s="14"/>
      <c r="M384" s="14"/>
      <c r="N384" s="14"/>
      <c r="O384" s="14"/>
    </row>
    <row r="385" spans="2:15" ht="15" x14ac:dyDescent="0.25">
      <c r="B385" s="9" t="s">
        <v>2965</v>
      </c>
      <c r="C385" s="37"/>
      <c r="D385" s="37"/>
      <c r="E385" s="37"/>
      <c r="F385" s="37"/>
      <c r="G385" s="10">
        <v>0</v>
      </c>
      <c r="H385" s="37"/>
      <c r="I385" s="41"/>
      <c r="J385" s="41">
        <v>0</v>
      </c>
      <c r="K385" s="10"/>
      <c r="L385" s="10"/>
      <c r="M385" s="10">
        <v>0</v>
      </c>
      <c r="N385" s="41">
        <v>0</v>
      </c>
      <c r="O385" s="41">
        <v>0</v>
      </c>
    </row>
    <row r="386" spans="2:15" ht="15" x14ac:dyDescent="0.25">
      <c r="B386" s="42" t="s">
        <v>2965</v>
      </c>
      <c r="C386" s="37"/>
      <c r="D386" s="37"/>
      <c r="E386" s="37"/>
      <c r="F386" s="37"/>
      <c r="G386" s="4"/>
      <c r="H386" s="37"/>
      <c r="I386" s="4"/>
      <c r="J386" s="4"/>
      <c r="K386" s="4"/>
      <c r="L386" s="4"/>
      <c r="M386" s="4"/>
      <c r="N386" s="4"/>
      <c r="O386" s="4"/>
    </row>
    <row r="387" spans="2:15" ht="15" x14ac:dyDescent="0.25">
      <c r="B387" s="43"/>
      <c r="C387" s="3" t="s">
        <v>87</v>
      </c>
      <c r="D387" s="3"/>
      <c r="E387" s="3"/>
      <c r="F387" s="3"/>
      <c r="G387" s="10">
        <v>0</v>
      </c>
      <c r="H387" s="3" t="s">
        <v>87</v>
      </c>
      <c r="I387" s="41">
        <v>0</v>
      </c>
      <c r="J387" s="41">
        <v>0</v>
      </c>
      <c r="K387" s="10">
        <v>0</v>
      </c>
      <c r="L387" s="10">
        <v>0</v>
      </c>
      <c r="M387" s="10">
        <v>0</v>
      </c>
      <c r="N387" s="41">
        <v>0</v>
      </c>
      <c r="O387" s="41">
        <v>0</v>
      </c>
    </row>
    <row r="388" spans="2:15" x14ac:dyDescent="0.2">
      <c r="B388" s="44"/>
      <c r="C388" s="45"/>
      <c r="D388" s="45"/>
      <c r="E388" s="45"/>
      <c r="F388" s="45"/>
      <c r="G388" s="14"/>
      <c r="H388" s="45"/>
      <c r="I388" s="14"/>
      <c r="J388" s="14"/>
      <c r="K388" s="14"/>
      <c r="L388" s="14"/>
      <c r="M388" s="14"/>
      <c r="N388" s="14"/>
      <c r="O388" s="14"/>
    </row>
    <row r="389" spans="2:15" ht="15" x14ac:dyDescent="0.25">
      <c r="B389" s="9" t="s">
        <v>2966</v>
      </c>
      <c r="C389" s="37"/>
      <c r="D389" s="37"/>
      <c r="E389" s="37"/>
      <c r="F389" s="37"/>
      <c r="G389" s="10">
        <v>2.0229012962505482</v>
      </c>
      <c r="H389" s="37"/>
      <c r="I389" s="41"/>
      <c r="J389" s="41">
        <v>8.4218928574925703E-2</v>
      </c>
      <c r="K389" s="10"/>
      <c r="L389" s="10"/>
      <c r="M389" s="10">
        <v>1055.783993997358</v>
      </c>
      <c r="N389" s="41">
        <v>1.6001185708741237E-2</v>
      </c>
      <c r="O389" s="41">
        <v>1.4877892915695007E-3</v>
      </c>
    </row>
    <row r="390" spans="2:15" ht="15" x14ac:dyDescent="0.25">
      <c r="B390" s="42" t="s">
        <v>2966</v>
      </c>
      <c r="C390" s="37"/>
      <c r="D390" s="37"/>
      <c r="E390" s="37"/>
      <c r="F390" s="37"/>
      <c r="G390" s="4"/>
      <c r="H390" s="37"/>
      <c r="I390" s="4"/>
      <c r="J390" s="4"/>
      <c r="K390" s="4"/>
      <c r="L390" s="4"/>
      <c r="M390" s="4"/>
      <c r="N390" s="4"/>
      <c r="O390" s="4"/>
    </row>
    <row r="391" spans="2:15" ht="15" x14ac:dyDescent="0.25">
      <c r="B391" s="43" t="s">
        <v>3421</v>
      </c>
      <c r="C391" s="3" t="s">
        <v>2982</v>
      </c>
      <c r="D391" s="3" t="s">
        <v>3422</v>
      </c>
      <c r="E391" s="3" t="s">
        <v>543</v>
      </c>
      <c r="F391" s="3" t="s">
        <v>69</v>
      </c>
      <c r="G391" s="10">
        <v>3.8500000000000005</v>
      </c>
      <c r="H391" s="3" t="s">
        <v>48</v>
      </c>
      <c r="I391" s="41">
        <v>0.05</v>
      </c>
      <c r="J391" s="41">
        <v>4.3700000000000003E-2</v>
      </c>
      <c r="K391" s="10">
        <v>48366.849134924996</v>
      </c>
      <c r="L391" s="10">
        <v>102.96</v>
      </c>
      <c r="M391" s="10">
        <v>194.31377772897696</v>
      </c>
      <c r="N391" s="41">
        <v>2.9449687255025843E-3</v>
      </c>
      <c r="O391" s="41">
        <v>2.7382301621662155E-4</v>
      </c>
    </row>
    <row r="392" spans="2:15" ht="15" x14ac:dyDescent="0.25">
      <c r="B392" s="43" t="s">
        <v>3423</v>
      </c>
      <c r="C392" s="3" t="s">
        <v>2961</v>
      </c>
      <c r="D392" s="3" t="s">
        <v>3424</v>
      </c>
      <c r="E392" s="3" t="s">
        <v>88</v>
      </c>
      <c r="F392" s="3" t="s">
        <v>737</v>
      </c>
      <c r="G392" s="10">
        <v>6.83</v>
      </c>
      <c r="H392" s="3" t="s">
        <v>48</v>
      </c>
      <c r="I392" s="41">
        <v>4.9000000000000002E-2</v>
      </c>
      <c r="J392" s="41">
        <v>4.9500000000000002E-2</v>
      </c>
      <c r="K392" s="10">
        <v>28242.766472048999</v>
      </c>
      <c r="L392" s="10">
        <v>101.23</v>
      </c>
      <c r="M392" s="10">
        <v>111.558775138835</v>
      </c>
      <c r="N392" s="41">
        <v>1.6907555793469161E-3</v>
      </c>
      <c r="O392" s="41">
        <v>1.5720635279169035E-4</v>
      </c>
    </row>
    <row r="393" spans="2:15" ht="15" x14ac:dyDescent="0.25">
      <c r="B393" s="43" t="s">
        <v>3425</v>
      </c>
      <c r="C393" s="3" t="s">
        <v>2961</v>
      </c>
      <c r="D393" s="3" t="s">
        <v>3426</v>
      </c>
      <c r="E393" s="3" t="s">
        <v>88</v>
      </c>
      <c r="F393" s="3" t="s">
        <v>737</v>
      </c>
      <c r="G393" s="10">
        <v>0.88</v>
      </c>
      <c r="H393" s="3" t="s">
        <v>48</v>
      </c>
      <c r="I393" s="41">
        <v>7.0000000000000007E-2</v>
      </c>
      <c r="J393" s="41">
        <v>0.12450000000000001</v>
      </c>
      <c r="K393" s="10">
        <v>73510.809846299991</v>
      </c>
      <c r="L393" s="10">
        <v>96.56</v>
      </c>
      <c r="M393" s="10">
        <v>276.97191212573898</v>
      </c>
      <c r="N393" s="41">
        <v>4.1977137626886575E-3</v>
      </c>
      <c r="O393" s="41">
        <v>3.9030317495723879E-4</v>
      </c>
    </row>
    <row r="394" spans="2:15" ht="15" x14ac:dyDescent="0.25">
      <c r="B394" s="43" t="s">
        <v>3427</v>
      </c>
      <c r="C394" s="3" t="s">
        <v>2982</v>
      </c>
      <c r="D394" s="3" t="s">
        <v>3428</v>
      </c>
      <c r="E394" s="3" t="s">
        <v>88</v>
      </c>
      <c r="F394" s="3" t="s">
        <v>737</v>
      </c>
      <c r="G394" s="10">
        <v>0</v>
      </c>
      <c r="H394" s="3" t="s">
        <v>48</v>
      </c>
      <c r="I394" s="41">
        <v>3.1739000000000003E-2</v>
      </c>
      <c r="J394" s="41">
        <v>0</v>
      </c>
      <c r="K394" s="10">
        <v>1735.8017286309998</v>
      </c>
      <c r="L394" s="10">
        <v>100.04</v>
      </c>
      <c r="M394" s="10">
        <v>6.7758075398449993</v>
      </c>
      <c r="N394" s="41">
        <v>1.0269236452548479E-4</v>
      </c>
      <c r="O394" s="41">
        <v>9.548329920544808E-6</v>
      </c>
    </row>
    <row r="395" spans="2:15" ht="15" x14ac:dyDescent="0.25">
      <c r="B395" s="43" t="s">
        <v>3427</v>
      </c>
      <c r="C395" s="3" t="s">
        <v>2982</v>
      </c>
      <c r="D395" s="3" t="s">
        <v>3429</v>
      </c>
      <c r="E395" s="3" t="s">
        <v>88</v>
      </c>
      <c r="F395" s="3" t="s">
        <v>737</v>
      </c>
      <c r="G395" s="10">
        <v>0</v>
      </c>
      <c r="H395" s="3" t="s">
        <v>48</v>
      </c>
      <c r="I395" s="41">
        <v>3.1739000000000003E-2</v>
      </c>
      <c r="J395" s="41">
        <v>0</v>
      </c>
      <c r="K395" s="10">
        <v>2839.5935376689999</v>
      </c>
      <c r="L395" s="10">
        <v>100.04</v>
      </c>
      <c r="M395" s="10">
        <v>11.084525883443</v>
      </c>
      <c r="N395" s="41">
        <v>1.6799417131035263E-4</v>
      </c>
      <c r="O395" s="41">
        <v>1.5620088015421004E-5</v>
      </c>
    </row>
    <row r="396" spans="2:15" ht="15" x14ac:dyDescent="0.25">
      <c r="B396" s="43" t="s">
        <v>3427</v>
      </c>
      <c r="C396" s="3" t="s">
        <v>2982</v>
      </c>
      <c r="D396" s="3" t="s">
        <v>3430</v>
      </c>
      <c r="E396" s="3" t="s">
        <v>88</v>
      </c>
      <c r="F396" s="3" t="s">
        <v>737</v>
      </c>
      <c r="G396" s="10">
        <v>0</v>
      </c>
      <c r="H396" s="3" t="s">
        <v>48</v>
      </c>
      <c r="I396" s="41">
        <v>3.1118E-2</v>
      </c>
      <c r="J396" s="41">
        <v>0</v>
      </c>
      <c r="K396" s="10">
        <v>1441.4994096729999</v>
      </c>
      <c r="L396" s="10">
        <v>99.83</v>
      </c>
      <c r="M396" s="10">
        <v>5.6151685616899991</v>
      </c>
      <c r="N396" s="41">
        <v>8.5102024137819943E-5</v>
      </c>
      <c r="O396" s="41">
        <v>7.9127811218371255E-6</v>
      </c>
    </row>
    <row r="397" spans="2:15" ht="15" x14ac:dyDescent="0.25">
      <c r="B397" s="43" t="s">
        <v>3427</v>
      </c>
      <c r="C397" s="3" t="s">
        <v>2982</v>
      </c>
      <c r="D397" s="3" t="s">
        <v>3431</v>
      </c>
      <c r="E397" s="3" t="s">
        <v>88</v>
      </c>
      <c r="F397" s="3" t="s">
        <v>737</v>
      </c>
      <c r="G397" s="10">
        <v>0</v>
      </c>
      <c r="H397" s="3" t="s">
        <v>48</v>
      </c>
      <c r="I397" s="41">
        <v>3.1118E-2</v>
      </c>
      <c r="J397" s="41">
        <v>0</v>
      </c>
      <c r="K397" s="10">
        <v>478.51320122699997</v>
      </c>
      <c r="L397" s="10">
        <v>99.83</v>
      </c>
      <c r="M397" s="10">
        <v>1.8639842137380001</v>
      </c>
      <c r="N397" s="41">
        <v>2.825005657573778E-5</v>
      </c>
      <c r="O397" s="41">
        <v>2.6266885732508384E-6</v>
      </c>
    </row>
    <row r="398" spans="2:15" ht="15" x14ac:dyDescent="0.25">
      <c r="B398" s="43" t="s">
        <v>3427</v>
      </c>
      <c r="C398" s="3" t="s">
        <v>2961</v>
      </c>
      <c r="D398" s="3" t="s">
        <v>3432</v>
      </c>
      <c r="E398" s="3" t="s">
        <v>88</v>
      </c>
      <c r="F398" s="3" t="s">
        <v>737</v>
      </c>
      <c r="G398" s="10">
        <v>0</v>
      </c>
      <c r="H398" s="3" t="s">
        <v>48</v>
      </c>
      <c r="I398" s="41">
        <v>2.5000000000000001E-3</v>
      </c>
      <c r="J398" s="41">
        <v>0</v>
      </c>
      <c r="K398" s="10">
        <v>0</v>
      </c>
      <c r="L398" s="10">
        <v>100</v>
      </c>
      <c r="M398" s="10">
        <v>0</v>
      </c>
      <c r="N398" s="41">
        <v>0</v>
      </c>
      <c r="O398" s="41">
        <v>0</v>
      </c>
    </row>
    <row r="399" spans="2:15" ht="15" x14ac:dyDescent="0.25">
      <c r="B399" s="43" t="s">
        <v>3433</v>
      </c>
      <c r="C399" s="3" t="s">
        <v>2961</v>
      </c>
      <c r="D399" s="3" t="s">
        <v>3434</v>
      </c>
      <c r="E399" s="3" t="s">
        <v>88</v>
      </c>
      <c r="F399" s="3" t="s">
        <v>737</v>
      </c>
      <c r="G399" s="10">
        <v>0.95999999999999974</v>
      </c>
      <c r="H399" s="3" t="s">
        <v>48</v>
      </c>
      <c r="I399" s="41">
        <v>9.9238999999999994E-2</v>
      </c>
      <c r="J399" s="41">
        <v>0.1052</v>
      </c>
      <c r="K399" s="10">
        <v>69716.090920838993</v>
      </c>
      <c r="L399" s="10">
        <v>100.05</v>
      </c>
      <c r="M399" s="10">
        <v>272.16820298590903</v>
      </c>
      <c r="N399" s="41">
        <v>4.1249100050315879E-3</v>
      </c>
      <c r="O399" s="41">
        <v>3.8353388591829985E-4</v>
      </c>
    </row>
    <row r="400" spans="2:15" ht="15" x14ac:dyDescent="0.25">
      <c r="B400" s="43" t="s">
        <v>3435</v>
      </c>
      <c r="C400" s="3" t="s">
        <v>2982</v>
      </c>
      <c r="D400" s="3" t="s">
        <v>3436</v>
      </c>
      <c r="E400" s="3" t="s">
        <v>88</v>
      </c>
      <c r="F400" s="3" t="s">
        <v>737</v>
      </c>
      <c r="G400" s="10">
        <v>0</v>
      </c>
      <c r="H400" s="3" t="s">
        <v>48</v>
      </c>
      <c r="I400" s="41">
        <v>4.4999999999999998E-2</v>
      </c>
      <c r="J400" s="41">
        <v>0</v>
      </c>
      <c r="K400" s="10">
        <v>410.38619053999997</v>
      </c>
      <c r="L400" s="10">
        <v>100.54</v>
      </c>
      <c r="M400" s="10">
        <v>1.60997401337</v>
      </c>
      <c r="N400" s="41">
        <v>2.4400344502897706E-5</v>
      </c>
      <c r="O400" s="41">
        <v>2.2687425746322237E-6</v>
      </c>
    </row>
    <row r="401" spans="2:15" ht="15" x14ac:dyDescent="0.25">
      <c r="B401" s="43" t="s">
        <v>3435</v>
      </c>
      <c r="C401" s="3" t="s">
        <v>2982</v>
      </c>
      <c r="D401" s="3" t="s">
        <v>3437</v>
      </c>
      <c r="E401" s="3" t="s">
        <v>88</v>
      </c>
      <c r="F401" s="3" t="s">
        <v>737</v>
      </c>
      <c r="G401" s="10">
        <v>0</v>
      </c>
      <c r="H401" s="3" t="s">
        <v>48</v>
      </c>
      <c r="I401" s="41">
        <v>4.4999999999999998E-2</v>
      </c>
      <c r="J401" s="41">
        <v>0</v>
      </c>
      <c r="K401" s="10">
        <v>89.506869359999996</v>
      </c>
      <c r="L401" s="10">
        <v>100.54</v>
      </c>
      <c r="M401" s="10">
        <v>0.35114186450000001</v>
      </c>
      <c r="N401" s="41">
        <v>5.321814136151995E-6</v>
      </c>
      <c r="O401" s="41">
        <v>4.9482196054788446E-7</v>
      </c>
    </row>
    <row r="402" spans="2:15" ht="15" x14ac:dyDescent="0.25">
      <c r="B402" s="43" t="s">
        <v>3435</v>
      </c>
      <c r="C402" s="3" t="s">
        <v>2982</v>
      </c>
      <c r="D402" s="3" t="s">
        <v>3438</v>
      </c>
      <c r="E402" s="3" t="s">
        <v>88</v>
      </c>
      <c r="F402" s="3" t="s">
        <v>737</v>
      </c>
      <c r="G402" s="10">
        <v>0</v>
      </c>
      <c r="H402" s="3" t="s">
        <v>48</v>
      </c>
      <c r="I402" s="41">
        <v>4.4999999999999998E-2</v>
      </c>
      <c r="J402" s="41">
        <v>0</v>
      </c>
      <c r="K402" s="10">
        <v>339.8284792</v>
      </c>
      <c r="L402" s="10">
        <v>100.55</v>
      </c>
      <c r="M402" s="10">
        <v>1.333303803615</v>
      </c>
      <c r="N402" s="41">
        <v>2.0207203262325701E-5</v>
      </c>
      <c r="O402" s="41">
        <v>1.8788645525083092E-6</v>
      </c>
    </row>
    <row r="403" spans="2:15" ht="15" x14ac:dyDescent="0.25">
      <c r="B403" s="43" t="s">
        <v>3435</v>
      </c>
      <c r="C403" s="3" t="s">
        <v>2982</v>
      </c>
      <c r="D403" s="3" t="s">
        <v>3439</v>
      </c>
      <c r="E403" s="3" t="s">
        <v>88</v>
      </c>
      <c r="F403" s="3" t="s">
        <v>737</v>
      </c>
      <c r="G403" s="10">
        <v>0</v>
      </c>
      <c r="H403" s="3" t="s">
        <v>48</v>
      </c>
      <c r="I403" s="41">
        <v>4.4999999999999998E-2</v>
      </c>
      <c r="J403" s="41">
        <v>0</v>
      </c>
      <c r="K403" s="10">
        <v>1454.4561328</v>
      </c>
      <c r="L403" s="10">
        <v>100.55</v>
      </c>
      <c r="M403" s="10">
        <v>5.7065020396200001</v>
      </c>
      <c r="N403" s="41">
        <v>8.6486250409568879E-5</v>
      </c>
      <c r="O403" s="41">
        <v>8.0414863979150223E-6</v>
      </c>
    </row>
    <row r="404" spans="2:15" ht="15" x14ac:dyDescent="0.25">
      <c r="B404" s="43" t="s">
        <v>3435</v>
      </c>
      <c r="C404" s="3" t="s">
        <v>2961</v>
      </c>
      <c r="D404" s="3" t="s">
        <v>3440</v>
      </c>
      <c r="E404" s="3" t="s">
        <v>88</v>
      </c>
      <c r="F404" s="3" t="s">
        <v>737</v>
      </c>
      <c r="G404" s="10">
        <v>0</v>
      </c>
      <c r="H404" s="3" t="s">
        <v>48</v>
      </c>
      <c r="I404" s="41">
        <v>4.4999999999999998E-2</v>
      </c>
      <c r="J404" s="41">
        <v>0</v>
      </c>
      <c r="K404" s="10">
        <v>12936.93842516</v>
      </c>
      <c r="L404" s="10">
        <v>100.52</v>
      </c>
      <c r="M404" s="10">
        <v>50.742429511017001</v>
      </c>
      <c r="N404" s="41">
        <v>7.6903897249319989E-4</v>
      </c>
      <c r="O404" s="41">
        <v>7.1505197733562367E-5</v>
      </c>
    </row>
    <row r="405" spans="2:15" ht="15" x14ac:dyDescent="0.25">
      <c r="B405" s="43" t="s">
        <v>3435</v>
      </c>
      <c r="C405" s="3" t="s">
        <v>2961</v>
      </c>
      <c r="D405" s="3" t="s">
        <v>3441</v>
      </c>
      <c r="E405" s="3" t="s">
        <v>88</v>
      </c>
      <c r="F405" s="3" t="s">
        <v>737</v>
      </c>
      <c r="G405" s="10">
        <v>0</v>
      </c>
      <c r="H405" s="3" t="s">
        <v>48</v>
      </c>
      <c r="I405" s="41">
        <v>4.4999999999999998E-2</v>
      </c>
      <c r="J405" s="41">
        <v>0</v>
      </c>
      <c r="K405" s="10">
        <v>510.41359339999991</v>
      </c>
      <c r="L405" s="10">
        <v>100.39</v>
      </c>
      <c r="M405" s="10">
        <v>1.999401166577</v>
      </c>
      <c r="N405" s="41">
        <v>3.0302400447976965E-5</v>
      </c>
      <c r="O405" s="41">
        <v>2.81751538392073E-6</v>
      </c>
    </row>
    <row r="406" spans="2:15" ht="15" x14ac:dyDescent="0.25">
      <c r="B406" s="43" t="s">
        <v>3435</v>
      </c>
      <c r="C406" s="3" t="s">
        <v>2961</v>
      </c>
      <c r="D406" s="3" t="s">
        <v>3442</v>
      </c>
      <c r="E406" s="3" t="s">
        <v>88</v>
      </c>
      <c r="F406" s="3" t="s">
        <v>737</v>
      </c>
      <c r="G406" s="10">
        <v>0</v>
      </c>
      <c r="H406" s="3" t="s">
        <v>48</v>
      </c>
      <c r="I406" s="41">
        <v>4.4999999999999998E-2</v>
      </c>
      <c r="J406" s="41">
        <v>0</v>
      </c>
      <c r="K406" s="10">
        <v>281.67584909999999</v>
      </c>
      <c r="L406" s="10">
        <v>100.06</v>
      </c>
      <c r="M406" s="10">
        <v>1.09975863292</v>
      </c>
      <c r="N406" s="41">
        <v>1.6667653819525835E-5</v>
      </c>
      <c r="O406" s="41">
        <v>1.5497574567071755E-6</v>
      </c>
    </row>
    <row r="407" spans="2:15" ht="15" x14ac:dyDescent="0.25">
      <c r="B407" s="43" t="s">
        <v>3435</v>
      </c>
      <c r="C407" s="3" t="s">
        <v>2961</v>
      </c>
      <c r="D407" s="3" t="s">
        <v>3443</v>
      </c>
      <c r="E407" s="3" t="s">
        <v>88</v>
      </c>
      <c r="F407" s="3" t="s">
        <v>737</v>
      </c>
      <c r="G407" s="10">
        <v>0</v>
      </c>
      <c r="H407" s="3" t="s">
        <v>48</v>
      </c>
      <c r="I407" s="41">
        <v>4.4999999999999998E-2</v>
      </c>
      <c r="J407" s="41">
        <v>0</v>
      </c>
      <c r="K407" s="10">
        <v>742.38373349999995</v>
      </c>
      <c r="L407" s="10">
        <v>100.06</v>
      </c>
      <c r="M407" s="10">
        <v>2.8985195032169999</v>
      </c>
      <c r="N407" s="41">
        <v>4.3929202483722889E-5</v>
      </c>
      <c r="O407" s="41">
        <v>4.0845346233790247E-6</v>
      </c>
    </row>
    <row r="408" spans="2:15" ht="15" x14ac:dyDescent="0.25">
      <c r="B408" s="43" t="s">
        <v>3444</v>
      </c>
      <c r="C408" s="3" t="s">
        <v>2961</v>
      </c>
      <c r="D408" s="3" t="s">
        <v>3445</v>
      </c>
      <c r="E408" s="3" t="s">
        <v>88</v>
      </c>
      <c r="F408" s="3" t="s">
        <v>737</v>
      </c>
      <c r="G408" s="10">
        <v>1.1099999999999999</v>
      </c>
      <c r="H408" s="3" t="s">
        <v>48</v>
      </c>
      <c r="I408" s="41">
        <v>8.6658000000000013E-2</v>
      </c>
      <c r="J408" s="41">
        <v>9.4E-2</v>
      </c>
      <c r="K408" s="10">
        <v>16931.908539633001</v>
      </c>
      <c r="L408" s="10">
        <v>100.49</v>
      </c>
      <c r="M408" s="10">
        <v>66.392041757702003</v>
      </c>
      <c r="N408" s="41">
        <v>1.0062203971527069E-3</v>
      </c>
      <c r="O408" s="41">
        <v>9.355831243335874E-5</v>
      </c>
    </row>
    <row r="409" spans="2:15" ht="15" x14ac:dyDescent="0.25">
      <c r="B409" s="43" t="s">
        <v>3444</v>
      </c>
      <c r="C409" s="3" t="s">
        <v>2961</v>
      </c>
      <c r="D409" s="3" t="s">
        <v>3446</v>
      </c>
      <c r="E409" s="3" t="s">
        <v>88</v>
      </c>
      <c r="F409" s="3" t="s">
        <v>737</v>
      </c>
      <c r="G409" s="10">
        <v>1.0900000000000001</v>
      </c>
      <c r="H409" s="3" t="s">
        <v>48</v>
      </c>
      <c r="I409" s="41">
        <v>0.10940799999999999</v>
      </c>
      <c r="J409" s="41">
        <v>0.11899999999999998</v>
      </c>
      <c r="K409" s="10">
        <v>7703.0590028359993</v>
      </c>
      <c r="L409" s="10">
        <v>100.7</v>
      </c>
      <c r="M409" s="10">
        <v>30.267737719061998</v>
      </c>
      <c r="N409" s="41">
        <v>4.5872990590857066E-4</v>
      </c>
      <c r="O409" s="41">
        <v>4.2652679254926642E-5</v>
      </c>
    </row>
    <row r="410" spans="2:15" ht="15" x14ac:dyDescent="0.25">
      <c r="B410" s="43" t="s">
        <v>3444</v>
      </c>
      <c r="C410" s="3" t="s">
        <v>2961</v>
      </c>
      <c r="D410" s="3" t="s">
        <v>3447</v>
      </c>
      <c r="E410" s="3" t="s">
        <v>88</v>
      </c>
      <c r="F410" s="3" t="s">
        <v>737</v>
      </c>
      <c r="G410" s="10">
        <v>1.07</v>
      </c>
      <c r="H410" s="3" t="s">
        <v>48</v>
      </c>
      <c r="I410" s="41">
        <v>0.13982799999999998</v>
      </c>
      <c r="J410" s="41">
        <v>0.15350000000000003</v>
      </c>
      <c r="K410" s="10">
        <v>2923.914241428</v>
      </c>
      <c r="L410" s="10">
        <v>100.96</v>
      </c>
      <c r="M410" s="10">
        <v>11.518640908584999</v>
      </c>
      <c r="N410" s="41">
        <v>1.7457350493895978E-4</v>
      </c>
      <c r="O410" s="41">
        <v>1.6231834063275285E-5</v>
      </c>
    </row>
    <row r="411" spans="2:15" ht="15" x14ac:dyDescent="0.25">
      <c r="B411" s="43" t="s">
        <v>3444</v>
      </c>
      <c r="C411" s="3" t="s">
        <v>2961</v>
      </c>
      <c r="D411" s="3" t="s">
        <v>3448</v>
      </c>
      <c r="E411" s="3" t="s">
        <v>88</v>
      </c>
      <c r="F411" s="3" t="s">
        <v>737</v>
      </c>
      <c r="G411" s="10">
        <v>1.1000000000000001</v>
      </c>
      <c r="H411" s="3" t="s">
        <v>48</v>
      </c>
      <c r="I411" s="41">
        <v>0.110029</v>
      </c>
      <c r="J411" s="41">
        <v>0.1173</v>
      </c>
      <c r="K411" s="10">
        <v>387.39958719999998</v>
      </c>
      <c r="L411" s="10">
        <v>100.05</v>
      </c>
      <c r="M411" s="10">
        <v>1.5123888989969998</v>
      </c>
      <c r="N411" s="41">
        <v>2.2921370066489422E-5</v>
      </c>
      <c r="O411" s="41">
        <v>2.1312276198628885E-6</v>
      </c>
    </row>
    <row r="412" spans="2:15" x14ac:dyDescent="0.2">
      <c r="B412" s="44"/>
      <c r="C412" s="45"/>
      <c r="D412" s="45"/>
      <c r="E412" s="45"/>
      <c r="F412" s="45"/>
      <c r="G412" s="14"/>
      <c r="H412" s="45"/>
      <c r="I412" s="14"/>
      <c r="J412" s="14"/>
      <c r="K412" s="14"/>
      <c r="L412" s="14"/>
      <c r="M412" s="14"/>
      <c r="N412" s="14"/>
      <c r="O412" s="14"/>
    </row>
    <row r="413" spans="2:15" ht="15" x14ac:dyDescent="0.25">
      <c r="B413" s="9" t="s">
        <v>3419</v>
      </c>
      <c r="C413" s="37"/>
      <c r="D413" s="37"/>
      <c r="E413" s="37"/>
      <c r="F413" s="37"/>
      <c r="G413" s="10">
        <v>0.91504133516409469</v>
      </c>
      <c r="H413" s="37"/>
      <c r="I413" s="41"/>
      <c r="J413" s="41">
        <v>6.9660901186475388E-2</v>
      </c>
      <c r="K413" s="10"/>
      <c r="L413" s="10"/>
      <c r="M413" s="10">
        <v>897.48459353955207</v>
      </c>
      <c r="N413" s="41">
        <v>1.3602041453184274E-2</v>
      </c>
      <c r="O413" s="41">
        <v>1.264717001970474E-3</v>
      </c>
    </row>
    <row r="414" spans="2:15" ht="15" x14ac:dyDescent="0.25">
      <c r="B414" s="42" t="s">
        <v>3419</v>
      </c>
      <c r="C414" s="37"/>
      <c r="D414" s="37"/>
      <c r="E414" s="37"/>
      <c r="F414" s="37"/>
      <c r="G414" s="4"/>
      <c r="H414" s="37"/>
      <c r="I414" s="4"/>
      <c r="J414" s="4"/>
      <c r="K414" s="4"/>
      <c r="L414" s="4"/>
      <c r="M414" s="4"/>
      <c r="N414" s="4"/>
      <c r="O414" s="4"/>
    </row>
    <row r="415" spans="2:15" ht="15" x14ac:dyDescent="0.25">
      <c r="B415" s="43" t="s">
        <v>3449</v>
      </c>
      <c r="C415" s="3" t="s">
        <v>2961</v>
      </c>
      <c r="D415" s="3" t="s">
        <v>3450</v>
      </c>
      <c r="E415" s="3" t="s">
        <v>88</v>
      </c>
      <c r="F415" s="3" t="s">
        <v>737</v>
      </c>
      <c r="G415" s="10">
        <v>0.91999999999999993</v>
      </c>
      <c r="H415" s="3" t="s">
        <v>48</v>
      </c>
      <c r="I415" s="41">
        <v>7.7662999999999996E-2</v>
      </c>
      <c r="J415" s="41">
        <v>5.3199999999999997E-2</v>
      </c>
      <c r="K415" s="10">
        <v>128228.38329770198</v>
      </c>
      <c r="L415" s="10">
        <v>103.06</v>
      </c>
      <c r="M415" s="10">
        <v>515.65777440675004</v>
      </c>
      <c r="N415" s="41">
        <v>7.8151741808459817E-3</v>
      </c>
      <c r="O415" s="41">
        <v>7.2665442859407839E-4</v>
      </c>
    </row>
    <row r="416" spans="2:15" ht="15" x14ac:dyDescent="0.25">
      <c r="B416" s="43" t="s">
        <v>3449</v>
      </c>
      <c r="C416" s="3" t="s">
        <v>2961</v>
      </c>
      <c r="D416" s="3" t="s">
        <v>3451</v>
      </c>
      <c r="E416" s="3" t="s">
        <v>88</v>
      </c>
      <c r="F416" s="3" t="s">
        <v>737</v>
      </c>
      <c r="G416" s="10">
        <v>50</v>
      </c>
      <c r="H416" s="3" t="s">
        <v>48</v>
      </c>
      <c r="I416" s="41">
        <v>2.5000000000000001E-3</v>
      </c>
      <c r="J416" s="41">
        <v>0.5</v>
      </c>
      <c r="K416" s="10">
        <v>0</v>
      </c>
      <c r="L416" s="10">
        <v>100.0167</v>
      </c>
      <c r="M416" s="10">
        <v>1.8323719926996773E-2</v>
      </c>
      <c r="N416" s="41">
        <v>2.7770950032755611E-7</v>
      </c>
      <c r="O416" s="41">
        <v>2.5821412754977505E-8</v>
      </c>
    </row>
    <row r="417" spans="2:15" ht="15" x14ac:dyDescent="0.25">
      <c r="B417" s="43" t="s">
        <v>3449</v>
      </c>
      <c r="C417" s="3" t="s">
        <v>2961</v>
      </c>
      <c r="D417" s="3" t="s">
        <v>3452</v>
      </c>
      <c r="E417" s="3" t="s">
        <v>88</v>
      </c>
      <c r="F417" s="3" t="s">
        <v>737</v>
      </c>
      <c r="G417" s="10">
        <v>0.95999999999703078</v>
      </c>
      <c r="H417" s="3" t="s">
        <v>48</v>
      </c>
      <c r="I417" s="41">
        <v>1.25E-3</v>
      </c>
      <c r="J417" s="41">
        <v>0.5</v>
      </c>
      <c r="K417" s="10">
        <v>0</v>
      </c>
      <c r="L417" s="10">
        <v>100.00830000000001</v>
      </c>
      <c r="M417" s="10">
        <v>-3.3694066899045083E-2</v>
      </c>
      <c r="N417" s="41">
        <v>-5.1065845362277822E-7</v>
      </c>
      <c r="O417" s="41">
        <v>-4.7480992520096008E-8</v>
      </c>
    </row>
    <row r="418" spans="2:15" ht="15" x14ac:dyDescent="0.25">
      <c r="B418" s="43" t="s">
        <v>3449</v>
      </c>
      <c r="C418" s="3" t="s">
        <v>2961</v>
      </c>
      <c r="D418" s="3" t="s">
        <v>3453</v>
      </c>
      <c r="E418" s="3" t="s">
        <v>88</v>
      </c>
      <c r="F418" s="3" t="s">
        <v>737</v>
      </c>
      <c r="G418" s="10">
        <v>0.90999999999999992</v>
      </c>
      <c r="H418" s="3" t="s">
        <v>48</v>
      </c>
      <c r="I418" s="41">
        <v>0.10226499999999999</v>
      </c>
      <c r="J418" s="41">
        <v>9.909999999999998E-2</v>
      </c>
      <c r="K418" s="10">
        <v>38256.792393536001</v>
      </c>
      <c r="L418" s="10">
        <v>101.53</v>
      </c>
      <c r="M418" s="10">
        <v>151.56195749184801</v>
      </c>
      <c r="N418" s="41">
        <v>2.2970333344658322E-3</v>
      </c>
      <c r="O418" s="41">
        <v>2.135780222542828E-4</v>
      </c>
    </row>
    <row r="419" spans="2:15" ht="15" x14ac:dyDescent="0.25">
      <c r="B419" s="43" t="s">
        <v>3449</v>
      </c>
      <c r="C419" s="3" t="s">
        <v>2961</v>
      </c>
      <c r="D419" s="3" t="s">
        <v>3454</v>
      </c>
      <c r="E419" s="3" t="s">
        <v>88</v>
      </c>
      <c r="F419" s="3" t="s">
        <v>737</v>
      </c>
      <c r="G419" s="10">
        <v>0.92</v>
      </c>
      <c r="H419" s="3" t="s">
        <v>48</v>
      </c>
      <c r="I419" s="41">
        <v>7.7662999999999996E-2</v>
      </c>
      <c r="J419" s="41">
        <v>7.7199999999999991E-2</v>
      </c>
      <c r="K419" s="10">
        <v>11300.931427879999</v>
      </c>
      <c r="L419" s="10">
        <v>100.95</v>
      </c>
      <c r="M419" s="10">
        <v>44.515148560483993</v>
      </c>
      <c r="N419" s="41">
        <v>6.7465993329909489E-4</v>
      </c>
      <c r="O419" s="41">
        <v>6.2729840305837488E-5</v>
      </c>
    </row>
    <row r="420" spans="2:15" ht="15" x14ac:dyDescent="0.25">
      <c r="B420" s="43" t="s">
        <v>3449</v>
      </c>
      <c r="C420" s="3" t="s">
        <v>2961</v>
      </c>
      <c r="D420" s="3" t="s">
        <v>3455</v>
      </c>
      <c r="E420" s="3" t="s">
        <v>88</v>
      </c>
      <c r="F420" s="3" t="s">
        <v>737</v>
      </c>
      <c r="G420" s="10">
        <v>0.91999999999999982</v>
      </c>
      <c r="H420" s="3" t="s">
        <v>48</v>
      </c>
      <c r="I420" s="41">
        <v>7.7662999999999996E-2</v>
      </c>
      <c r="J420" s="41">
        <v>7.8200000000000006E-2</v>
      </c>
      <c r="K420" s="10">
        <v>4022.9001487859996</v>
      </c>
      <c r="L420" s="10">
        <v>100.86</v>
      </c>
      <c r="M420" s="10">
        <v>15.832353608637</v>
      </c>
      <c r="N420" s="41">
        <v>2.3995100488224873E-4</v>
      </c>
      <c r="O420" s="41">
        <v>2.2310630103500902E-5</v>
      </c>
    </row>
    <row r="421" spans="2:15" ht="15" x14ac:dyDescent="0.25">
      <c r="B421" s="43" t="s">
        <v>3449</v>
      </c>
      <c r="C421" s="3" t="s">
        <v>2961</v>
      </c>
      <c r="D421" s="3" t="s">
        <v>3456</v>
      </c>
      <c r="E421" s="3" t="s">
        <v>88</v>
      </c>
      <c r="F421" s="3" t="s">
        <v>737</v>
      </c>
      <c r="G421" s="10">
        <v>0.92</v>
      </c>
      <c r="H421" s="3" t="s">
        <v>48</v>
      </c>
      <c r="I421" s="41">
        <v>7.7662999999999996E-2</v>
      </c>
      <c r="J421" s="41">
        <v>8.0700000000000022E-2</v>
      </c>
      <c r="K421" s="10">
        <v>2858.0953443079998</v>
      </c>
      <c r="L421" s="10">
        <v>100.65</v>
      </c>
      <c r="M421" s="10">
        <v>11.224778012489999</v>
      </c>
      <c r="N421" s="41">
        <v>1.7011979584689301E-4</v>
      </c>
      <c r="O421" s="41">
        <v>1.5817728457881125E-5</v>
      </c>
    </row>
    <row r="422" spans="2:15" ht="15" x14ac:dyDescent="0.25">
      <c r="B422" s="43" t="s">
        <v>3449</v>
      </c>
      <c r="C422" s="3" t="s">
        <v>2961</v>
      </c>
      <c r="D422" s="3" t="s">
        <v>3457</v>
      </c>
      <c r="E422" s="3" t="s">
        <v>88</v>
      </c>
      <c r="F422" s="3" t="s">
        <v>737</v>
      </c>
      <c r="G422" s="10">
        <v>0.92000000000000015</v>
      </c>
      <c r="H422" s="3" t="s">
        <v>48</v>
      </c>
      <c r="I422" s="41">
        <v>7.7662999999999996E-2</v>
      </c>
      <c r="J422" s="41">
        <v>7.7499999999999999E-2</v>
      </c>
      <c r="K422" s="10">
        <v>2936.5065576699999</v>
      </c>
      <c r="L422" s="10">
        <v>100.92</v>
      </c>
      <c r="M422" s="10">
        <v>11.563664522762998</v>
      </c>
      <c r="N422" s="41">
        <v>1.7525587104399347E-4</v>
      </c>
      <c r="O422" s="41">
        <v>1.6295280422968774E-5</v>
      </c>
    </row>
    <row r="423" spans="2:15" ht="15" x14ac:dyDescent="0.25">
      <c r="B423" s="43" t="s">
        <v>3449</v>
      </c>
      <c r="C423" s="3" t="s">
        <v>2961</v>
      </c>
      <c r="D423" s="3" t="s">
        <v>3458</v>
      </c>
      <c r="E423" s="3" t="s">
        <v>88</v>
      </c>
      <c r="F423" s="3" t="s">
        <v>737</v>
      </c>
      <c r="G423" s="10">
        <v>0.92000000000000015</v>
      </c>
      <c r="H423" s="3" t="s">
        <v>48</v>
      </c>
      <c r="I423" s="41">
        <v>7.7662999999999996E-2</v>
      </c>
      <c r="J423" s="41">
        <v>7.85E-2</v>
      </c>
      <c r="K423" s="10">
        <v>1350.4562374789998</v>
      </c>
      <c r="L423" s="10">
        <v>100.84</v>
      </c>
      <c r="M423" s="10">
        <v>5.3137439940239997</v>
      </c>
      <c r="N423" s="41">
        <v>8.0533712331785147E-5</v>
      </c>
      <c r="O423" s="41">
        <v>7.4880197629425694E-6</v>
      </c>
    </row>
    <row r="424" spans="2:15" ht="15" x14ac:dyDescent="0.25">
      <c r="B424" s="43" t="s">
        <v>3449</v>
      </c>
      <c r="C424" s="3" t="s">
        <v>2961</v>
      </c>
      <c r="D424" s="3" t="s">
        <v>3459</v>
      </c>
      <c r="E424" s="3" t="s">
        <v>88</v>
      </c>
      <c r="F424" s="3" t="s">
        <v>737</v>
      </c>
      <c r="G424" s="10">
        <v>0.92</v>
      </c>
      <c r="H424" s="3" t="s">
        <v>48</v>
      </c>
      <c r="I424" s="41">
        <v>7.7662999999999996E-2</v>
      </c>
      <c r="J424" s="41">
        <v>7.7900000000000011E-2</v>
      </c>
      <c r="K424" s="10">
        <v>2617.9722481599997</v>
      </c>
      <c r="L424" s="10">
        <v>100.89</v>
      </c>
      <c r="M424" s="10">
        <v>10.306244259983</v>
      </c>
      <c r="N424" s="41">
        <v>1.5619873885306228E-4</v>
      </c>
      <c r="O424" s="41">
        <v>1.4523349409993717E-5</v>
      </c>
    </row>
    <row r="425" spans="2:15" ht="15" x14ac:dyDescent="0.25">
      <c r="B425" s="43" t="s">
        <v>3449</v>
      </c>
      <c r="C425" s="3" t="s">
        <v>2961</v>
      </c>
      <c r="D425" s="3" t="s">
        <v>3460</v>
      </c>
      <c r="E425" s="3" t="s">
        <v>88</v>
      </c>
      <c r="F425" s="3" t="s">
        <v>737</v>
      </c>
      <c r="G425" s="10">
        <v>0.91999999999999982</v>
      </c>
      <c r="H425" s="3" t="s">
        <v>48</v>
      </c>
      <c r="I425" s="41">
        <v>7.7662999999999996E-2</v>
      </c>
      <c r="J425" s="41">
        <v>8.0100000000000005E-2</v>
      </c>
      <c r="K425" s="10">
        <v>1339.9805305999998</v>
      </c>
      <c r="L425" s="10">
        <v>100.7</v>
      </c>
      <c r="M425" s="10">
        <v>5.2652043870560004</v>
      </c>
      <c r="N425" s="41">
        <v>7.979805876084627E-5</v>
      </c>
      <c r="O425" s="41">
        <v>7.4196187378516711E-6</v>
      </c>
    </row>
    <row r="426" spans="2:15" ht="15" x14ac:dyDescent="0.25">
      <c r="B426" s="43" t="s">
        <v>3449</v>
      </c>
      <c r="C426" s="3" t="s">
        <v>2961</v>
      </c>
      <c r="D426" s="3" t="s">
        <v>3461</v>
      </c>
      <c r="E426" s="3" t="s">
        <v>88</v>
      </c>
      <c r="F426" s="3" t="s">
        <v>737</v>
      </c>
      <c r="G426" s="10">
        <v>0.92</v>
      </c>
      <c r="H426" s="3" t="s">
        <v>48</v>
      </c>
      <c r="I426" s="41">
        <v>7.7662999999999996E-2</v>
      </c>
      <c r="J426" s="41">
        <v>7.640000000000001E-2</v>
      </c>
      <c r="K426" s="10">
        <v>603.47365859599995</v>
      </c>
      <c r="L426" s="10">
        <v>101.02</v>
      </c>
      <c r="M426" s="10">
        <v>2.3787728243589998</v>
      </c>
      <c r="N426" s="41">
        <v>3.6052057937876359E-5</v>
      </c>
      <c r="O426" s="41">
        <v>3.3521181939482147E-6</v>
      </c>
    </row>
    <row r="427" spans="2:15" ht="15" x14ac:dyDescent="0.25">
      <c r="B427" s="43" t="s">
        <v>3449</v>
      </c>
      <c r="C427" s="3" t="s">
        <v>2961</v>
      </c>
      <c r="D427" s="3" t="s">
        <v>3462</v>
      </c>
      <c r="E427" s="3" t="s">
        <v>88</v>
      </c>
      <c r="F427" s="3" t="s">
        <v>737</v>
      </c>
      <c r="G427" s="10">
        <v>0.92</v>
      </c>
      <c r="H427" s="3" t="s">
        <v>48</v>
      </c>
      <c r="I427" s="41">
        <v>7.7662999999999996E-2</v>
      </c>
      <c r="J427" s="41">
        <v>7.4800000000000005E-2</v>
      </c>
      <c r="K427" s="10">
        <v>273.58662613899997</v>
      </c>
      <c r="L427" s="10">
        <v>101.16</v>
      </c>
      <c r="M427" s="10">
        <v>1.0799184314539998</v>
      </c>
      <c r="N427" s="41">
        <v>1.6366960922151693E-5</v>
      </c>
      <c r="O427" s="41">
        <v>1.5217990490674302E-6</v>
      </c>
    </row>
    <row r="428" spans="2:15" ht="15" x14ac:dyDescent="0.25">
      <c r="B428" s="43" t="s">
        <v>3449</v>
      </c>
      <c r="C428" s="3" t="s">
        <v>2961</v>
      </c>
      <c r="D428" s="3" t="s">
        <v>3463</v>
      </c>
      <c r="E428" s="3" t="s">
        <v>88</v>
      </c>
      <c r="F428" s="3" t="s">
        <v>737</v>
      </c>
      <c r="G428" s="10">
        <v>0.91</v>
      </c>
      <c r="H428" s="3" t="s">
        <v>48</v>
      </c>
      <c r="I428" s="41">
        <v>9.9764999999999993E-2</v>
      </c>
      <c r="J428" s="41">
        <v>9.5499999999999988E-2</v>
      </c>
      <c r="K428" s="10">
        <v>4523.232631549</v>
      </c>
      <c r="L428" s="10">
        <v>101.59</v>
      </c>
      <c r="M428" s="10">
        <v>17.930283078285999</v>
      </c>
      <c r="N428" s="41">
        <v>2.7174667448753989E-4</v>
      </c>
      <c r="O428" s="41">
        <v>2.526698956448708E-5</v>
      </c>
    </row>
    <row r="429" spans="2:15" ht="15" x14ac:dyDescent="0.25">
      <c r="B429" s="43" t="s">
        <v>3449</v>
      </c>
      <c r="C429" s="3" t="s">
        <v>2961</v>
      </c>
      <c r="D429" s="3" t="s">
        <v>3464</v>
      </c>
      <c r="E429" s="3" t="s">
        <v>88</v>
      </c>
      <c r="F429" s="3" t="s">
        <v>737</v>
      </c>
      <c r="G429" s="10">
        <v>50</v>
      </c>
      <c r="H429" s="3" t="s">
        <v>48</v>
      </c>
      <c r="I429" s="41">
        <v>2.5000000000000001E-3</v>
      </c>
      <c r="J429" s="41">
        <v>0.5</v>
      </c>
      <c r="K429" s="10">
        <v>0</v>
      </c>
      <c r="L429" s="10">
        <v>100.0167</v>
      </c>
      <c r="M429" s="10">
        <v>1.5084920324014206E-2</v>
      </c>
      <c r="N429" s="41">
        <v>2.2862310176935718E-7</v>
      </c>
      <c r="O429" s="41">
        <v>2.1257362348593835E-8</v>
      </c>
    </row>
    <row r="430" spans="2:15" ht="15" x14ac:dyDescent="0.25">
      <c r="B430" s="43" t="s">
        <v>3449</v>
      </c>
      <c r="C430" s="3" t="s">
        <v>2961</v>
      </c>
      <c r="D430" s="3" t="s">
        <v>3465</v>
      </c>
      <c r="E430" s="3" t="s">
        <v>88</v>
      </c>
      <c r="F430" s="3" t="s">
        <v>737</v>
      </c>
      <c r="G430" s="10">
        <v>0.91</v>
      </c>
      <c r="H430" s="3" t="s">
        <v>48</v>
      </c>
      <c r="I430" s="41">
        <v>9.9764999999999993E-2</v>
      </c>
      <c r="J430" s="41">
        <v>7.8E-2</v>
      </c>
      <c r="K430" s="10">
        <v>999.36407868800006</v>
      </c>
      <c r="L430" s="10">
        <v>103.09</v>
      </c>
      <c r="M430" s="10">
        <v>4.0200138632910001</v>
      </c>
      <c r="N430" s="41">
        <v>6.0926277291521971E-5</v>
      </c>
      <c r="O430" s="41">
        <v>5.6649216239020341E-6</v>
      </c>
    </row>
    <row r="431" spans="2:15" ht="15" x14ac:dyDescent="0.25">
      <c r="B431" s="43" t="s">
        <v>3449</v>
      </c>
      <c r="C431" s="3" t="s">
        <v>2961</v>
      </c>
      <c r="D431" s="3" t="s">
        <v>3466</v>
      </c>
      <c r="E431" s="3" t="s">
        <v>88</v>
      </c>
      <c r="F431" s="3" t="s">
        <v>737</v>
      </c>
      <c r="G431" s="10">
        <v>0.92</v>
      </c>
      <c r="H431" s="3" t="s">
        <v>48</v>
      </c>
      <c r="I431" s="41">
        <v>7.7662999999999996E-2</v>
      </c>
      <c r="J431" s="41">
        <v>6.6299999999999998E-2</v>
      </c>
      <c r="K431" s="10">
        <v>871.12151981</v>
      </c>
      <c r="L431" s="10">
        <v>101.9</v>
      </c>
      <c r="M431" s="10">
        <v>3.463699334702</v>
      </c>
      <c r="N431" s="41">
        <v>5.2494919992080187E-5</v>
      </c>
      <c r="O431" s="41">
        <v>4.8809745257408542E-6</v>
      </c>
    </row>
    <row r="432" spans="2:15" ht="15" x14ac:dyDescent="0.25">
      <c r="B432" s="43" t="s">
        <v>3449</v>
      </c>
      <c r="C432" s="3" t="s">
        <v>2961</v>
      </c>
      <c r="D432" s="3" t="s">
        <v>3467</v>
      </c>
      <c r="E432" s="3" t="s">
        <v>88</v>
      </c>
      <c r="F432" s="3" t="s">
        <v>737</v>
      </c>
      <c r="G432" s="10">
        <v>0.91</v>
      </c>
      <c r="H432" s="3" t="s">
        <v>48</v>
      </c>
      <c r="I432" s="41">
        <v>9.9764999999999993E-2</v>
      </c>
      <c r="J432" s="41">
        <v>8.5299999999999987E-2</v>
      </c>
      <c r="K432" s="10">
        <v>1206.9293255549999</v>
      </c>
      <c r="L432" s="10">
        <v>102.46</v>
      </c>
      <c r="M432" s="10">
        <v>4.8252902608830004</v>
      </c>
      <c r="N432" s="41">
        <v>7.3130835475767358E-5</v>
      </c>
      <c r="O432" s="41">
        <v>6.7997007149876295E-6</v>
      </c>
    </row>
    <row r="433" spans="2:15" ht="15" x14ac:dyDescent="0.25">
      <c r="B433" s="43" t="s">
        <v>3449</v>
      </c>
      <c r="C433" s="3" t="s">
        <v>2961</v>
      </c>
      <c r="D433" s="3" t="s">
        <v>3468</v>
      </c>
      <c r="E433" s="3" t="s">
        <v>88</v>
      </c>
      <c r="F433" s="3" t="s">
        <v>737</v>
      </c>
      <c r="G433" s="10">
        <v>0.91</v>
      </c>
      <c r="H433" s="3" t="s">
        <v>48</v>
      </c>
      <c r="I433" s="41">
        <v>9.9764999999999993E-2</v>
      </c>
      <c r="J433" s="41">
        <v>8.8900000000000021E-2</v>
      </c>
      <c r="K433" s="10">
        <v>1292.6417891660001</v>
      </c>
      <c r="L433" s="10">
        <v>102.15</v>
      </c>
      <c r="M433" s="10">
        <v>5.1523318702069991</v>
      </c>
      <c r="N433" s="41">
        <v>7.8087392456202125E-5</v>
      </c>
      <c r="O433" s="41">
        <v>7.260561087010961E-6</v>
      </c>
    </row>
    <row r="434" spans="2:15" ht="15" x14ac:dyDescent="0.25">
      <c r="B434" s="43" t="s">
        <v>3449</v>
      </c>
      <c r="C434" s="3" t="s">
        <v>2961</v>
      </c>
      <c r="D434" s="3" t="s">
        <v>3469</v>
      </c>
      <c r="E434" s="3" t="s">
        <v>88</v>
      </c>
      <c r="F434" s="3" t="s">
        <v>737</v>
      </c>
      <c r="G434" s="10">
        <v>0.91999999999999993</v>
      </c>
      <c r="H434" s="3" t="s">
        <v>48</v>
      </c>
      <c r="I434" s="41">
        <v>7.7662999999999996E-2</v>
      </c>
      <c r="J434" s="41">
        <v>7.060000000000001E-2</v>
      </c>
      <c r="K434" s="10">
        <v>1504.182882867</v>
      </c>
      <c r="L434" s="10">
        <v>101.52</v>
      </c>
      <c r="M434" s="10">
        <v>5.9585352945189998</v>
      </c>
      <c r="N434" s="41">
        <v>9.0306000414632425E-5</v>
      </c>
      <c r="O434" s="41">
        <v>8.3966465252611829E-6</v>
      </c>
    </row>
    <row r="435" spans="2:15" ht="15" x14ac:dyDescent="0.25">
      <c r="B435" s="43" t="s">
        <v>3449</v>
      </c>
      <c r="C435" s="3" t="s">
        <v>2961</v>
      </c>
      <c r="D435" s="3" t="s">
        <v>3470</v>
      </c>
      <c r="E435" s="3" t="s">
        <v>88</v>
      </c>
      <c r="F435" s="3" t="s">
        <v>737</v>
      </c>
      <c r="G435" s="10">
        <v>0.90999999999999981</v>
      </c>
      <c r="H435" s="3" t="s">
        <v>48</v>
      </c>
      <c r="I435" s="41">
        <v>9.9764999999999993E-2</v>
      </c>
      <c r="J435" s="41">
        <v>8.9799999999999991E-2</v>
      </c>
      <c r="K435" s="10">
        <v>525.33872359199995</v>
      </c>
      <c r="L435" s="10">
        <v>102.07</v>
      </c>
      <c r="M435" s="10">
        <v>2.0923041861280005</v>
      </c>
      <c r="N435" s="41">
        <v>3.1710414281479062E-5</v>
      </c>
      <c r="O435" s="41">
        <v>2.9484324260697859E-6</v>
      </c>
    </row>
    <row r="436" spans="2:15" ht="15" x14ac:dyDescent="0.25">
      <c r="B436" s="43" t="s">
        <v>3449</v>
      </c>
      <c r="C436" s="3" t="s">
        <v>2961</v>
      </c>
      <c r="D436" s="3" t="s">
        <v>3471</v>
      </c>
      <c r="E436" s="3" t="s">
        <v>88</v>
      </c>
      <c r="F436" s="3" t="s">
        <v>737</v>
      </c>
      <c r="G436" s="10">
        <v>0.91</v>
      </c>
      <c r="H436" s="3" t="s">
        <v>48</v>
      </c>
      <c r="I436" s="41">
        <v>9.9764999999999993E-2</v>
      </c>
      <c r="J436" s="41">
        <v>9.0999999999999998E-2</v>
      </c>
      <c r="K436" s="10">
        <v>1386.2955783829998</v>
      </c>
      <c r="L436" s="10">
        <v>101.97</v>
      </c>
      <c r="M436" s="10">
        <v>5.5158891840089996</v>
      </c>
      <c r="N436" s="41">
        <v>8.3597371890434279E-5</v>
      </c>
      <c r="O436" s="41">
        <v>7.7728786457366545E-6</v>
      </c>
    </row>
    <row r="437" spans="2:15" ht="15" x14ac:dyDescent="0.25">
      <c r="B437" s="43" t="s">
        <v>3449</v>
      </c>
      <c r="C437" s="3" t="s">
        <v>2961</v>
      </c>
      <c r="D437" s="3" t="s">
        <v>3472</v>
      </c>
      <c r="E437" s="3" t="s">
        <v>88</v>
      </c>
      <c r="F437" s="3" t="s">
        <v>737</v>
      </c>
      <c r="G437" s="10">
        <v>0.91999999999999993</v>
      </c>
      <c r="H437" s="3" t="s">
        <v>48</v>
      </c>
      <c r="I437" s="41">
        <v>7.7662999999999996E-2</v>
      </c>
      <c r="J437" s="41">
        <v>7.5899999999999995E-2</v>
      </c>
      <c r="K437" s="10">
        <v>823.10946423200005</v>
      </c>
      <c r="L437" s="10">
        <v>101.06</v>
      </c>
      <c r="M437" s="10">
        <v>3.2458178661449999</v>
      </c>
      <c r="N437" s="41">
        <v>4.9192765516642527E-5</v>
      </c>
      <c r="O437" s="41">
        <v>4.5739403998272607E-6</v>
      </c>
    </row>
    <row r="438" spans="2:15" ht="15" x14ac:dyDescent="0.25">
      <c r="B438" s="43" t="s">
        <v>3449</v>
      </c>
      <c r="C438" s="3" t="s">
        <v>2961</v>
      </c>
      <c r="D438" s="3" t="s">
        <v>3473</v>
      </c>
      <c r="E438" s="3" t="s">
        <v>88</v>
      </c>
      <c r="F438" s="3" t="s">
        <v>737</v>
      </c>
      <c r="G438" s="10">
        <v>0.91</v>
      </c>
      <c r="H438" s="3" t="s">
        <v>48</v>
      </c>
      <c r="I438" s="41">
        <v>9.9764999999999993E-2</v>
      </c>
      <c r="J438" s="41">
        <v>9.3899999999999983E-2</v>
      </c>
      <c r="K438" s="10">
        <v>1820.1599403789999</v>
      </c>
      <c r="L438" s="10">
        <v>101.72</v>
      </c>
      <c r="M438" s="10">
        <v>7.2244229095800003</v>
      </c>
      <c r="N438" s="41">
        <v>1.0949146157917939E-4</v>
      </c>
      <c r="O438" s="41">
        <v>1.0180509558538919E-5</v>
      </c>
    </row>
    <row r="439" spans="2:15" ht="15" x14ac:dyDescent="0.25">
      <c r="B439" s="43" t="s">
        <v>3449</v>
      </c>
      <c r="C439" s="3" t="s">
        <v>2961</v>
      </c>
      <c r="D439" s="3" t="s">
        <v>3474</v>
      </c>
      <c r="E439" s="3" t="s">
        <v>88</v>
      </c>
      <c r="F439" s="3" t="s">
        <v>737</v>
      </c>
      <c r="G439" s="10">
        <v>0.91</v>
      </c>
      <c r="H439" s="3" t="s">
        <v>48</v>
      </c>
      <c r="I439" s="41">
        <v>9.9764999999999993E-2</v>
      </c>
      <c r="J439" s="41">
        <v>0.12710000000000002</v>
      </c>
      <c r="K439" s="10">
        <v>1367.9922896369999</v>
      </c>
      <c r="L439" s="10">
        <v>99</v>
      </c>
      <c r="M439" s="10">
        <v>5.2845267953079995</v>
      </c>
      <c r="N439" s="41">
        <v>8.0090904119876338E-5</v>
      </c>
      <c r="O439" s="41">
        <v>7.446847481844858E-6</v>
      </c>
    </row>
    <row r="440" spans="2:15" ht="15" x14ac:dyDescent="0.25">
      <c r="B440" s="43" t="s">
        <v>3449</v>
      </c>
      <c r="C440" s="3" t="s">
        <v>2961</v>
      </c>
      <c r="D440" s="3" t="s">
        <v>3475</v>
      </c>
      <c r="E440" s="3" t="s">
        <v>88</v>
      </c>
      <c r="F440" s="3" t="s">
        <v>737</v>
      </c>
      <c r="G440" s="10">
        <v>0.90999999999999992</v>
      </c>
      <c r="H440" s="3" t="s">
        <v>48</v>
      </c>
      <c r="I440" s="41">
        <v>9.9764999999999993E-2</v>
      </c>
      <c r="J440" s="41">
        <v>0.1038</v>
      </c>
      <c r="K440" s="10">
        <v>1421.5808378559998</v>
      </c>
      <c r="L440" s="10">
        <v>100.89</v>
      </c>
      <c r="M440" s="10">
        <v>5.5963767542580003</v>
      </c>
      <c r="N440" s="41">
        <v>8.4817220425856236E-5</v>
      </c>
      <c r="O440" s="41">
        <v>7.8863000897079019E-6</v>
      </c>
    </row>
    <row r="441" spans="2:15" ht="15" x14ac:dyDescent="0.25">
      <c r="B441" s="43" t="s">
        <v>3449</v>
      </c>
      <c r="C441" s="3" t="s">
        <v>2961</v>
      </c>
      <c r="D441" s="3" t="s">
        <v>3476</v>
      </c>
      <c r="E441" s="3" t="s">
        <v>88</v>
      </c>
      <c r="F441" s="3" t="s">
        <v>737</v>
      </c>
      <c r="G441" s="10">
        <v>0.92</v>
      </c>
      <c r="H441" s="3" t="s">
        <v>48</v>
      </c>
      <c r="I441" s="41">
        <v>7.7662999999999996E-2</v>
      </c>
      <c r="J441" s="41">
        <v>8.4100000000000008E-2</v>
      </c>
      <c r="K441" s="10">
        <v>2071.723888001</v>
      </c>
      <c r="L441" s="10">
        <v>100.36</v>
      </c>
      <c r="M441" s="10">
        <v>8.112968567467</v>
      </c>
      <c r="N441" s="41">
        <v>1.2295802686467389E-4</v>
      </c>
      <c r="O441" s="41">
        <v>1.1432629994528558E-5</v>
      </c>
    </row>
    <row r="442" spans="2:15" ht="15" x14ac:dyDescent="0.25">
      <c r="B442" s="43" t="s">
        <v>3449</v>
      </c>
      <c r="C442" s="3" t="s">
        <v>2961</v>
      </c>
      <c r="D442" s="3" t="s">
        <v>3477</v>
      </c>
      <c r="E442" s="3" t="s">
        <v>88</v>
      </c>
      <c r="F442" s="3" t="s">
        <v>737</v>
      </c>
      <c r="G442" s="10">
        <v>0.91</v>
      </c>
      <c r="H442" s="3" t="s">
        <v>48</v>
      </c>
      <c r="I442" s="41">
        <v>9.9764999999999993E-2</v>
      </c>
      <c r="J442" s="41">
        <v>0.1081</v>
      </c>
      <c r="K442" s="10">
        <v>1980.8575827469999</v>
      </c>
      <c r="L442" s="10">
        <v>100.54</v>
      </c>
      <c r="M442" s="10">
        <v>7.7710445199709994</v>
      </c>
      <c r="N442" s="41">
        <v>1.1777591554893665E-4</v>
      </c>
      <c r="O442" s="41">
        <v>1.095079759387945E-5</v>
      </c>
    </row>
    <row r="443" spans="2:15" ht="15" x14ac:dyDescent="0.25">
      <c r="B443" s="43" t="s">
        <v>3449</v>
      </c>
      <c r="C443" s="3" t="s">
        <v>2961</v>
      </c>
      <c r="D443" s="3" t="s">
        <v>3478</v>
      </c>
      <c r="E443" s="3" t="s">
        <v>88</v>
      </c>
      <c r="F443" s="3" t="s">
        <v>737</v>
      </c>
      <c r="G443" s="10">
        <v>0.91999999999999982</v>
      </c>
      <c r="H443" s="3" t="s">
        <v>48</v>
      </c>
      <c r="I443" s="41">
        <v>7.7662999999999996E-2</v>
      </c>
      <c r="J443" s="41">
        <v>8.5199999999999998E-2</v>
      </c>
      <c r="K443" s="10">
        <v>1681.5584677909999</v>
      </c>
      <c r="L443" s="10">
        <v>100.26</v>
      </c>
      <c r="M443" s="10">
        <v>6.5785008804410001</v>
      </c>
      <c r="N443" s="41">
        <v>9.9702036469135561E-5</v>
      </c>
      <c r="O443" s="41">
        <v>9.2702893964550329E-6</v>
      </c>
    </row>
    <row r="444" spans="2:15" ht="15" x14ac:dyDescent="0.25">
      <c r="B444" s="43" t="s">
        <v>3449</v>
      </c>
      <c r="C444" s="3" t="s">
        <v>2961</v>
      </c>
      <c r="D444" s="3" t="s">
        <v>3479</v>
      </c>
      <c r="E444" s="3" t="s">
        <v>88</v>
      </c>
      <c r="F444" s="3" t="s">
        <v>737</v>
      </c>
      <c r="G444" s="10">
        <v>0.91</v>
      </c>
      <c r="H444" s="3" t="s">
        <v>48</v>
      </c>
      <c r="I444" s="41">
        <v>9.9764999999999993E-2</v>
      </c>
      <c r="J444" s="41">
        <v>0.10930000000000001</v>
      </c>
      <c r="K444" s="10">
        <v>1035.7776272609999</v>
      </c>
      <c r="L444" s="10">
        <v>100.44</v>
      </c>
      <c r="M444" s="10">
        <v>4.0593874935649996</v>
      </c>
      <c r="N444" s="41">
        <v>6.152301372020775E-5</v>
      </c>
      <c r="O444" s="41">
        <v>5.7204061414027036E-6</v>
      </c>
    </row>
    <row r="445" spans="2:15" ht="15" x14ac:dyDescent="0.25">
      <c r="B445" s="43" t="s">
        <v>3449</v>
      </c>
      <c r="C445" s="3" t="s">
        <v>2961</v>
      </c>
      <c r="D445" s="3" t="s">
        <v>3480</v>
      </c>
      <c r="E445" s="3" t="s">
        <v>88</v>
      </c>
      <c r="F445" s="3" t="s">
        <v>737</v>
      </c>
      <c r="G445" s="10">
        <v>0.90999999999999992</v>
      </c>
      <c r="H445" s="3" t="s">
        <v>48</v>
      </c>
      <c r="I445" s="41">
        <v>9.9764999999999993E-2</v>
      </c>
      <c r="J445" s="41">
        <v>0.10799999999999998</v>
      </c>
      <c r="K445" s="10">
        <v>1487.784268099</v>
      </c>
      <c r="L445" s="10">
        <v>100.55</v>
      </c>
      <c r="M445" s="10">
        <v>5.8372634276779989</v>
      </c>
      <c r="N445" s="41">
        <v>8.8468035761255184E-5</v>
      </c>
      <c r="O445" s="41">
        <v>8.2257526815578312E-6</v>
      </c>
    </row>
    <row r="446" spans="2:15" ht="15" x14ac:dyDescent="0.25">
      <c r="B446" s="43" t="s">
        <v>3449</v>
      </c>
      <c r="C446" s="3" t="s">
        <v>2961</v>
      </c>
      <c r="D446" s="3" t="s">
        <v>3481</v>
      </c>
      <c r="E446" s="3" t="s">
        <v>88</v>
      </c>
      <c r="F446" s="3" t="s">
        <v>737</v>
      </c>
      <c r="G446" s="10">
        <v>0.90999999999999992</v>
      </c>
      <c r="H446" s="3" t="s">
        <v>48</v>
      </c>
      <c r="I446" s="41">
        <v>9.9764999999999993E-2</v>
      </c>
      <c r="J446" s="41">
        <v>0.10829999999999999</v>
      </c>
      <c r="K446" s="10">
        <v>1584.6009261119998</v>
      </c>
      <c r="L446" s="10">
        <v>100.52</v>
      </c>
      <c r="M446" s="10">
        <v>6.2152649765609995</v>
      </c>
      <c r="N446" s="41">
        <v>9.4196928239505663E-5</v>
      </c>
      <c r="O446" s="41">
        <v>8.7584247620423369E-6</v>
      </c>
    </row>
    <row r="447" spans="2:15" ht="15" x14ac:dyDescent="0.25">
      <c r="B447" s="43" t="s">
        <v>3449</v>
      </c>
      <c r="C447" s="3" t="s">
        <v>2961</v>
      </c>
      <c r="D447" s="3" t="s">
        <v>3482</v>
      </c>
      <c r="E447" s="3" t="s">
        <v>88</v>
      </c>
      <c r="F447" s="3" t="s">
        <v>737</v>
      </c>
      <c r="G447" s="10">
        <v>0.92</v>
      </c>
      <c r="H447" s="3" t="s">
        <v>48</v>
      </c>
      <c r="I447" s="41">
        <v>7.7662999999999996E-2</v>
      </c>
      <c r="J447" s="41">
        <v>8.5499999999999993E-2</v>
      </c>
      <c r="K447" s="10">
        <v>624.2296038909999</v>
      </c>
      <c r="L447" s="10">
        <v>100.24</v>
      </c>
      <c r="M447" s="10">
        <v>2.4415895576439999</v>
      </c>
      <c r="N447" s="41">
        <v>3.700409189617131E-5</v>
      </c>
      <c r="O447" s="41">
        <v>3.4406382545327234E-6</v>
      </c>
    </row>
    <row r="448" spans="2:15" ht="15" x14ac:dyDescent="0.25">
      <c r="B448" s="43" t="s">
        <v>3449</v>
      </c>
      <c r="C448" s="3" t="s">
        <v>2961</v>
      </c>
      <c r="D448" s="3" t="s">
        <v>3483</v>
      </c>
      <c r="E448" s="3" t="s">
        <v>88</v>
      </c>
      <c r="F448" s="3" t="s">
        <v>737</v>
      </c>
      <c r="G448" s="10">
        <v>0.91</v>
      </c>
      <c r="H448" s="3" t="s">
        <v>48</v>
      </c>
      <c r="I448" s="41">
        <v>9.9764999999999993E-2</v>
      </c>
      <c r="J448" s="41">
        <v>0.11030000000000001</v>
      </c>
      <c r="K448" s="10">
        <v>1522.07114419</v>
      </c>
      <c r="L448" s="10">
        <v>100.36</v>
      </c>
      <c r="M448" s="10">
        <v>5.960502481812</v>
      </c>
      <c r="N448" s="41">
        <v>9.0335814590049109E-5</v>
      </c>
      <c r="O448" s="41">
        <v>8.3994186455108517E-6</v>
      </c>
    </row>
    <row r="449" spans="2:15" ht="15" x14ac:dyDescent="0.25">
      <c r="B449" s="43" t="s">
        <v>3449</v>
      </c>
      <c r="C449" s="3" t="s">
        <v>2961</v>
      </c>
      <c r="D449" s="3" t="s">
        <v>3484</v>
      </c>
      <c r="E449" s="3" t="s">
        <v>88</v>
      </c>
      <c r="F449" s="3" t="s">
        <v>737</v>
      </c>
      <c r="G449" s="10">
        <v>0.90999999999999992</v>
      </c>
      <c r="H449" s="3" t="s">
        <v>48</v>
      </c>
      <c r="I449" s="41">
        <v>9.9764999999999993E-2</v>
      </c>
      <c r="J449" s="41">
        <v>0.10929999999999999</v>
      </c>
      <c r="K449" s="10">
        <v>1403.1814920649999</v>
      </c>
      <c r="L449" s="10">
        <v>100.44</v>
      </c>
      <c r="M449" s="10">
        <v>5.4993051638969996</v>
      </c>
      <c r="N449" s="41">
        <v>8.3346028824884575E-5</v>
      </c>
      <c r="O449" s="41">
        <v>7.7495087825126548E-6</v>
      </c>
    </row>
    <row r="450" spans="2:15" x14ac:dyDescent="0.2">
      <c r="B450" s="44"/>
      <c r="C450" s="45"/>
      <c r="D450" s="45"/>
      <c r="E450" s="45"/>
      <c r="F450" s="45"/>
      <c r="G450" s="14"/>
      <c r="H450" s="45"/>
      <c r="I450" s="14"/>
      <c r="J450" s="14"/>
      <c r="K450" s="14"/>
      <c r="L450" s="14"/>
      <c r="M450" s="14"/>
      <c r="N450" s="14"/>
      <c r="O450" s="14"/>
    </row>
    <row r="451" spans="2:15" x14ac:dyDescent="0.2">
      <c r="B451" s="33"/>
      <c r="C451" s="48"/>
      <c r="D451" s="48"/>
      <c r="E451" s="48"/>
      <c r="F451" s="48"/>
      <c r="G451" s="49"/>
      <c r="H451" s="48"/>
      <c r="I451" s="49"/>
      <c r="J451" s="49"/>
      <c r="K451" s="49"/>
      <c r="L451" s="49"/>
      <c r="M451" s="49"/>
      <c r="N451" s="49"/>
      <c r="O451" s="49"/>
    </row>
    <row r="453" spans="2:15" x14ac:dyDescent="0.2">
      <c r="B453" s="35" t="s">
        <v>55</v>
      </c>
    </row>
    <row r="455" spans="2:15" x14ac:dyDescent="0.2">
      <c r="B455" s="36" t="s">
        <v>56</v>
      </c>
    </row>
  </sheetData>
  <hyperlinks>
    <hyperlink ref="B455" r:id="rId1"/>
  </hyperlinks>
  <pageMargins left="0.7" right="0.7" top="0.75" bottom="0.75" header="0.3" footer="0.3"/>
  <pageSetup paperSize="9" fitToHeight="0" orientation="landscape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77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5" width="16.25" customWidth="1"/>
  </cols>
  <sheetData>
    <row r="1" spans="2:15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15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15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2:15" ht="20.25" x14ac:dyDescent="0.55000000000000004">
      <c r="B5" s="26"/>
      <c r="C5" s="26"/>
      <c r="D5" s="26"/>
      <c r="E5" s="26"/>
      <c r="F5" s="26"/>
      <c r="G5" s="26"/>
      <c r="I5" s="26"/>
      <c r="J5" s="26"/>
      <c r="K5" s="26"/>
      <c r="L5" s="26"/>
      <c r="M5" s="26"/>
      <c r="N5" s="26"/>
      <c r="O5" s="26"/>
    </row>
    <row r="6" spans="2:15" ht="15" x14ac:dyDescent="0.2">
      <c r="B6" s="50" t="s">
        <v>3577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2:15" ht="30" x14ac:dyDescent="0.2">
      <c r="B7" s="50" t="s">
        <v>2011</v>
      </c>
      <c r="C7" s="27" t="s">
        <v>57</v>
      </c>
      <c r="D7" s="27" t="s">
        <v>58</v>
      </c>
      <c r="E7" s="27" t="s">
        <v>117</v>
      </c>
      <c r="F7" s="27" t="s">
        <v>59</v>
      </c>
      <c r="G7" s="27" t="s">
        <v>227</v>
      </c>
      <c r="H7" s="27" t="s">
        <v>60</v>
      </c>
      <c r="I7" s="27" t="s">
        <v>3578</v>
      </c>
      <c r="J7" s="27" t="s">
        <v>119</v>
      </c>
      <c r="K7" s="27" t="s">
        <v>132</v>
      </c>
      <c r="L7" s="27" t="s">
        <v>133</v>
      </c>
      <c r="M7" s="27" t="s">
        <v>0</v>
      </c>
      <c r="N7" s="27" t="s">
        <v>120</v>
      </c>
      <c r="O7" s="27" t="s">
        <v>121</v>
      </c>
    </row>
    <row r="8" spans="2:15" ht="15" x14ac:dyDescent="0.2">
      <c r="B8" s="50"/>
      <c r="C8" s="53"/>
      <c r="D8" s="53"/>
      <c r="E8" s="53"/>
      <c r="F8" s="53"/>
      <c r="G8" s="53" t="s">
        <v>229</v>
      </c>
      <c r="H8" s="53"/>
      <c r="I8" s="53" t="s">
        <v>41</v>
      </c>
      <c r="J8" s="53" t="s">
        <v>41</v>
      </c>
      <c r="K8" s="53" t="s">
        <v>230</v>
      </c>
      <c r="L8" s="53" t="s">
        <v>231</v>
      </c>
      <c r="M8" s="53" t="s">
        <v>40</v>
      </c>
      <c r="N8" s="53" t="s">
        <v>41</v>
      </c>
      <c r="O8" s="53" t="s">
        <v>41</v>
      </c>
    </row>
    <row r="9" spans="2:15" x14ac:dyDescent="0.2">
      <c r="B9" s="52"/>
      <c r="C9" s="53" t="s">
        <v>42</v>
      </c>
      <c r="D9" s="53" t="s">
        <v>43</v>
      </c>
      <c r="E9" s="53" t="s">
        <v>122</v>
      </c>
      <c r="F9" s="53" t="s">
        <v>123</v>
      </c>
      <c r="G9" s="53" t="s">
        <v>124</v>
      </c>
      <c r="H9" s="53" t="s">
        <v>125</v>
      </c>
      <c r="I9" s="53" t="s">
        <v>126</v>
      </c>
      <c r="J9" s="53" t="s">
        <v>127</v>
      </c>
      <c r="K9" s="53" t="s">
        <v>128</v>
      </c>
      <c r="L9" s="53" t="s">
        <v>129</v>
      </c>
      <c r="M9" s="53" t="s">
        <v>232</v>
      </c>
      <c r="N9" s="53" t="s">
        <v>233</v>
      </c>
      <c r="O9" s="53" t="s">
        <v>234</v>
      </c>
    </row>
    <row r="10" spans="2:15" ht="15" x14ac:dyDescent="0.25">
      <c r="B10" s="16" t="s">
        <v>3576</v>
      </c>
      <c r="C10" s="46"/>
      <c r="D10" s="46"/>
      <c r="E10" s="46"/>
      <c r="F10" s="46"/>
      <c r="G10" s="17">
        <v>2.1363296522196733</v>
      </c>
      <c r="H10" s="46"/>
      <c r="I10" s="47"/>
      <c r="J10" s="47">
        <v>1.1232390748732311E-2</v>
      </c>
      <c r="K10" s="17"/>
      <c r="L10" s="17"/>
      <c r="M10" s="17">
        <v>5590.9771305057384</v>
      </c>
      <c r="N10" s="47">
        <v>1</v>
      </c>
      <c r="O10" s="47">
        <v>7.8786910499395457E-3</v>
      </c>
    </row>
    <row r="11" spans="2:15" ht="15" x14ac:dyDescent="0.25">
      <c r="B11" s="6" t="s">
        <v>62</v>
      </c>
      <c r="C11" s="38"/>
      <c r="D11" s="38"/>
      <c r="E11" s="38"/>
      <c r="F11" s="38"/>
      <c r="G11" s="40">
        <v>2.1363296522196733</v>
      </c>
      <c r="H11" s="38"/>
      <c r="I11" s="39"/>
      <c r="J11" s="39">
        <v>1.1232390748732311E-2</v>
      </c>
      <c r="K11" s="40"/>
      <c r="L11" s="40"/>
      <c r="M11" s="40">
        <v>5590.9771305057384</v>
      </c>
      <c r="N11" s="39">
        <v>1</v>
      </c>
      <c r="O11" s="39">
        <v>7.8786910499395457E-3</v>
      </c>
    </row>
    <row r="12" spans="2:15" ht="15" x14ac:dyDescent="0.25">
      <c r="B12" s="9" t="s">
        <v>3488</v>
      </c>
      <c r="C12" s="37"/>
      <c r="D12" s="37"/>
      <c r="E12" s="37"/>
      <c r="F12" s="37"/>
      <c r="G12" s="10">
        <v>2.1892178143688881</v>
      </c>
      <c r="H12" s="37"/>
      <c r="I12" s="41"/>
      <c r="J12" s="41">
        <v>1.0685499416167941E-2</v>
      </c>
      <c r="K12" s="10"/>
      <c r="L12" s="10"/>
      <c r="M12" s="10">
        <v>4767.809422160738</v>
      </c>
      <c r="N12" s="41">
        <v>0.85276854311322503</v>
      </c>
      <c r="O12" s="41">
        <v>6.7186998882961526E-3</v>
      </c>
    </row>
    <row r="13" spans="2:15" ht="15" x14ac:dyDescent="0.25">
      <c r="B13" s="11" t="s">
        <v>3489</v>
      </c>
      <c r="C13" s="3" t="s">
        <v>3490</v>
      </c>
      <c r="D13" s="3" t="s">
        <v>71</v>
      </c>
      <c r="E13" s="3" t="s">
        <v>68</v>
      </c>
      <c r="F13" s="3" t="s">
        <v>69</v>
      </c>
      <c r="G13" s="10">
        <v>2.21</v>
      </c>
      <c r="H13" s="3" t="s">
        <v>54</v>
      </c>
      <c r="I13" s="41">
        <v>5.8499999999999996E-2</v>
      </c>
      <c r="J13" s="41">
        <v>1.1399999999999999E-2</v>
      </c>
      <c r="K13" s="10">
        <v>15576.117629312001</v>
      </c>
      <c r="L13" s="10">
        <v>148.74</v>
      </c>
      <c r="M13" s="10">
        <v>23.167917263768999</v>
      </c>
      <c r="N13" s="41">
        <v>4.1438046915554666E-3</v>
      </c>
      <c r="O13" s="41">
        <v>3.2647756936055557E-5</v>
      </c>
    </row>
    <row r="14" spans="2:15" ht="15" x14ac:dyDescent="0.25">
      <c r="B14" s="11" t="s">
        <v>3491</v>
      </c>
      <c r="C14" s="3" t="s">
        <v>3492</v>
      </c>
      <c r="D14" s="3" t="s">
        <v>71</v>
      </c>
      <c r="E14" s="3" t="s">
        <v>68</v>
      </c>
      <c r="F14" s="3" t="s">
        <v>69</v>
      </c>
      <c r="G14" s="10">
        <v>0.08</v>
      </c>
      <c r="H14" s="3" t="s">
        <v>54</v>
      </c>
      <c r="I14" s="41">
        <v>6.3500000000000001E-2</v>
      </c>
      <c r="J14" s="41">
        <v>0.01</v>
      </c>
      <c r="K14" s="10">
        <v>34860.222296025</v>
      </c>
      <c r="L14" s="10">
        <v>139.57</v>
      </c>
      <c r="M14" s="10">
        <v>48.654412213582994</v>
      </c>
      <c r="N14" s="41">
        <v>8.702309288319679E-3</v>
      </c>
      <c r="O14" s="41">
        <v>6.8562806303690033E-5</v>
      </c>
    </row>
    <row r="15" spans="2:15" ht="15" x14ac:dyDescent="0.25">
      <c r="B15" s="11" t="s">
        <v>3493</v>
      </c>
      <c r="C15" s="3" t="s">
        <v>3494</v>
      </c>
      <c r="D15" s="3" t="s">
        <v>67</v>
      </c>
      <c r="E15" s="3" t="s">
        <v>68</v>
      </c>
      <c r="F15" s="3" t="s">
        <v>84</v>
      </c>
      <c r="G15" s="10">
        <v>1.84</v>
      </c>
      <c r="H15" s="3" t="s">
        <v>54</v>
      </c>
      <c r="I15" s="41">
        <v>4.9500000000000002E-2</v>
      </c>
      <c r="J15" s="41">
        <v>1.0500000000000001E-2</v>
      </c>
      <c r="K15" s="10">
        <v>107384.80012898899</v>
      </c>
      <c r="L15" s="10">
        <v>133.29</v>
      </c>
      <c r="M15" s="10">
        <v>143.13320001669999</v>
      </c>
      <c r="N15" s="41">
        <v>2.5600748612569037E-2</v>
      </c>
      <c r="O15" s="41">
        <v>2.0170038896559991E-4</v>
      </c>
    </row>
    <row r="16" spans="2:15" ht="15" x14ac:dyDescent="0.25">
      <c r="B16" s="11" t="s">
        <v>3495</v>
      </c>
      <c r="C16" s="3" t="s">
        <v>3496</v>
      </c>
      <c r="D16" s="3" t="s">
        <v>71</v>
      </c>
      <c r="E16" s="3" t="s">
        <v>68</v>
      </c>
      <c r="F16" s="3" t="s">
        <v>69</v>
      </c>
      <c r="G16" s="10">
        <v>0.42</v>
      </c>
      <c r="H16" s="3" t="s">
        <v>54</v>
      </c>
      <c r="I16" s="41">
        <v>5.5E-2</v>
      </c>
      <c r="J16" s="41">
        <v>1.01E-2</v>
      </c>
      <c r="K16" s="10">
        <v>52318.852475754997</v>
      </c>
      <c r="L16" s="10">
        <v>137.41</v>
      </c>
      <c r="M16" s="10">
        <v>71.891335333764985</v>
      </c>
      <c r="N16" s="41">
        <v>1.2858456340575653E-2</v>
      </c>
      <c r="O16" s="41">
        <v>1.0130780488653181E-4</v>
      </c>
    </row>
    <row r="17" spans="2:15" ht="15" x14ac:dyDescent="0.25">
      <c r="B17" s="11" t="s">
        <v>3495</v>
      </c>
      <c r="C17" s="3" t="s">
        <v>3497</v>
      </c>
      <c r="D17" s="3" t="s">
        <v>71</v>
      </c>
      <c r="E17" s="3" t="s">
        <v>68</v>
      </c>
      <c r="F17" s="3" t="s">
        <v>69</v>
      </c>
      <c r="G17" s="10">
        <v>0.5</v>
      </c>
      <c r="H17" s="3" t="s">
        <v>54</v>
      </c>
      <c r="I17" s="41">
        <v>5.0999999999999997E-2</v>
      </c>
      <c r="J17" s="41">
        <v>9.8000000000000014E-3</v>
      </c>
      <c r="K17" s="10">
        <v>58946.827918401992</v>
      </c>
      <c r="L17" s="10">
        <v>138.68</v>
      </c>
      <c r="M17" s="10">
        <v>81.747460855022993</v>
      </c>
      <c r="N17" s="41">
        <v>1.4621319126667297E-2</v>
      </c>
      <c r="O17" s="41">
        <v>1.1519685614158354E-4</v>
      </c>
    </row>
    <row r="18" spans="2:15" ht="15" x14ac:dyDescent="0.25">
      <c r="B18" s="11" t="s">
        <v>3495</v>
      </c>
      <c r="C18" s="3" t="s">
        <v>3498</v>
      </c>
      <c r="D18" s="3" t="s">
        <v>71</v>
      </c>
      <c r="E18" s="3" t="s">
        <v>68</v>
      </c>
      <c r="F18" s="3" t="s">
        <v>69</v>
      </c>
      <c r="G18" s="10">
        <v>0.18</v>
      </c>
      <c r="H18" s="3" t="s">
        <v>54</v>
      </c>
      <c r="I18" s="41">
        <v>6.0999999999999999E-2</v>
      </c>
      <c r="J18" s="41">
        <v>9.1999999999999998E-3</v>
      </c>
      <c r="K18" s="10">
        <v>31022.744263103999</v>
      </c>
      <c r="L18" s="10">
        <v>139.94999999999999</v>
      </c>
      <c r="M18" s="10">
        <v>43.416330676718999</v>
      </c>
      <c r="N18" s="41">
        <v>7.7654280572583426E-3</v>
      </c>
      <c r="O18" s="41">
        <v>6.1181408533670742E-5</v>
      </c>
    </row>
    <row r="19" spans="2:15" ht="15" x14ac:dyDescent="0.25">
      <c r="B19" s="11" t="s">
        <v>3499</v>
      </c>
      <c r="C19" s="3" t="s">
        <v>3500</v>
      </c>
      <c r="D19" s="3" t="s">
        <v>71</v>
      </c>
      <c r="E19" s="3" t="s">
        <v>68</v>
      </c>
      <c r="F19" s="3" t="s">
        <v>69</v>
      </c>
      <c r="G19" s="10">
        <v>0.49999999999999989</v>
      </c>
      <c r="H19" s="3" t="s">
        <v>54</v>
      </c>
      <c r="I19" s="41">
        <v>5.0999999999999997E-2</v>
      </c>
      <c r="J19" s="41">
        <v>9.7999999999999997E-3</v>
      </c>
      <c r="K19" s="10">
        <v>14736.705607356998</v>
      </c>
      <c r="L19" s="10">
        <v>138.68</v>
      </c>
      <c r="M19" s="10">
        <v>20.436863307861998</v>
      </c>
      <c r="N19" s="41">
        <v>3.6553294407794075E-3</v>
      </c>
      <c r="O19" s="41">
        <v>2.8799211349649245E-5</v>
      </c>
    </row>
    <row r="20" spans="2:15" ht="15" x14ac:dyDescent="0.25">
      <c r="B20" s="11" t="s">
        <v>3501</v>
      </c>
      <c r="C20" s="3" t="s">
        <v>3502</v>
      </c>
      <c r="D20" s="3" t="s">
        <v>71</v>
      </c>
      <c r="E20" s="3" t="s">
        <v>68</v>
      </c>
      <c r="F20" s="3" t="s">
        <v>69</v>
      </c>
      <c r="G20" s="10">
        <v>0.42</v>
      </c>
      <c r="H20" s="3" t="s">
        <v>54</v>
      </c>
      <c r="I20" s="41">
        <v>5.5E-2</v>
      </c>
      <c r="J20" s="41">
        <v>1.01E-2</v>
      </c>
      <c r="K20" s="10">
        <v>14756.598563961999</v>
      </c>
      <c r="L20" s="10">
        <v>137.41</v>
      </c>
      <c r="M20" s="10">
        <v>20.277042071675996</v>
      </c>
      <c r="N20" s="41">
        <v>3.6267438764933406E-3</v>
      </c>
      <c r="O20" s="41">
        <v>2.857399452015114E-5</v>
      </c>
    </row>
    <row r="21" spans="2:15" ht="15" x14ac:dyDescent="0.25">
      <c r="B21" s="11" t="s">
        <v>3503</v>
      </c>
      <c r="C21" s="3" t="s">
        <v>3504</v>
      </c>
      <c r="D21" s="3" t="s">
        <v>71</v>
      </c>
      <c r="E21" s="3" t="s">
        <v>68</v>
      </c>
      <c r="F21" s="3" t="s">
        <v>69</v>
      </c>
      <c r="G21" s="10">
        <v>0.18</v>
      </c>
      <c r="H21" s="3" t="s">
        <v>54</v>
      </c>
      <c r="I21" s="41">
        <v>6.0999999999999999E-2</v>
      </c>
      <c r="J21" s="41">
        <v>1.0399999999999998E-2</v>
      </c>
      <c r="K21" s="10">
        <v>27575.772271723999</v>
      </c>
      <c r="L21" s="10">
        <v>139.91999999999999</v>
      </c>
      <c r="M21" s="10">
        <v>38.584020627976003</v>
      </c>
      <c r="N21" s="41">
        <v>6.9011229571038935E-3</v>
      </c>
      <c r="O21" s="41">
        <v>5.4371815676666779E-5</v>
      </c>
    </row>
    <row r="22" spans="2:15" ht="15" x14ac:dyDescent="0.25">
      <c r="B22" s="11" t="s">
        <v>3505</v>
      </c>
      <c r="C22" s="3" t="s">
        <v>3506</v>
      </c>
      <c r="D22" s="3" t="s">
        <v>71</v>
      </c>
      <c r="E22" s="3" t="s">
        <v>68</v>
      </c>
      <c r="F22" s="3" t="s">
        <v>69</v>
      </c>
      <c r="G22" s="10">
        <v>0.43000000000000005</v>
      </c>
      <c r="H22" s="3" t="s">
        <v>54</v>
      </c>
      <c r="I22" s="41">
        <v>5.5E-2</v>
      </c>
      <c r="J22" s="41">
        <v>1.0200000000000001E-2</v>
      </c>
      <c r="K22" s="10">
        <v>13415.092708475999</v>
      </c>
      <c r="L22" s="10">
        <v>137.4</v>
      </c>
      <c r="M22" s="10">
        <v>18.432337269226998</v>
      </c>
      <c r="N22" s="41">
        <v>3.296800691359594E-3</v>
      </c>
      <c r="O22" s="41">
        <v>2.5974474100449345E-5</v>
      </c>
    </row>
    <row r="23" spans="2:15" ht="15" x14ac:dyDescent="0.25">
      <c r="B23" s="11" t="s">
        <v>3507</v>
      </c>
      <c r="C23" s="3" t="s">
        <v>3508</v>
      </c>
      <c r="D23" s="3" t="s">
        <v>71</v>
      </c>
      <c r="E23" s="3" t="s">
        <v>68</v>
      </c>
      <c r="F23" s="3" t="s">
        <v>69</v>
      </c>
      <c r="G23" s="10">
        <v>0.18</v>
      </c>
      <c r="H23" s="3" t="s">
        <v>54</v>
      </c>
      <c r="I23" s="41">
        <v>6.0999999999999999E-2</v>
      </c>
      <c r="J23" s="41">
        <v>9.1999999999999998E-3</v>
      </c>
      <c r="K23" s="10">
        <v>65492.453808842001</v>
      </c>
      <c r="L23" s="10">
        <v>139.94999999999999</v>
      </c>
      <c r="M23" s="10">
        <v>91.656689150300991</v>
      </c>
      <c r="N23" s="41">
        <v>1.6393679854313781E-2</v>
      </c>
      <c r="O23" s="41">
        <v>1.2916073874375623E-4</v>
      </c>
    </row>
    <row r="24" spans="2:15" ht="15" x14ac:dyDescent="0.25">
      <c r="B24" s="11" t="s">
        <v>3509</v>
      </c>
      <c r="C24" s="3" t="s">
        <v>3510</v>
      </c>
      <c r="D24" s="3" t="s">
        <v>71</v>
      </c>
      <c r="E24" s="3" t="s">
        <v>68</v>
      </c>
      <c r="F24" s="3" t="s">
        <v>69</v>
      </c>
      <c r="G24" s="10">
        <v>8.0000000000000016E-2</v>
      </c>
      <c r="H24" s="3" t="s">
        <v>54</v>
      </c>
      <c r="I24" s="41">
        <v>6.4000000000000001E-2</v>
      </c>
      <c r="J24" s="41">
        <v>1.0499999999999999E-2</v>
      </c>
      <c r="K24" s="10">
        <v>104815.41963305</v>
      </c>
      <c r="L24" s="10">
        <v>139.63</v>
      </c>
      <c r="M24" s="10">
        <v>146.35377043210298</v>
      </c>
      <c r="N24" s="41">
        <v>2.6176778587335123E-2</v>
      </c>
      <c r="O24" s="41">
        <v>2.062387511722864E-4</v>
      </c>
    </row>
    <row r="25" spans="2:15" ht="15" x14ac:dyDescent="0.25">
      <c r="B25" s="11" t="s">
        <v>3511</v>
      </c>
      <c r="C25" s="3" t="s">
        <v>3512</v>
      </c>
      <c r="D25" s="3" t="s">
        <v>71</v>
      </c>
      <c r="E25" s="3" t="s">
        <v>68</v>
      </c>
      <c r="F25" s="3" t="s">
        <v>69</v>
      </c>
      <c r="G25" s="10">
        <v>0.43000000000000005</v>
      </c>
      <c r="H25" s="3" t="s">
        <v>54</v>
      </c>
      <c r="I25" s="41">
        <v>5.5E-2</v>
      </c>
      <c r="J25" s="41">
        <v>1.0200000000000001E-2</v>
      </c>
      <c r="K25" s="10">
        <v>43599.043069086001</v>
      </c>
      <c r="L25" s="10">
        <v>137.4</v>
      </c>
      <c r="M25" s="10">
        <v>59.905085070803992</v>
      </c>
      <c r="N25" s="41">
        <v>1.0714600269771665E-2</v>
      </c>
      <c r="O25" s="41">
        <v>8.4417025249129869E-5</v>
      </c>
    </row>
    <row r="26" spans="2:15" ht="15" x14ac:dyDescent="0.25">
      <c r="B26" s="11" t="s">
        <v>3513</v>
      </c>
      <c r="C26" s="3" t="s">
        <v>3514</v>
      </c>
      <c r="D26" s="3" t="s">
        <v>73</v>
      </c>
      <c r="E26" s="3" t="s">
        <v>68</v>
      </c>
      <c r="F26" s="3" t="s">
        <v>84</v>
      </c>
      <c r="G26" s="10">
        <v>8.9999999999089753E-2</v>
      </c>
      <c r="H26" s="3" t="s">
        <v>54</v>
      </c>
      <c r="I26" s="41">
        <v>6.5000000000000002E-2</v>
      </c>
      <c r="J26" s="41">
        <v>1.0899999999976545E-2</v>
      </c>
      <c r="K26" s="10">
        <v>1944.1327002700887</v>
      </c>
      <c r="L26" s="10">
        <v>140.57</v>
      </c>
      <c r="M26" s="10">
        <v>2.7328673367510286</v>
      </c>
      <c r="N26" s="41">
        <v>4.8879959137014463E-4</v>
      </c>
      <c r="O26" s="41">
        <v>3.8511009657420655E-6</v>
      </c>
    </row>
    <row r="27" spans="2:15" ht="15" x14ac:dyDescent="0.25">
      <c r="B27" s="11" t="s">
        <v>3515</v>
      </c>
      <c r="C27" s="3" t="s">
        <v>3516</v>
      </c>
      <c r="D27" s="3" t="s">
        <v>73</v>
      </c>
      <c r="E27" s="3" t="s">
        <v>68</v>
      </c>
      <c r="F27" s="3" t="s">
        <v>84</v>
      </c>
      <c r="G27" s="10">
        <v>0.91000000000000025</v>
      </c>
      <c r="H27" s="3" t="s">
        <v>54</v>
      </c>
      <c r="I27" s="41">
        <v>5.5999999999999994E-2</v>
      </c>
      <c r="J27" s="41">
        <v>1.1600000000000001E-2</v>
      </c>
      <c r="K27" s="10">
        <v>60988.6</v>
      </c>
      <c r="L27" s="10">
        <v>135.21</v>
      </c>
      <c r="M27" s="10">
        <v>82.462686059999996</v>
      </c>
      <c r="N27" s="41">
        <v>1.4749244029288443E-2</v>
      </c>
      <c r="O27" s="41">
        <v>1.1620473692692915E-4</v>
      </c>
    </row>
    <row r="28" spans="2:15" ht="15" x14ac:dyDescent="0.25">
      <c r="B28" s="11" t="s">
        <v>3517</v>
      </c>
      <c r="C28" s="3" t="s">
        <v>3518</v>
      </c>
      <c r="D28" s="3" t="s">
        <v>73</v>
      </c>
      <c r="E28" s="3" t="s">
        <v>68</v>
      </c>
      <c r="F28" s="3" t="s">
        <v>84</v>
      </c>
      <c r="G28" s="10">
        <v>9.0000000000000011E-2</v>
      </c>
      <c r="H28" s="3" t="s">
        <v>54</v>
      </c>
      <c r="I28" s="41">
        <v>6.5000000000000002E-2</v>
      </c>
      <c r="J28" s="41">
        <v>1.1700000000000002E-2</v>
      </c>
      <c r="K28" s="10">
        <v>12426.427249999999</v>
      </c>
      <c r="L28" s="10">
        <v>140.56</v>
      </c>
      <c r="M28" s="10">
        <v>17.466586142599997</v>
      </c>
      <c r="N28" s="41">
        <v>3.1240668196079774E-3</v>
      </c>
      <c r="O28" s="41">
        <v>2.4613557291058474E-5</v>
      </c>
    </row>
    <row r="29" spans="2:15" ht="15" x14ac:dyDescent="0.25">
      <c r="B29" s="11" t="s">
        <v>3519</v>
      </c>
      <c r="C29" s="3" t="s">
        <v>3520</v>
      </c>
      <c r="D29" s="3" t="s">
        <v>73</v>
      </c>
      <c r="E29" s="3" t="s">
        <v>68</v>
      </c>
      <c r="F29" s="3" t="s">
        <v>84</v>
      </c>
      <c r="G29" s="10">
        <v>0.91000000000000025</v>
      </c>
      <c r="H29" s="3" t="s">
        <v>54</v>
      </c>
      <c r="I29" s="41">
        <v>5.5999999999999994E-2</v>
      </c>
      <c r="J29" s="41">
        <v>1.1600000000000001E-2</v>
      </c>
      <c r="K29" s="10">
        <v>243954.4</v>
      </c>
      <c r="L29" s="10">
        <v>135.21</v>
      </c>
      <c r="M29" s="10">
        <v>329.85074423999998</v>
      </c>
      <c r="N29" s="41">
        <v>5.8996976117153772E-2</v>
      </c>
      <c r="O29" s="41">
        <v>4.6481894770771659E-4</v>
      </c>
    </row>
    <row r="30" spans="2:15" ht="15" x14ac:dyDescent="0.25">
      <c r="B30" s="11" t="s">
        <v>3521</v>
      </c>
      <c r="C30" s="3" t="s">
        <v>3522</v>
      </c>
      <c r="D30" s="3" t="s">
        <v>73</v>
      </c>
      <c r="E30" s="3" t="s">
        <v>68</v>
      </c>
      <c r="F30" s="3" t="s">
        <v>84</v>
      </c>
      <c r="G30" s="10">
        <v>0</v>
      </c>
      <c r="H30" s="3" t="s">
        <v>54</v>
      </c>
      <c r="I30" s="41">
        <v>5.2999999999999999E-2</v>
      </c>
      <c r="J30" s="41">
        <v>0</v>
      </c>
      <c r="K30" s="10">
        <v>30215.559524563927</v>
      </c>
      <c r="L30" s="10">
        <v>163.65</v>
      </c>
      <c r="M30" s="10">
        <v>49.447763161941602</v>
      </c>
      <c r="N30" s="41">
        <v>8.8442077310855946E-3</v>
      </c>
      <c r="O30" s="41">
        <v>6.9680780294710217E-5</v>
      </c>
    </row>
    <row r="31" spans="2:15" ht="15" x14ac:dyDescent="0.25">
      <c r="B31" s="11" t="s">
        <v>3523</v>
      </c>
      <c r="C31" s="3" t="s">
        <v>3524</v>
      </c>
      <c r="D31" s="3" t="s">
        <v>73</v>
      </c>
      <c r="E31" s="3" t="s">
        <v>68</v>
      </c>
      <c r="F31" s="3" t="s">
        <v>84</v>
      </c>
      <c r="G31" s="10">
        <v>0</v>
      </c>
      <c r="H31" s="3" t="s">
        <v>54</v>
      </c>
      <c r="I31" s="41">
        <v>5.2999999999999999E-2</v>
      </c>
      <c r="J31" s="41">
        <v>0</v>
      </c>
      <c r="K31" s="10">
        <v>15107.779499893761</v>
      </c>
      <c r="L31" s="10">
        <v>163.62</v>
      </c>
      <c r="M31" s="10">
        <v>24.719348817696467</v>
      </c>
      <c r="N31" s="41">
        <v>4.4212931372624754E-3</v>
      </c>
      <c r="O31" s="41">
        <v>3.4834002669709003E-5</v>
      </c>
    </row>
    <row r="32" spans="2:15" ht="15" x14ac:dyDescent="0.25">
      <c r="B32" s="11" t="s">
        <v>3525</v>
      </c>
      <c r="C32" s="3" t="s">
        <v>3526</v>
      </c>
      <c r="D32" s="3" t="s">
        <v>67</v>
      </c>
      <c r="E32" s="3" t="s">
        <v>68</v>
      </c>
      <c r="F32" s="3" t="s">
        <v>84</v>
      </c>
      <c r="G32" s="10">
        <v>0.17999999999999997</v>
      </c>
      <c r="H32" s="3" t="s">
        <v>54</v>
      </c>
      <c r="I32" s="41">
        <v>6.0999999999999999E-2</v>
      </c>
      <c r="J32" s="41">
        <v>8.8999999999999999E-3</v>
      </c>
      <c r="K32" s="10">
        <v>86174.283317577996</v>
      </c>
      <c r="L32" s="10">
        <v>139.94999999999999</v>
      </c>
      <c r="M32" s="10">
        <v>120.600909601447</v>
      </c>
      <c r="N32" s="41">
        <v>2.1570631892486012E-2</v>
      </c>
      <c r="O32" s="41">
        <v>1.6994834443287006E-4</v>
      </c>
    </row>
    <row r="33" spans="2:15" ht="15" x14ac:dyDescent="0.25">
      <c r="B33" s="11" t="s">
        <v>3525</v>
      </c>
      <c r="C33" s="3" t="s">
        <v>3527</v>
      </c>
      <c r="D33" s="3" t="s">
        <v>67</v>
      </c>
      <c r="E33" s="3" t="s">
        <v>68</v>
      </c>
      <c r="F33" s="3" t="s">
        <v>84</v>
      </c>
      <c r="G33" s="10">
        <v>0.18000000000000002</v>
      </c>
      <c r="H33" s="3" t="s">
        <v>54</v>
      </c>
      <c r="I33" s="41">
        <v>6.0499999999999998E-2</v>
      </c>
      <c r="J33" s="41">
        <v>9.1000000000000004E-3</v>
      </c>
      <c r="K33" s="10">
        <v>51587.646122976992</v>
      </c>
      <c r="L33" s="10">
        <v>139.88</v>
      </c>
      <c r="M33" s="10">
        <v>72.160799435486993</v>
      </c>
      <c r="N33" s="41">
        <v>1.2906652585244899E-2</v>
      </c>
      <c r="O33" s="41">
        <v>1.0168752820804809E-4</v>
      </c>
    </row>
    <row r="34" spans="2:15" ht="15" x14ac:dyDescent="0.25">
      <c r="B34" s="11" t="s">
        <v>3525</v>
      </c>
      <c r="C34" s="3" t="s">
        <v>3528</v>
      </c>
      <c r="D34" s="3" t="s">
        <v>67</v>
      </c>
      <c r="E34" s="3" t="s">
        <v>68</v>
      </c>
      <c r="F34" s="3" t="s">
        <v>84</v>
      </c>
      <c r="G34" s="10">
        <v>0.5</v>
      </c>
      <c r="H34" s="3" t="s">
        <v>54</v>
      </c>
      <c r="I34" s="41">
        <v>5.0499999999999996E-2</v>
      </c>
      <c r="J34" s="41">
        <v>9.7000000000000003E-3</v>
      </c>
      <c r="K34" s="10">
        <v>231705.245874076</v>
      </c>
      <c r="L34" s="10">
        <v>138.59</v>
      </c>
      <c r="M34" s="10">
        <v>321.12030025114899</v>
      </c>
      <c r="N34" s="41">
        <v>5.7435452293131038E-2</v>
      </c>
      <c r="O34" s="41">
        <v>4.5251618393112129E-4</v>
      </c>
    </row>
    <row r="35" spans="2:15" ht="15" x14ac:dyDescent="0.25">
      <c r="B35" s="11" t="s">
        <v>3525</v>
      </c>
      <c r="C35" s="3" t="s">
        <v>3529</v>
      </c>
      <c r="D35" s="3" t="s">
        <v>67</v>
      </c>
      <c r="E35" s="3" t="s">
        <v>68</v>
      </c>
      <c r="F35" s="3" t="s">
        <v>84</v>
      </c>
      <c r="G35" s="10">
        <v>1.1099999999999999</v>
      </c>
      <c r="H35" s="3" t="s">
        <v>54</v>
      </c>
      <c r="I35" s="41">
        <v>5.2000000000000005E-2</v>
      </c>
      <c r="J35" s="41">
        <v>1.0799999999999999E-2</v>
      </c>
      <c r="K35" s="10">
        <v>25975.830273167998</v>
      </c>
      <c r="L35" s="10">
        <v>152.31</v>
      </c>
      <c r="M35" s="10">
        <v>39.563787239825999</v>
      </c>
      <c r="N35" s="41">
        <v>7.0763636331038276E-3</v>
      </c>
      <c r="O35" s="41">
        <v>5.5752482822252818E-5</v>
      </c>
    </row>
    <row r="36" spans="2:15" ht="15" x14ac:dyDescent="0.25">
      <c r="B36" s="11" t="s">
        <v>3525</v>
      </c>
      <c r="C36" s="3" t="s">
        <v>3530</v>
      </c>
      <c r="D36" s="3" t="s">
        <v>67</v>
      </c>
      <c r="E36" s="3" t="s">
        <v>68</v>
      </c>
      <c r="F36" s="3" t="s">
        <v>84</v>
      </c>
      <c r="G36" s="10">
        <v>0.18</v>
      </c>
      <c r="H36" s="3" t="s">
        <v>54</v>
      </c>
      <c r="I36" s="41">
        <v>6.0999999999999999E-2</v>
      </c>
      <c r="J36" s="41">
        <v>8.8999999999999982E-3</v>
      </c>
      <c r="K36" s="10">
        <v>51704.567977922998</v>
      </c>
      <c r="L36" s="10">
        <v>139.94999999999999</v>
      </c>
      <c r="M36" s="10">
        <v>72.360542894403991</v>
      </c>
      <c r="N36" s="41">
        <v>1.294237862279693E-2</v>
      </c>
      <c r="O36" s="41">
        <v>1.0196900262035909E-4</v>
      </c>
    </row>
    <row r="37" spans="2:15" ht="15" x14ac:dyDescent="0.25">
      <c r="B37" s="11" t="s">
        <v>3525</v>
      </c>
      <c r="C37" s="3" t="s">
        <v>3531</v>
      </c>
      <c r="D37" s="3" t="s">
        <v>67</v>
      </c>
      <c r="E37" s="3" t="s">
        <v>68</v>
      </c>
      <c r="F37" s="3" t="s">
        <v>84</v>
      </c>
      <c r="G37" s="10">
        <v>0.18</v>
      </c>
      <c r="H37" s="3" t="s">
        <v>54</v>
      </c>
      <c r="I37" s="41">
        <v>6.0499999999999998E-2</v>
      </c>
      <c r="J37" s="41">
        <v>9.1000000000000004E-3</v>
      </c>
      <c r="K37" s="10">
        <v>17195.880312981997</v>
      </c>
      <c r="L37" s="10">
        <v>139.88</v>
      </c>
      <c r="M37" s="10">
        <v>24.053597372284997</v>
      </c>
      <c r="N37" s="41">
        <v>4.3022170920790732E-3</v>
      </c>
      <c r="O37" s="41">
        <v>3.3895839298260333E-5</v>
      </c>
    </row>
    <row r="38" spans="2:15" ht="15" x14ac:dyDescent="0.25">
      <c r="B38" s="11" t="s">
        <v>3532</v>
      </c>
      <c r="C38" s="3" t="s">
        <v>3533</v>
      </c>
      <c r="D38" s="3" t="s">
        <v>67</v>
      </c>
      <c r="E38" s="3" t="s">
        <v>68</v>
      </c>
      <c r="F38" s="3" t="s">
        <v>84</v>
      </c>
      <c r="G38" s="10">
        <v>0.5</v>
      </c>
      <c r="H38" s="3" t="s">
        <v>54</v>
      </c>
      <c r="I38" s="41">
        <v>5.0499999999999996E-2</v>
      </c>
      <c r="J38" s="41">
        <v>9.7000000000000003E-3</v>
      </c>
      <c r="K38" s="10">
        <v>62523.638845264999</v>
      </c>
      <c r="L38" s="10">
        <v>138.59</v>
      </c>
      <c r="M38" s="10">
        <v>86.651511184059999</v>
      </c>
      <c r="N38" s="41">
        <v>1.5498455665516527E-2</v>
      </c>
      <c r="O38" s="41">
        <v>1.2210754393978993E-4</v>
      </c>
    </row>
    <row r="39" spans="2:15" ht="15" x14ac:dyDescent="0.25">
      <c r="B39" s="11" t="s">
        <v>3534</v>
      </c>
      <c r="C39" s="3" t="s">
        <v>3535</v>
      </c>
      <c r="D39" s="3" t="s">
        <v>67</v>
      </c>
      <c r="E39" s="3" t="s">
        <v>68</v>
      </c>
      <c r="F39" s="3" t="s">
        <v>84</v>
      </c>
      <c r="G39" s="10">
        <v>7.9999999999999988E-2</v>
      </c>
      <c r="H39" s="3" t="s">
        <v>54</v>
      </c>
      <c r="I39" s="41">
        <v>6.3500000000000001E-2</v>
      </c>
      <c r="J39" s="41">
        <v>0.01</v>
      </c>
      <c r="K39" s="10">
        <v>13944.090138181999</v>
      </c>
      <c r="L39" s="10">
        <v>139.57</v>
      </c>
      <c r="M39" s="10">
        <v>19.461766593114</v>
      </c>
      <c r="N39" s="41">
        <v>3.480924020762997E-3</v>
      </c>
      <c r="O39" s="41">
        <v>2.7425124927905005E-5</v>
      </c>
    </row>
    <row r="40" spans="2:15" ht="15" x14ac:dyDescent="0.25">
      <c r="B40" s="11" t="s">
        <v>3536</v>
      </c>
      <c r="C40" s="3" t="s">
        <v>3537</v>
      </c>
      <c r="D40" s="3" t="s">
        <v>67</v>
      </c>
      <c r="E40" s="3" t="s">
        <v>68</v>
      </c>
      <c r="F40" s="3" t="s">
        <v>84</v>
      </c>
      <c r="G40" s="10">
        <v>0.18</v>
      </c>
      <c r="H40" s="3" t="s">
        <v>54</v>
      </c>
      <c r="I40" s="41">
        <v>6.0499999999999998E-2</v>
      </c>
      <c r="J40" s="41">
        <v>9.1000000000000004E-3</v>
      </c>
      <c r="K40" s="10">
        <v>17195.880312981997</v>
      </c>
      <c r="L40" s="10">
        <v>139.88</v>
      </c>
      <c r="M40" s="10">
        <v>24.053597372284997</v>
      </c>
      <c r="N40" s="41">
        <v>4.3022170920790732E-3</v>
      </c>
      <c r="O40" s="41">
        <v>3.3895839298260333E-5</v>
      </c>
    </row>
    <row r="41" spans="2:15" ht="15" x14ac:dyDescent="0.25">
      <c r="B41" s="11" t="s">
        <v>3538</v>
      </c>
      <c r="C41" s="3" t="s">
        <v>3539</v>
      </c>
      <c r="D41" s="3" t="s">
        <v>67</v>
      </c>
      <c r="E41" s="3" t="s">
        <v>68</v>
      </c>
      <c r="F41" s="3" t="s">
        <v>84</v>
      </c>
      <c r="G41" s="10">
        <v>0.18</v>
      </c>
      <c r="H41" s="3" t="s">
        <v>54</v>
      </c>
      <c r="I41" s="41">
        <v>6.0999999999999999E-2</v>
      </c>
      <c r="J41" s="41">
        <v>8.8999999999999999E-3</v>
      </c>
      <c r="K41" s="10">
        <v>34469.715644598</v>
      </c>
      <c r="L41" s="10">
        <v>139.94999999999999</v>
      </c>
      <c r="M41" s="10">
        <v>48.240367011985995</v>
      </c>
      <c r="N41" s="41">
        <v>8.6282533242310645E-3</v>
      </c>
      <c r="O41" s="41">
        <v>6.7979342242230426E-5</v>
      </c>
    </row>
    <row r="42" spans="2:15" ht="15" x14ac:dyDescent="0.25">
      <c r="B42" s="11" t="s">
        <v>3540</v>
      </c>
      <c r="C42" s="3" t="s">
        <v>3541</v>
      </c>
      <c r="D42" s="3" t="s">
        <v>73</v>
      </c>
      <c r="E42" s="3" t="s">
        <v>68</v>
      </c>
      <c r="F42" s="3" t="s">
        <v>84</v>
      </c>
      <c r="G42" s="10">
        <v>0.3</v>
      </c>
      <c r="H42" s="3" t="s">
        <v>54</v>
      </c>
      <c r="I42" s="41">
        <v>5.5999999999999994E-2</v>
      </c>
      <c r="J42" s="41">
        <v>9.8999999999999991E-3</v>
      </c>
      <c r="K42" s="10">
        <v>34173.467484356996</v>
      </c>
      <c r="L42" s="10">
        <v>138.88999999999999</v>
      </c>
      <c r="M42" s="10">
        <v>47.463528988687997</v>
      </c>
      <c r="N42" s="41">
        <v>8.4893083768336989E-3</v>
      </c>
      <c r="O42" s="41">
        <v>6.6884637928736479E-5</v>
      </c>
    </row>
    <row r="43" spans="2:15" ht="15" x14ac:dyDescent="0.25">
      <c r="B43" s="11" t="s">
        <v>3542</v>
      </c>
      <c r="C43" s="3" t="s">
        <v>3543</v>
      </c>
      <c r="D43" s="3" t="s">
        <v>67</v>
      </c>
      <c r="E43" s="3" t="s">
        <v>68</v>
      </c>
      <c r="F43" s="3" t="s">
        <v>84</v>
      </c>
      <c r="G43" s="10">
        <v>0.43999999999999995</v>
      </c>
      <c r="H43" s="3" t="s">
        <v>54</v>
      </c>
      <c r="I43" s="41">
        <v>5.3200000000000004E-2</v>
      </c>
      <c r="J43" s="41">
        <v>1.03E-2</v>
      </c>
      <c r="K43" s="10">
        <v>18192.059871920999</v>
      </c>
      <c r="L43" s="10">
        <v>128.93</v>
      </c>
      <c r="M43" s="10">
        <v>23.455022927926997</v>
      </c>
      <c r="N43" s="41">
        <v>4.1951562992362567E-3</v>
      </c>
      <c r="O43" s="41">
        <v>3.3052340387890205E-5</v>
      </c>
    </row>
    <row r="44" spans="2:15" ht="15" x14ac:dyDescent="0.25">
      <c r="B44" s="11" t="s">
        <v>3544</v>
      </c>
      <c r="C44" s="3" t="s">
        <v>3545</v>
      </c>
      <c r="D44" s="3" t="s">
        <v>71</v>
      </c>
      <c r="E44" s="3" t="s">
        <v>68</v>
      </c>
      <c r="F44" s="3" t="s">
        <v>69</v>
      </c>
      <c r="G44" s="10">
        <v>3.9999999999999996</v>
      </c>
      <c r="H44" s="3" t="s">
        <v>54</v>
      </c>
      <c r="I44" s="41">
        <v>9.7000000000000003E-3</v>
      </c>
      <c r="J44" s="41">
        <v>9.7999999999999979E-3</v>
      </c>
      <c r="K44" s="10">
        <v>828253.54800394305</v>
      </c>
      <c r="L44" s="10">
        <v>99.95</v>
      </c>
      <c r="M44" s="10">
        <v>827.83942107762198</v>
      </c>
      <c r="N44" s="41">
        <v>0.14806703761328724</v>
      </c>
      <c r="O44" s="41">
        <v>1.1665744440348684E-3</v>
      </c>
    </row>
    <row r="45" spans="2:15" ht="15" x14ac:dyDescent="0.25">
      <c r="B45" s="11" t="s">
        <v>3546</v>
      </c>
      <c r="C45" s="3" t="s">
        <v>3547</v>
      </c>
      <c r="D45" s="3" t="s">
        <v>73</v>
      </c>
      <c r="E45" s="3" t="s">
        <v>68</v>
      </c>
      <c r="F45" s="3" t="s">
        <v>84</v>
      </c>
      <c r="G45" s="10">
        <v>8.3500000000004668</v>
      </c>
      <c r="H45" s="3" t="s">
        <v>54</v>
      </c>
      <c r="I45" s="41">
        <v>5.2999999999999999E-2</v>
      </c>
      <c r="J45" s="41">
        <v>1.6000000000002249E-2</v>
      </c>
      <c r="K45" s="10">
        <v>9064.6675663407277</v>
      </c>
      <c r="L45" s="10">
        <v>163.58000000000001</v>
      </c>
      <c r="M45" s="10">
        <v>14.827983213569551</v>
      </c>
      <c r="N45" s="41">
        <v>2.6521273236237096E-3</v>
      </c>
      <c r="O45" s="41">
        <v>2.0895291807934244E-5</v>
      </c>
    </row>
    <row r="46" spans="2:15" ht="15" x14ac:dyDescent="0.25">
      <c r="B46" s="11" t="s">
        <v>3548</v>
      </c>
      <c r="C46" s="3" t="s">
        <v>3549</v>
      </c>
      <c r="D46" s="3" t="s">
        <v>73</v>
      </c>
      <c r="E46" s="3" t="s">
        <v>68</v>
      </c>
      <c r="F46" s="3" t="s">
        <v>84</v>
      </c>
      <c r="G46" s="10">
        <v>2.6800000000000046</v>
      </c>
      <c r="H46" s="3" t="s">
        <v>54</v>
      </c>
      <c r="I46" s="41">
        <v>6.7000000000000002E-3</v>
      </c>
      <c r="J46" s="41">
        <v>1.2399999999999791E-2</v>
      </c>
      <c r="K46" s="10">
        <v>363684.01408783946</v>
      </c>
      <c r="L46" s="10">
        <v>98.71</v>
      </c>
      <c r="M46" s="10">
        <v>358.99249030608877</v>
      </c>
      <c r="N46" s="41">
        <v>6.4209257510165429E-2</v>
      </c>
      <c r="O46" s="41">
        <v>5.0588490246860403E-4</v>
      </c>
    </row>
    <row r="47" spans="2:15" ht="15" x14ac:dyDescent="0.25">
      <c r="B47" s="11" t="s">
        <v>3550</v>
      </c>
      <c r="C47" s="3" t="s">
        <v>3551</v>
      </c>
      <c r="D47" s="3" t="s">
        <v>73</v>
      </c>
      <c r="E47" s="3" t="s">
        <v>68</v>
      </c>
      <c r="F47" s="3" t="s">
        <v>84</v>
      </c>
      <c r="G47" s="10">
        <v>0</v>
      </c>
      <c r="H47" s="3" t="s">
        <v>54</v>
      </c>
      <c r="I47" s="41">
        <v>5.3499999999999999E-2</v>
      </c>
      <c r="J47" s="41">
        <v>0</v>
      </c>
      <c r="K47" s="10">
        <v>2906.6912157600327</v>
      </c>
      <c r="L47" s="10">
        <v>136.78</v>
      </c>
      <c r="M47" s="10">
        <v>3.9757722684837997</v>
      </c>
      <c r="N47" s="41">
        <v>7.1110508515425937E-4</v>
      </c>
      <c r="O47" s="41">
        <v>5.6025772699713621E-6</v>
      </c>
    </row>
    <row r="48" spans="2:15" ht="15" x14ac:dyDescent="0.25">
      <c r="B48" s="11" t="s">
        <v>3552</v>
      </c>
      <c r="C48" s="3" t="s">
        <v>3553</v>
      </c>
      <c r="D48" s="3" t="s">
        <v>71</v>
      </c>
      <c r="E48" s="3" t="s">
        <v>68</v>
      </c>
      <c r="F48" s="3" t="s">
        <v>69</v>
      </c>
      <c r="G48" s="10">
        <v>4.0200000000000005</v>
      </c>
      <c r="H48" s="3" t="s">
        <v>54</v>
      </c>
      <c r="I48" s="41">
        <v>9.7000000000000003E-3</v>
      </c>
      <c r="J48" s="41">
        <v>1.0799999999999999E-2</v>
      </c>
      <c r="K48" s="10">
        <v>410148.33499999996</v>
      </c>
      <c r="L48" s="10">
        <v>100.52</v>
      </c>
      <c r="M48" s="10">
        <v>412.28110634199993</v>
      </c>
      <c r="N48" s="41">
        <v>7.3740438695857544E-2</v>
      </c>
      <c r="O48" s="41">
        <v>5.8097813437166864E-4</v>
      </c>
    </row>
    <row r="49" spans="2:15" ht="15" x14ac:dyDescent="0.25">
      <c r="B49" s="11" t="s">
        <v>3554</v>
      </c>
      <c r="C49" s="3" t="s">
        <v>3555</v>
      </c>
      <c r="D49" s="3" t="s">
        <v>71</v>
      </c>
      <c r="E49" s="3" t="s">
        <v>68</v>
      </c>
      <c r="F49" s="3" t="s">
        <v>69</v>
      </c>
      <c r="G49" s="10">
        <v>3.33</v>
      </c>
      <c r="H49" s="3" t="s">
        <v>54</v>
      </c>
      <c r="I49" s="41">
        <v>1.5E-3</v>
      </c>
      <c r="J49" s="41">
        <v>1.23E-2</v>
      </c>
      <c r="K49" s="10">
        <v>574207.66899999999</v>
      </c>
      <c r="L49" s="10">
        <v>97</v>
      </c>
      <c r="M49" s="10">
        <v>556.98143892999997</v>
      </c>
      <c r="N49" s="41">
        <v>9.9621484032008115E-2</v>
      </c>
      <c r="O49" s="41">
        <v>7.8488689462467777E-4</v>
      </c>
    </row>
    <row r="50" spans="2:15" ht="15" x14ac:dyDescent="0.25">
      <c r="B50" s="11" t="s">
        <v>3556</v>
      </c>
      <c r="C50" s="3" t="s">
        <v>3557</v>
      </c>
      <c r="D50" s="3" t="s">
        <v>3558</v>
      </c>
      <c r="E50" s="3" t="s">
        <v>80</v>
      </c>
      <c r="F50" s="3" t="s">
        <v>84</v>
      </c>
      <c r="G50" s="10">
        <v>0.12000000000000001</v>
      </c>
      <c r="H50" s="3" t="s">
        <v>54</v>
      </c>
      <c r="I50" s="41">
        <v>6.2E-2</v>
      </c>
      <c r="J50" s="41">
        <v>1.34E-2</v>
      </c>
      <c r="K50" s="10">
        <v>3861.914945169</v>
      </c>
      <c r="L50" s="10">
        <v>133.16999999999999</v>
      </c>
      <c r="M50" s="10">
        <v>5.1429121809369995</v>
      </c>
      <c r="N50" s="41">
        <v>9.198592769904232E-4</v>
      </c>
      <c r="O50" s="41">
        <v>7.2472870528283094E-6</v>
      </c>
    </row>
    <row r="51" spans="2:15" ht="15" x14ac:dyDescent="0.25">
      <c r="B51" s="11" t="s">
        <v>3559</v>
      </c>
      <c r="C51" s="3" t="s">
        <v>3560</v>
      </c>
      <c r="D51" s="3" t="s">
        <v>79</v>
      </c>
      <c r="E51" s="3" t="s">
        <v>80</v>
      </c>
      <c r="F51" s="3" t="s">
        <v>69</v>
      </c>
      <c r="G51" s="10">
        <v>5.3199999999999994</v>
      </c>
      <c r="H51" s="3" t="s">
        <v>54</v>
      </c>
      <c r="I51" s="41">
        <v>6.2E-2</v>
      </c>
      <c r="J51" s="41">
        <v>1.4200000000000001E-2</v>
      </c>
      <c r="K51" s="10">
        <v>84445.753869610999</v>
      </c>
      <c r="L51" s="10">
        <v>160.53</v>
      </c>
      <c r="M51" s="10">
        <v>135.560768836888</v>
      </c>
      <c r="N51" s="41">
        <v>2.4246346510207545E-2</v>
      </c>
      <c r="O51" s="41">
        <v>1.9102947324370513E-4</v>
      </c>
    </row>
    <row r="52" spans="2:15" ht="15" x14ac:dyDescent="0.25">
      <c r="B52" s="11" t="s">
        <v>3561</v>
      </c>
      <c r="C52" s="3" t="s">
        <v>3562</v>
      </c>
      <c r="D52" s="3" t="s">
        <v>79</v>
      </c>
      <c r="E52" s="3" t="s">
        <v>80</v>
      </c>
      <c r="F52" s="3" t="s">
        <v>69</v>
      </c>
      <c r="G52" s="10">
        <v>5.32</v>
      </c>
      <c r="H52" s="3" t="s">
        <v>54</v>
      </c>
      <c r="I52" s="41">
        <v>6.2E-2</v>
      </c>
      <c r="J52" s="41">
        <v>1.4200000000000001E-2</v>
      </c>
      <c r="K52" s="10">
        <v>28148.584521556</v>
      </c>
      <c r="L52" s="10">
        <v>160.53</v>
      </c>
      <c r="M52" s="10">
        <v>45.186922742333991</v>
      </c>
      <c r="N52" s="41">
        <v>8.0821154670411895E-3</v>
      </c>
      <c r="O52" s="41">
        <v>6.3676490794755387E-5</v>
      </c>
    </row>
    <row r="53" spans="2:15" ht="15" x14ac:dyDescent="0.25">
      <c r="B53" s="11" t="s">
        <v>3563</v>
      </c>
      <c r="C53" s="3" t="s">
        <v>3564</v>
      </c>
      <c r="D53" s="3" t="s">
        <v>82</v>
      </c>
      <c r="E53" s="3" t="s">
        <v>83</v>
      </c>
      <c r="F53" s="3" t="s">
        <v>84</v>
      </c>
      <c r="G53" s="10">
        <v>0.97</v>
      </c>
      <c r="H53" s="3" t="s">
        <v>54</v>
      </c>
      <c r="I53" s="41">
        <v>4.7500000000000001E-2</v>
      </c>
      <c r="J53" s="41">
        <v>1.3200000000000003E-2</v>
      </c>
      <c r="K53" s="10">
        <v>9146.8951907179999</v>
      </c>
      <c r="L53" s="10">
        <v>161.22</v>
      </c>
      <c r="M53" s="10">
        <v>14.746624488317998</v>
      </c>
      <c r="N53" s="41">
        <v>2.6375755335962311E-3</v>
      </c>
      <c r="O53" s="41">
        <v>2.0780642750084148E-5</v>
      </c>
    </row>
    <row r="54" spans="2:15" ht="15" x14ac:dyDescent="0.25">
      <c r="B54" s="11" t="s">
        <v>3565</v>
      </c>
      <c r="C54" s="3" t="s">
        <v>3566</v>
      </c>
      <c r="D54" s="3" t="s">
        <v>3567</v>
      </c>
      <c r="E54" s="3" t="s">
        <v>83</v>
      </c>
      <c r="F54" s="3" t="s">
        <v>69</v>
      </c>
      <c r="G54" s="10">
        <v>1.05</v>
      </c>
      <c r="H54" s="3" t="s">
        <v>54</v>
      </c>
      <c r="I54" s="41">
        <v>4.5499999999999999E-2</v>
      </c>
      <c r="J54" s="41">
        <v>1.3800000000000002E-2</v>
      </c>
      <c r="K54" s="10">
        <v>45741.45</v>
      </c>
      <c r="L54" s="10">
        <v>128.32</v>
      </c>
      <c r="M54" s="10">
        <v>58.695428639999996</v>
      </c>
      <c r="N54" s="41">
        <v>1.0498241589961687E-2</v>
      </c>
      <c r="O54" s="41">
        <v>8.2712402054934257E-5</v>
      </c>
    </row>
    <row r="55" spans="2:15" ht="15" x14ac:dyDescent="0.25">
      <c r="B55" s="11" t="s">
        <v>3568</v>
      </c>
      <c r="C55" s="3" t="s">
        <v>3569</v>
      </c>
      <c r="D55" s="3" t="s">
        <v>3570</v>
      </c>
      <c r="E55" s="3" t="s">
        <v>214</v>
      </c>
      <c r="F55" s="3" t="s">
        <v>69</v>
      </c>
      <c r="G55" s="10">
        <v>2.4099999999999997</v>
      </c>
      <c r="H55" s="3" t="s">
        <v>54</v>
      </c>
      <c r="I55" s="41">
        <v>6.1799999999999994E-2</v>
      </c>
      <c r="J55" s="41">
        <v>1.24E-2</v>
      </c>
      <c r="K55" s="10">
        <v>81394.14383210399</v>
      </c>
      <c r="L55" s="10">
        <v>147.5</v>
      </c>
      <c r="M55" s="10">
        <v>120.056362213342</v>
      </c>
      <c r="N55" s="41">
        <v>2.1473234357959566E-2</v>
      </c>
      <c r="O55" s="41">
        <v>1.6918097934931039E-4</v>
      </c>
    </row>
    <row r="56" spans="2:15" x14ac:dyDescent="0.2">
      <c r="B56" s="44"/>
      <c r="C56" s="45"/>
      <c r="D56" s="45"/>
      <c r="E56" s="45"/>
      <c r="F56" s="45"/>
      <c r="G56" s="14"/>
      <c r="H56" s="45"/>
      <c r="I56" s="14"/>
      <c r="J56" s="14"/>
      <c r="K56" s="14"/>
      <c r="L56" s="14"/>
      <c r="M56" s="14"/>
      <c r="N56" s="14"/>
      <c r="O56" s="14"/>
    </row>
    <row r="57" spans="2:15" ht="15" x14ac:dyDescent="0.25">
      <c r="B57" s="9" t="s">
        <v>2112</v>
      </c>
      <c r="C57" s="37"/>
      <c r="D57" s="37"/>
      <c r="E57" s="37"/>
      <c r="F57" s="37"/>
      <c r="G57" s="10">
        <v>1.83</v>
      </c>
      <c r="H57" s="37"/>
      <c r="I57" s="41"/>
      <c r="J57" s="41">
        <v>1.44E-2</v>
      </c>
      <c r="K57" s="10"/>
      <c r="L57" s="10"/>
      <c r="M57" s="10">
        <v>823.16770834499994</v>
      </c>
      <c r="N57" s="41">
        <v>0.14723145688677489</v>
      </c>
      <c r="O57" s="41">
        <v>1.1599911616433935E-3</v>
      </c>
    </row>
    <row r="58" spans="2:15" ht="15" x14ac:dyDescent="0.25">
      <c r="B58" s="11" t="s">
        <v>3571</v>
      </c>
      <c r="C58" s="3" t="s">
        <v>3572</v>
      </c>
      <c r="D58" s="3" t="s">
        <v>71</v>
      </c>
      <c r="E58" s="3" t="s">
        <v>68</v>
      </c>
      <c r="F58" s="3" t="s">
        <v>69</v>
      </c>
      <c r="G58" s="10">
        <v>1.83</v>
      </c>
      <c r="H58" s="3" t="s">
        <v>54</v>
      </c>
      <c r="I58" s="41">
        <v>1.2E-2</v>
      </c>
      <c r="J58" s="41">
        <v>1.44E-2</v>
      </c>
      <c r="K58" s="10">
        <v>820296.66999999993</v>
      </c>
      <c r="L58" s="10">
        <v>100.35</v>
      </c>
      <c r="M58" s="10">
        <v>823.16770834499994</v>
      </c>
      <c r="N58" s="41">
        <v>0.14723145688677489</v>
      </c>
      <c r="O58" s="41">
        <v>1.1599911616433935E-3</v>
      </c>
    </row>
    <row r="59" spans="2:15" x14ac:dyDescent="0.2">
      <c r="B59" s="44"/>
      <c r="C59" s="45"/>
      <c r="D59" s="45"/>
      <c r="E59" s="45"/>
      <c r="F59" s="45"/>
      <c r="G59" s="14"/>
      <c r="H59" s="45"/>
      <c r="I59" s="14"/>
      <c r="J59" s="14"/>
      <c r="K59" s="14"/>
      <c r="L59" s="14"/>
      <c r="M59" s="14"/>
      <c r="N59" s="14"/>
      <c r="O59" s="14"/>
    </row>
    <row r="60" spans="2:15" ht="15" x14ac:dyDescent="0.25">
      <c r="B60" s="9" t="s">
        <v>3573</v>
      </c>
      <c r="C60" s="37"/>
      <c r="D60" s="37"/>
      <c r="E60" s="37"/>
      <c r="F60" s="37"/>
      <c r="G60" s="10">
        <v>0</v>
      </c>
      <c r="H60" s="37"/>
      <c r="I60" s="41"/>
      <c r="J60" s="41">
        <v>0</v>
      </c>
      <c r="K60" s="10"/>
      <c r="L60" s="10"/>
      <c r="M60" s="10">
        <v>0</v>
      </c>
      <c r="N60" s="41">
        <v>0</v>
      </c>
      <c r="O60" s="41">
        <v>0</v>
      </c>
    </row>
    <row r="61" spans="2:15" ht="15" x14ac:dyDescent="0.25">
      <c r="B61" s="11"/>
      <c r="C61" s="3"/>
      <c r="D61" s="3" t="s">
        <v>87</v>
      </c>
      <c r="E61" s="3"/>
      <c r="F61" s="3"/>
      <c r="G61" s="10">
        <v>0</v>
      </c>
      <c r="H61" s="3" t="s">
        <v>87</v>
      </c>
      <c r="I61" s="41">
        <v>0</v>
      </c>
      <c r="J61" s="41">
        <v>0</v>
      </c>
      <c r="K61" s="10">
        <v>0</v>
      </c>
      <c r="L61" s="10">
        <v>0</v>
      </c>
      <c r="M61" s="10">
        <v>0</v>
      </c>
      <c r="N61" s="41">
        <v>0</v>
      </c>
      <c r="O61" s="41">
        <v>0</v>
      </c>
    </row>
    <row r="62" spans="2:15" x14ac:dyDescent="0.2">
      <c r="B62" s="44"/>
      <c r="C62" s="45"/>
      <c r="D62" s="45"/>
      <c r="E62" s="45"/>
      <c r="F62" s="45"/>
      <c r="G62" s="14"/>
      <c r="H62" s="45"/>
      <c r="I62" s="14"/>
      <c r="J62" s="14"/>
      <c r="K62" s="14"/>
      <c r="L62" s="14"/>
      <c r="M62" s="14"/>
      <c r="N62" s="14"/>
      <c r="O62" s="14"/>
    </row>
    <row r="63" spans="2:15" ht="15" x14ac:dyDescent="0.25">
      <c r="B63" s="9" t="s">
        <v>3574</v>
      </c>
      <c r="C63" s="37"/>
      <c r="D63" s="37"/>
      <c r="E63" s="37"/>
      <c r="F63" s="37"/>
      <c r="G63" s="10">
        <v>0</v>
      </c>
      <c r="H63" s="37"/>
      <c r="I63" s="41"/>
      <c r="J63" s="41">
        <v>0</v>
      </c>
      <c r="K63" s="10"/>
      <c r="L63" s="10"/>
      <c r="M63" s="10">
        <v>0</v>
      </c>
      <c r="N63" s="41">
        <v>0</v>
      </c>
      <c r="O63" s="41">
        <v>0</v>
      </c>
    </row>
    <row r="64" spans="2:15" ht="15" x14ac:dyDescent="0.25">
      <c r="B64" s="11"/>
      <c r="C64" s="3"/>
      <c r="D64" s="3" t="s">
        <v>87</v>
      </c>
      <c r="E64" s="3"/>
      <c r="F64" s="3"/>
      <c r="G64" s="10">
        <v>0</v>
      </c>
      <c r="H64" s="3" t="s">
        <v>87</v>
      </c>
      <c r="I64" s="41">
        <v>0</v>
      </c>
      <c r="J64" s="41">
        <v>0</v>
      </c>
      <c r="K64" s="10">
        <v>0</v>
      </c>
      <c r="L64" s="10">
        <v>0</v>
      </c>
      <c r="M64" s="10">
        <v>0</v>
      </c>
      <c r="N64" s="41">
        <v>0</v>
      </c>
      <c r="O64" s="41">
        <v>0</v>
      </c>
    </row>
    <row r="65" spans="2:15" x14ac:dyDescent="0.2">
      <c r="B65" s="44"/>
      <c r="C65" s="45"/>
      <c r="D65" s="45"/>
      <c r="E65" s="45"/>
      <c r="F65" s="45"/>
      <c r="G65" s="14"/>
      <c r="H65" s="45"/>
      <c r="I65" s="14"/>
      <c r="J65" s="14"/>
      <c r="K65" s="14"/>
      <c r="L65" s="14"/>
      <c r="M65" s="14"/>
      <c r="N65" s="14"/>
      <c r="O65" s="14"/>
    </row>
    <row r="66" spans="2:15" ht="15" x14ac:dyDescent="0.25">
      <c r="B66" s="9" t="s">
        <v>1863</v>
      </c>
      <c r="C66" s="37"/>
      <c r="D66" s="37"/>
      <c r="E66" s="37"/>
      <c r="F66" s="37"/>
      <c r="G66" s="10">
        <v>0</v>
      </c>
      <c r="H66" s="37"/>
      <c r="I66" s="41"/>
      <c r="J66" s="41">
        <v>0</v>
      </c>
      <c r="K66" s="10"/>
      <c r="L66" s="10"/>
      <c r="M66" s="10">
        <v>0</v>
      </c>
      <c r="N66" s="41">
        <v>0</v>
      </c>
      <c r="O66" s="41">
        <v>0</v>
      </c>
    </row>
    <row r="67" spans="2:15" ht="15" x14ac:dyDescent="0.25">
      <c r="B67" s="11"/>
      <c r="C67" s="3"/>
      <c r="D67" s="3" t="s">
        <v>87</v>
      </c>
      <c r="E67" s="3"/>
      <c r="F67" s="3"/>
      <c r="G67" s="10">
        <v>0</v>
      </c>
      <c r="H67" s="3" t="s">
        <v>87</v>
      </c>
      <c r="I67" s="41">
        <v>0</v>
      </c>
      <c r="J67" s="41">
        <v>0</v>
      </c>
      <c r="K67" s="10">
        <v>0</v>
      </c>
      <c r="L67" s="10">
        <v>0</v>
      </c>
      <c r="M67" s="10">
        <v>0</v>
      </c>
      <c r="N67" s="41">
        <v>0</v>
      </c>
      <c r="O67" s="41">
        <v>0</v>
      </c>
    </row>
    <row r="68" spans="2:15" x14ac:dyDescent="0.2">
      <c r="B68" s="44"/>
      <c r="C68" s="45"/>
      <c r="D68" s="45"/>
      <c r="E68" s="45"/>
      <c r="F68" s="45"/>
      <c r="G68" s="14"/>
      <c r="H68" s="45"/>
      <c r="I68" s="14"/>
      <c r="J68" s="14"/>
      <c r="K68" s="14"/>
      <c r="L68" s="14"/>
      <c r="M68" s="14"/>
      <c r="N68" s="14"/>
      <c r="O68" s="14"/>
    </row>
    <row r="69" spans="2:15" ht="15" x14ac:dyDescent="0.25">
      <c r="B69" s="15" t="s">
        <v>113</v>
      </c>
      <c r="C69" s="37"/>
      <c r="D69" s="37"/>
      <c r="E69" s="37"/>
      <c r="F69" s="37"/>
      <c r="G69" s="10">
        <v>0</v>
      </c>
      <c r="H69" s="37"/>
      <c r="I69" s="41"/>
      <c r="J69" s="41">
        <v>0</v>
      </c>
      <c r="K69" s="10"/>
      <c r="L69" s="10"/>
      <c r="M69" s="10">
        <v>0</v>
      </c>
      <c r="N69" s="41">
        <v>0</v>
      </c>
      <c r="O69" s="41">
        <v>0</v>
      </c>
    </row>
    <row r="70" spans="2:15" ht="15" x14ac:dyDescent="0.25">
      <c r="B70" s="9" t="s">
        <v>3575</v>
      </c>
      <c r="C70" s="37"/>
      <c r="D70" s="37"/>
      <c r="E70" s="37"/>
      <c r="F70" s="37"/>
      <c r="G70" s="10">
        <v>0</v>
      </c>
      <c r="H70" s="37"/>
      <c r="I70" s="41"/>
      <c r="J70" s="41">
        <v>0</v>
      </c>
      <c r="K70" s="10"/>
      <c r="L70" s="10"/>
      <c r="M70" s="10">
        <v>0</v>
      </c>
      <c r="N70" s="41">
        <v>0</v>
      </c>
      <c r="O70" s="41">
        <v>0</v>
      </c>
    </row>
    <row r="71" spans="2:15" ht="15" x14ac:dyDescent="0.25">
      <c r="B71" s="11"/>
      <c r="C71" s="3"/>
      <c r="D71" s="3" t="s">
        <v>87</v>
      </c>
      <c r="E71" s="3"/>
      <c r="F71" s="3"/>
      <c r="G71" s="10">
        <v>0</v>
      </c>
      <c r="H71" s="3" t="s">
        <v>87</v>
      </c>
      <c r="I71" s="41">
        <v>0</v>
      </c>
      <c r="J71" s="41">
        <v>0</v>
      </c>
      <c r="K71" s="10">
        <v>0</v>
      </c>
      <c r="L71" s="10">
        <v>0</v>
      </c>
      <c r="M71" s="10">
        <v>0</v>
      </c>
      <c r="N71" s="41">
        <v>0</v>
      </c>
      <c r="O71" s="41">
        <v>0</v>
      </c>
    </row>
    <row r="72" spans="2:15" x14ac:dyDescent="0.2">
      <c r="B72" s="44"/>
      <c r="C72" s="45"/>
      <c r="D72" s="45"/>
      <c r="E72" s="45"/>
      <c r="F72" s="45"/>
      <c r="G72" s="14"/>
      <c r="H72" s="45"/>
      <c r="I72" s="14"/>
      <c r="J72" s="14"/>
      <c r="K72" s="14"/>
      <c r="L72" s="14"/>
      <c r="M72" s="14"/>
      <c r="N72" s="14"/>
      <c r="O72" s="14"/>
    </row>
    <row r="73" spans="2:15" x14ac:dyDescent="0.2">
      <c r="B73" s="33"/>
      <c r="C73" s="48"/>
      <c r="D73" s="48"/>
      <c r="E73" s="48"/>
      <c r="F73" s="48"/>
      <c r="G73" s="49"/>
      <c r="H73" s="48"/>
      <c r="I73" s="49"/>
      <c r="J73" s="49"/>
      <c r="K73" s="49"/>
      <c r="L73" s="49"/>
      <c r="M73" s="49"/>
      <c r="N73" s="49"/>
      <c r="O73" s="49"/>
    </row>
    <row r="75" spans="2:15" x14ac:dyDescent="0.2">
      <c r="B75" s="35" t="s">
        <v>55</v>
      </c>
    </row>
    <row r="77" spans="2:15" x14ac:dyDescent="0.2">
      <c r="B77" s="36" t="s">
        <v>56</v>
      </c>
    </row>
  </sheetData>
  <hyperlinks>
    <hyperlink ref="B77" r:id="rId1"/>
  </hyperlinks>
  <pageMargins left="0.7" right="0.7" top="0.75" bottom="0.75" header="0.3" footer="0.3"/>
  <pageSetup paperSize="9" fitToHeight="0" orientation="landscape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41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46.125" customWidth="1"/>
    <col min="5" max="5" width="16.25" customWidth="1"/>
    <col min="6" max="6" width="22.75" bestFit="1" customWidth="1"/>
    <col min="7" max="9" width="16.25" customWidth="1"/>
  </cols>
  <sheetData>
    <row r="1" spans="2:9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</row>
    <row r="2" spans="2:9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</row>
    <row r="3" spans="2:9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</row>
    <row r="4" spans="2:9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</row>
    <row r="5" spans="2:9" ht="20.25" x14ac:dyDescent="0.55000000000000004">
      <c r="B5" s="26"/>
      <c r="C5" s="26"/>
      <c r="D5" s="26"/>
      <c r="E5" s="26"/>
      <c r="G5" s="26"/>
      <c r="H5" s="26"/>
      <c r="I5" s="26"/>
    </row>
    <row r="6" spans="2:9" ht="15" x14ac:dyDescent="0.2">
      <c r="B6" s="50" t="s">
        <v>3610</v>
      </c>
      <c r="C6" s="25"/>
      <c r="D6" s="25"/>
      <c r="E6" s="25"/>
      <c r="F6" s="25"/>
      <c r="G6" s="25"/>
      <c r="H6" s="25"/>
      <c r="I6" s="25"/>
    </row>
    <row r="7" spans="2:9" ht="30" x14ac:dyDescent="0.2">
      <c r="B7" s="50" t="s">
        <v>2011</v>
      </c>
      <c r="C7" s="27" t="s">
        <v>3579</v>
      </c>
      <c r="D7" s="27" t="s">
        <v>3580</v>
      </c>
      <c r="E7" s="27" t="s">
        <v>3581</v>
      </c>
      <c r="F7" s="27" t="s">
        <v>60</v>
      </c>
      <c r="G7" s="27" t="s">
        <v>3611</v>
      </c>
      <c r="H7" s="27" t="s">
        <v>120</v>
      </c>
      <c r="I7" s="27" t="s">
        <v>121</v>
      </c>
    </row>
    <row r="8" spans="2:9" ht="15" x14ac:dyDescent="0.2">
      <c r="B8" s="50"/>
      <c r="C8" s="53" t="s">
        <v>228</v>
      </c>
      <c r="D8" s="53"/>
      <c r="E8" s="53" t="s">
        <v>41</v>
      </c>
      <c r="F8" s="53"/>
      <c r="G8" s="53" t="s">
        <v>3612</v>
      </c>
      <c r="H8" s="53" t="s">
        <v>41</v>
      </c>
      <c r="I8" s="53" t="s">
        <v>41</v>
      </c>
    </row>
    <row r="9" spans="2:9" x14ac:dyDescent="0.2">
      <c r="B9" s="52"/>
      <c r="C9" s="53" t="s">
        <v>42</v>
      </c>
      <c r="D9" s="53" t="s">
        <v>43</v>
      </c>
      <c r="E9" s="53" t="s">
        <v>122</v>
      </c>
      <c r="F9" s="53" t="s">
        <v>123</v>
      </c>
      <c r="G9" s="53" t="s">
        <v>124</v>
      </c>
      <c r="H9" s="53" t="s">
        <v>125</v>
      </c>
      <c r="I9" s="53" t="s">
        <v>126</v>
      </c>
    </row>
    <row r="10" spans="2:9" ht="15" x14ac:dyDescent="0.25">
      <c r="B10" s="16" t="s">
        <v>3609</v>
      </c>
      <c r="C10" s="46"/>
      <c r="D10" s="46"/>
      <c r="E10" s="18">
        <v>6.7899099025845011E-2</v>
      </c>
      <c r="F10" s="46"/>
      <c r="G10" s="17">
        <v>31184.583462336981</v>
      </c>
      <c r="H10" s="47">
        <v>1</v>
      </c>
      <c r="I10" s="47">
        <v>4.3944679594599356E-2</v>
      </c>
    </row>
    <row r="11" spans="2:9" ht="15" x14ac:dyDescent="0.25">
      <c r="B11" s="6" t="s">
        <v>3582</v>
      </c>
      <c r="C11" s="38"/>
      <c r="D11" s="38"/>
      <c r="E11" s="8">
        <v>6.9978082568860359E-2</v>
      </c>
      <c r="F11" s="38"/>
      <c r="G11" s="40">
        <v>29377.568394306094</v>
      </c>
      <c r="H11" s="39">
        <v>0.94205421822570434</v>
      </c>
      <c r="I11" s="39">
        <v>4.1398270780669356E-2</v>
      </c>
    </row>
    <row r="12" spans="2:9" ht="15" x14ac:dyDescent="0.25">
      <c r="B12" s="9" t="s">
        <v>3583</v>
      </c>
      <c r="C12" s="37"/>
      <c r="D12" s="37"/>
      <c r="E12" s="5">
        <v>7.3884682133729354E-2</v>
      </c>
      <c r="F12" s="37"/>
      <c r="G12" s="10">
        <v>27824.250540161698</v>
      </c>
      <c r="H12" s="41">
        <v>0.89224377724224835</v>
      </c>
      <c r="I12" s="41">
        <v>3.9209366911185678E-2</v>
      </c>
    </row>
    <row r="13" spans="2:9" ht="15" x14ac:dyDescent="0.25">
      <c r="B13" s="11" t="s">
        <v>3584</v>
      </c>
      <c r="C13" s="3" t="s">
        <v>3585</v>
      </c>
      <c r="D13" s="3" t="s">
        <v>3586</v>
      </c>
      <c r="E13" s="5">
        <v>7.0699999999999999E-2</v>
      </c>
      <c r="F13" s="3" t="s">
        <v>54</v>
      </c>
      <c r="G13" s="10">
        <v>1490.1573982580869</v>
      </c>
      <c r="H13" s="41">
        <v>4.7785066619787202E-2</v>
      </c>
      <c r="I13" s="41">
        <v>2.0998994420131332E-3</v>
      </c>
    </row>
    <row r="14" spans="2:9" ht="15" x14ac:dyDescent="0.25">
      <c r="B14" s="11" t="s">
        <v>3587</v>
      </c>
      <c r="C14" s="3" t="s">
        <v>3588</v>
      </c>
      <c r="D14" s="3" t="s">
        <v>3586</v>
      </c>
      <c r="E14" s="5">
        <v>7.279999999999999E-2</v>
      </c>
      <c r="F14" s="3" t="s">
        <v>54</v>
      </c>
      <c r="G14" s="10">
        <v>573.19351274626808</v>
      </c>
      <c r="H14" s="41">
        <v>1.8380669199527376E-2</v>
      </c>
      <c r="I14" s="41">
        <v>8.0773261870755147E-4</v>
      </c>
    </row>
    <row r="15" spans="2:9" ht="15" x14ac:dyDescent="0.25">
      <c r="B15" s="11" t="s">
        <v>3589</v>
      </c>
      <c r="C15" s="3" t="s">
        <v>2806</v>
      </c>
      <c r="D15" s="3" t="s">
        <v>3590</v>
      </c>
      <c r="E15" s="5">
        <v>7.7299999999999994E-2</v>
      </c>
      <c r="F15" s="3" t="s">
        <v>54</v>
      </c>
      <c r="G15" s="10">
        <v>4862.700379341979</v>
      </c>
      <c r="H15" s="41">
        <v>0.15593283088789306</v>
      </c>
      <c r="I15" s="41">
        <v>6.852418291647306E-3</v>
      </c>
    </row>
    <row r="16" spans="2:9" ht="15" x14ac:dyDescent="0.25">
      <c r="B16" s="11" t="s">
        <v>3591</v>
      </c>
      <c r="C16" s="3" t="s">
        <v>2806</v>
      </c>
      <c r="D16" s="3" t="s">
        <v>3590</v>
      </c>
      <c r="E16" s="5">
        <v>7.7300000000000021E-2</v>
      </c>
      <c r="F16" s="3" t="s">
        <v>54</v>
      </c>
      <c r="G16" s="10">
        <v>508.31057534650995</v>
      </c>
      <c r="H16" s="41">
        <v>1.630005980231929E-2</v>
      </c>
      <c r="I16" s="41">
        <v>7.1630090538572972E-4</v>
      </c>
    </row>
    <row r="17" spans="2:9" ht="15" x14ac:dyDescent="0.25">
      <c r="B17" s="11" t="s">
        <v>3592</v>
      </c>
      <c r="C17" s="3" t="s">
        <v>2806</v>
      </c>
      <c r="D17" s="3" t="s">
        <v>3590</v>
      </c>
      <c r="E17" s="5">
        <v>7.7299999999999994E-2</v>
      </c>
      <c r="F17" s="3" t="s">
        <v>54</v>
      </c>
      <c r="G17" s="10">
        <v>293.41508150558303</v>
      </c>
      <c r="H17" s="41">
        <v>9.4089786980786055E-3</v>
      </c>
      <c r="I17" s="41">
        <v>4.1347455419947488E-4</v>
      </c>
    </row>
    <row r="18" spans="2:9" ht="15" x14ac:dyDescent="0.25">
      <c r="B18" s="11" t="s">
        <v>3593</v>
      </c>
      <c r="C18" s="3" t="s">
        <v>3594</v>
      </c>
      <c r="D18" s="3" t="s">
        <v>3586</v>
      </c>
      <c r="E18" s="5">
        <v>8.0700000000000008E-2</v>
      </c>
      <c r="F18" s="3" t="s">
        <v>54</v>
      </c>
      <c r="G18" s="10">
        <v>4436.1582924999993</v>
      </c>
      <c r="H18" s="41">
        <v>0.14225485159542844</v>
      </c>
      <c r="I18" s="41">
        <v>6.2513438741383836E-3</v>
      </c>
    </row>
    <row r="19" spans="2:9" ht="15" x14ac:dyDescent="0.25">
      <c r="B19" s="11" t="s">
        <v>3595</v>
      </c>
      <c r="C19" s="3" t="s">
        <v>3588</v>
      </c>
      <c r="D19" s="3" t="s">
        <v>3586</v>
      </c>
      <c r="E19" s="5">
        <v>9.4099999999999989E-2</v>
      </c>
      <c r="F19" s="3" t="s">
        <v>54</v>
      </c>
      <c r="G19" s="10">
        <v>277.07430344673497</v>
      </c>
      <c r="H19" s="41">
        <v>8.8849768919110304E-3</v>
      </c>
      <c r="I19" s="41">
        <v>3.9044746272044945E-4</v>
      </c>
    </row>
    <row r="20" spans="2:9" ht="15" x14ac:dyDescent="0.25">
      <c r="B20" s="11" t="s">
        <v>3596</v>
      </c>
      <c r="C20" s="3" t="s">
        <v>3588</v>
      </c>
      <c r="D20" s="3" t="s">
        <v>3597</v>
      </c>
      <c r="E20" s="5">
        <v>7.1399999999999991E-2</v>
      </c>
      <c r="F20" s="3" t="s">
        <v>54</v>
      </c>
      <c r="G20" s="10">
        <v>1804.300712448716</v>
      </c>
      <c r="H20" s="41">
        <v>5.785874018897353E-2</v>
      </c>
      <c r="I20" s="41">
        <v>2.5425837993516107E-3</v>
      </c>
    </row>
    <row r="21" spans="2:9" ht="15" x14ac:dyDescent="0.25">
      <c r="B21" s="11" t="s">
        <v>3598</v>
      </c>
      <c r="C21" s="3" t="s">
        <v>3588</v>
      </c>
      <c r="D21" s="3" t="s">
        <v>3597</v>
      </c>
      <c r="E21" s="5">
        <v>5.4699999999999999E-2</v>
      </c>
      <c r="F21" s="3" t="s">
        <v>54</v>
      </c>
      <c r="G21" s="10">
        <v>871.23147249762394</v>
      </c>
      <c r="H21" s="41">
        <v>2.793789032166645E-2</v>
      </c>
      <c r="I21" s="41">
        <v>1.2277216387346903E-3</v>
      </c>
    </row>
    <row r="22" spans="2:9" ht="15" x14ac:dyDescent="0.25">
      <c r="B22" s="11" t="s">
        <v>3599</v>
      </c>
      <c r="C22" s="3" t="s">
        <v>3588</v>
      </c>
      <c r="D22" s="3" t="s">
        <v>3586</v>
      </c>
      <c r="E22" s="5">
        <v>5.4899999999999997E-2</v>
      </c>
      <c r="F22" s="3" t="s">
        <v>54</v>
      </c>
      <c r="G22" s="10">
        <v>832.37875927371601</v>
      </c>
      <c r="H22" s="41">
        <v>2.669199543033875E-2</v>
      </c>
      <c r="I22" s="41">
        <v>1.1729711869267463E-3</v>
      </c>
    </row>
    <row r="23" spans="2:9" ht="15" x14ac:dyDescent="0.25">
      <c r="B23" s="11" t="s">
        <v>3600</v>
      </c>
      <c r="C23" s="3" t="s">
        <v>3585</v>
      </c>
      <c r="D23" s="3" t="s">
        <v>3590</v>
      </c>
      <c r="E23" s="5">
        <v>7.5800000000000006E-2</v>
      </c>
      <c r="F23" s="3" t="s">
        <v>54</v>
      </c>
      <c r="G23" s="10">
        <v>5274.3806918644659</v>
      </c>
      <c r="H23" s="41">
        <v>0.16913423577501274</v>
      </c>
      <c r="I23" s="41">
        <v>7.4325497996103581E-3</v>
      </c>
    </row>
    <row r="24" spans="2:9" ht="15" x14ac:dyDescent="0.25">
      <c r="B24" s="11" t="s">
        <v>3601</v>
      </c>
      <c r="C24" s="3" t="s">
        <v>2806</v>
      </c>
      <c r="D24" s="3" t="s">
        <v>3586</v>
      </c>
      <c r="E24" s="5">
        <v>7.1699999999999986E-2</v>
      </c>
      <c r="F24" s="3" t="s">
        <v>54</v>
      </c>
      <c r="G24" s="10">
        <v>5511.8904258925804</v>
      </c>
      <c r="H24" s="41">
        <v>0.17675049059255635</v>
      </c>
      <c r="I24" s="41">
        <v>7.7672436772781355E-3</v>
      </c>
    </row>
    <row r="25" spans="2:9" ht="15" x14ac:dyDescent="0.25">
      <c r="B25" s="11" t="s">
        <v>3602</v>
      </c>
      <c r="C25" s="3" t="s">
        <v>3588</v>
      </c>
      <c r="D25" s="3" t="s">
        <v>3597</v>
      </c>
      <c r="E25" s="5">
        <v>6.3899999999999998E-2</v>
      </c>
      <c r="F25" s="3" t="s">
        <v>54</v>
      </c>
      <c r="G25" s="10">
        <v>1089.0589350394378</v>
      </c>
      <c r="H25" s="41">
        <v>3.492299123875562E-2</v>
      </c>
      <c r="I25" s="41">
        <v>1.534679660472116E-3</v>
      </c>
    </row>
    <row r="26" spans="2:9" x14ac:dyDescent="0.2">
      <c r="B26" s="44"/>
      <c r="C26" s="45"/>
      <c r="D26" s="45"/>
      <c r="E26" s="13"/>
      <c r="F26" s="45"/>
      <c r="G26" s="14"/>
      <c r="H26" s="14"/>
      <c r="I26" s="14"/>
    </row>
    <row r="27" spans="2:9" ht="15" x14ac:dyDescent="0.25">
      <c r="B27" s="9" t="s">
        <v>3603</v>
      </c>
      <c r="C27" s="37"/>
      <c r="D27" s="37"/>
      <c r="E27" s="5">
        <v>0</v>
      </c>
      <c r="F27" s="37"/>
      <c r="G27" s="10">
        <v>1553.317854144397</v>
      </c>
      <c r="H27" s="41">
        <v>4.9810440983456092E-2</v>
      </c>
      <c r="I27" s="41">
        <v>2.1889038694836781E-3</v>
      </c>
    </row>
    <row r="28" spans="2:9" ht="15" x14ac:dyDescent="0.25">
      <c r="B28" s="11" t="s">
        <v>3604</v>
      </c>
      <c r="C28" s="3" t="s">
        <v>3605</v>
      </c>
      <c r="D28" s="3" t="s">
        <v>3606</v>
      </c>
      <c r="E28" s="5">
        <v>0</v>
      </c>
      <c r="F28" s="3" t="s">
        <v>54</v>
      </c>
      <c r="G28" s="10">
        <v>1553.317854144397</v>
      </c>
      <c r="H28" s="41">
        <v>4.9810440983456092E-2</v>
      </c>
      <c r="I28" s="41">
        <v>2.1889038694836781E-3</v>
      </c>
    </row>
    <row r="29" spans="2:9" x14ac:dyDescent="0.2">
      <c r="B29" s="44"/>
      <c r="C29" s="45"/>
      <c r="D29" s="45"/>
      <c r="E29" s="13"/>
      <c r="F29" s="45"/>
      <c r="G29" s="14"/>
      <c r="H29" s="14"/>
      <c r="I29" s="14"/>
    </row>
    <row r="30" spans="2:9" ht="15" x14ac:dyDescent="0.25">
      <c r="B30" s="15" t="s">
        <v>3607</v>
      </c>
      <c r="C30" s="37"/>
      <c r="D30" s="37"/>
      <c r="E30" s="5">
        <v>3.4100000000000005E-2</v>
      </c>
      <c r="F30" s="37"/>
      <c r="G30" s="10">
        <v>1807.0150680308861</v>
      </c>
      <c r="H30" s="41">
        <v>5.7945781774295595E-2</v>
      </c>
      <c r="I30" s="41">
        <v>2.546408813929995E-3</v>
      </c>
    </row>
    <row r="31" spans="2:9" ht="15" x14ac:dyDescent="0.25">
      <c r="B31" s="9" t="s">
        <v>3583</v>
      </c>
      <c r="C31" s="37"/>
      <c r="D31" s="37"/>
      <c r="E31" s="5">
        <v>3.4100000000000005E-2</v>
      </c>
      <c r="F31" s="37"/>
      <c r="G31" s="10">
        <v>1807.0150680308861</v>
      </c>
      <c r="H31" s="41">
        <v>5.7945781774295595E-2</v>
      </c>
      <c r="I31" s="41">
        <v>2.546408813929995E-3</v>
      </c>
    </row>
    <row r="32" spans="2:9" ht="15" x14ac:dyDescent="0.25">
      <c r="B32" s="11" t="s">
        <v>3608</v>
      </c>
      <c r="C32" s="3" t="s">
        <v>33</v>
      </c>
      <c r="D32" s="3" t="s">
        <v>3586</v>
      </c>
      <c r="E32" s="5">
        <v>3.4100000000000005E-2</v>
      </c>
      <c r="F32" s="3" t="s">
        <v>52</v>
      </c>
      <c r="G32" s="10">
        <v>1807.0150680308861</v>
      </c>
      <c r="H32" s="41">
        <v>5.7945781774295595E-2</v>
      </c>
      <c r="I32" s="41">
        <v>2.546408813929995E-3</v>
      </c>
    </row>
    <row r="33" spans="2:9" x14ac:dyDescent="0.2">
      <c r="B33" s="44"/>
      <c r="C33" s="45"/>
      <c r="D33" s="45"/>
      <c r="E33" s="13"/>
      <c r="F33" s="45"/>
      <c r="G33" s="14"/>
      <c r="H33" s="14"/>
      <c r="I33" s="14"/>
    </row>
    <row r="34" spans="2:9" ht="15" x14ac:dyDescent="0.25">
      <c r="B34" s="9" t="s">
        <v>3603</v>
      </c>
      <c r="C34" s="37"/>
      <c r="D34" s="37"/>
      <c r="E34" s="5">
        <v>0</v>
      </c>
      <c r="F34" s="37"/>
      <c r="G34" s="10">
        <v>0</v>
      </c>
      <c r="H34" s="41">
        <v>0</v>
      </c>
      <c r="I34" s="41">
        <v>0</v>
      </c>
    </row>
    <row r="35" spans="2:9" ht="15" x14ac:dyDescent="0.25">
      <c r="B35" s="11"/>
      <c r="C35" s="3" t="s">
        <v>87</v>
      </c>
      <c r="D35" s="3" t="s">
        <v>87</v>
      </c>
      <c r="E35" s="5">
        <v>0</v>
      </c>
      <c r="F35" s="3" t="s">
        <v>87</v>
      </c>
      <c r="G35" s="10">
        <v>0</v>
      </c>
      <c r="H35" s="41">
        <v>0</v>
      </c>
      <c r="I35" s="41">
        <v>0</v>
      </c>
    </row>
    <row r="36" spans="2:9" x14ac:dyDescent="0.2">
      <c r="B36" s="44"/>
      <c r="C36" s="45"/>
      <c r="D36" s="45"/>
      <c r="E36" s="13"/>
      <c r="F36" s="45"/>
      <c r="G36" s="14"/>
      <c r="H36" s="14"/>
      <c r="I36" s="14"/>
    </row>
    <row r="37" spans="2:9" x14ac:dyDescent="0.2">
      <c r="B37" s="33"/>
      <c r="C37" s="48"/>
      <c r="D37" s="48"/>
      <c r="E37" s="57"/>
      <c r="F37" s="48"/>
      <c r="G37" s="49"/>
      <c r="H37" s="49"/>
      <c r="I37" s="49"/>
    </row>
    <row r="39" spans="2:9" x14ac:dyDescent="0.2">
      <c r="B39" s="35" t="s">
        <v>55</v>
      </c>
    </row>
    <row r="41" spans="2:9" x14ac:dyDescent="0.2">
      <c r="B41" s="36" t="s">
        <v>56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1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1" spans="2:11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</row>
    <row r="2" spans="2:11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</row>
    <row r="3" spans="2:11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</row>
    <row r="4" spans="2:11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</row>
    <row r="5" spans="2:11" ht="20.25" x14ac:dyDescent="0.55000000000000004">
      <c r="B5" s="26"/>
      <c r="C5" s="26"/>
      <c r="D5" s="26"/>
      <c r="F5" s="26"/>
      <c r="H5" s="26"/>
      <c r="I5" s="26"/>
      <c r="J5" s="26"/>
      <c r="K5" s="26"/>
    </row>
    <row r="6" spans="2:11" ht="15" x14ac:dyDescent="0.2">
      <c r="B6" s="50" t="s">
        <v>3614</v>
      </c>
      <c r="C6" s="25"/>
      <c r="D6" s="25"/>
      <c r="E6" s="25"/>
      <c r="F6" s="25"/>
      <c r="G6" s="25"/>
      <c r="H6" s="25"/>
      <c r="I6" s="25"/>
      <c r="J6" s="25"/>
      <c r="K6" s="25"/>
    </row>
    <row r="7" spans="2:11" ht="30" x14ac:dyDescent="0.2">
      <c r="B7" s="50" t="s">
        <v>2011</v>
      </c>
      <c r="C7" s="27" t="s">
        <v>58</v>
      </c>
      <c r="D7" s="27" t="s">
        <v>117</v>
      </c>
      <c r="E7" s="27" t="s">
        <v>3615</v>
      </c>
      <c r="F7" s="27" t="s">
        <v>3616</v>
      </c>
      <c r="G7" s="27" t="s">
        <v>60</v>
      </c>
      <c r="H7" s="27" t="s">
        <v>3617</v>
      </c>
      <c r="I7" s="27" t="s">
        <v>0</v>
      </c>
      <c r="J7" s="27" t="s">
        <v>120</v>
      </c>
      <c r="K7" s="27" t="s">
        <v>121</v>
      </c>
    </row>
    <row r="8" spans="2:11" ht="15" x14ac:dyDescent="0.2">
      <c r="B8" s="50"/>
      <c r="C8" s="53"/>
      <c r="D8" s="53"/>
      <c r="E8" s="53"/>
      <c r="F8" s="53" t="s">
        <v>41</v>
      </c>
      <c r="G8" s="53"/>
      <c r="H8" s="53" t="s">
        <v>41</v>
      </c>
      <c r="I8" s="53" t="s">
        <v>40</v>
      </c>
      <c r="J8" s="53" t="s">
        <v>41</v>
      </c>
      <c r="K8" s="53" t="s">
        <v>41</v>
      </c>
    </row>
    <row r="9" spans="2:11" x14ac:dyDescent="0.2">
      <c r="B9" s="52"/>
      <c r="C9" s="53" t="s">
        <v>42</v>
      </c>
      <c r="D9" s="53" t="s">
        <v>43</v>
      </c>
      <c r="E9" s="53" t="s">
        <v>122</v>
      </c>
      <c r="F9" s="53" t="s">
        <v>123</v>
      </c>
      <c r="G9" s="53" t="s">
        <v>124</v>
      </c>
      <c r="H9" s="53" t="s">
        <v>125</v>
      </c>
      <c r="I9" s="53" t="s">
        <v>126</v>
      </c>
      <c r="J9" s="53" t="s">
        <v>127</v>
      </c>
      <c r="K9" s="53" t="s">
        <v>127</v>
      </c>
    </row>
    <row r="10" spans="2:11" ht="15" x14ac:dyDescent="0.25">
      <c r="B10" s="16" t="s">
        <v>3613</v>
      </c>
      <c r="C10" s="46"/>
      <c r="D10" s="46"/>
      <c r="E10" s="46"/>
      <c r="F10" s="47"/>
      <c r="G10" s="46"/>
      <c r="H10" s="47">
        <v>0</v>
      </c>
      <c r="I10" s="17">
        <v>0</v>
      </c>
      <c r="J10" s="47">
        <v>0</v>
      </c>
      <c r="K10" s="47">
        <v>0</v>
      </c>
    </row>
    <row r="11" spans="2:11" ht="15" x14ac:dyDescent="0.25">
      <c r="B11" s="6" t="s">
        <v>62</v>
      </c>
      <c r="C11" s="38"/>
      <c r="D11" s="38"/>
      <c r="E11" s="38"/>
      <c r="F11" s="39"/>
      <c r="G11" s="38"/>
      <c r="H11" s="39">
        <v>0</v>
      </c>
      <c r="I11" s="40">
        <v>0</v>
      </c>
      <c r="J11" s="39">
        <v>0</v>
      </c>
      <c r="K11" s="39">
        <v>0</v>
      </c>
    </row>
    <row r="12" spans="2:11" ht="15" x14ac:dyDescent="0.25">
      <c r="B12" s="44"/>
      <c r="C12" s="3" t="s">
        <v>87</v>
      </c>
      <c r="D12" s="3"/>
      <c r="E12" s="3"/>
      <c r="F12" s="41">
        <v>0</v>
      </c>
      <c r="G12" s="3" t="s">
        <v>87</v>
      </c>
      <c r="H12" s="41">
        <v>0</v>
      </c>
      <c r="I12" s="10">
        <v>0</v>
      </c>
      <c r="J12" s="41">
        <v>0</v>
      </c>
      <c r="K12" s="41">
        <v>0</v>
      </c>
    </row>
    <row r="13" spans="2:11" x14ac:dyDescent="0.2">
      <c r="B13" s="55"/>
      <c r="C13" s="45"/>
      <c r="D13" s="45"/>
      <c r="E13" s="45"/>
      <c r="F13" s="14"/>
      <c r="G13" s="45"/>
      <c r="H13" s="14"/>
      <c r="I13" s="12"/>
      <c r="J13" s="14"/>
      <c r="K13" s="14"/>
    </row>
    <row r="14" spans="2:11" ht="15" x14ac:dyDescent="0.25">
      <c r="B14" s="15" t="s">
        <v>113</v>
      </c>
      <c r="C14" s="37"/>
      <c r="D14" s="37"/>
      <c r="E14" s="37"/>
      <c r="F14" s="41"/>
      <c r="G14" s="37"/>
      <c r="H14" s="41">
        <v>0</v>
      </c>
      <c r="I14" s="10">
        <v>0</v>
      </c>
      <c r="J14" s="41">
        <v>0</v>
      </c>
      <c r="K14" s="41">
        <v>0</v>
      </c>
    </row>
    <row r="15" spans="2:11" ht="15" x14ac:dyDescent="0.25">
      <c r="B15" s="44"/>
      <c r="C15" s="3" t="s">
        <v>87</v>
      </c>
      <c r="D15" s="3"/>
      <c r="E15" s="3"/>
      <c r="F15" s="41">
        <v>0</v>
      </c>
      <c r="G15" s="3" t="s">
        <v>87</v>
      </c>
      <c r="H15" s="41">
        <v>0</v>
      </c>
      <c r="I15" s="10">
        <v>0</v>
      </c>
      <c r="J15" s="41">
        <v>0</v>
      </c>
      <c r="K15" s="41">
        <v>0</v>
      </c>
    </row>
    <row r="16" spans="2:11" x14ac:dyDescent="0.2">
      <c r="B16" s="55"/>
      <c r="C16" s="45"/>
      <c r="D16" s="45"/>
      <c r="E16" s="45"/>
      <c r="F16" s="14"/>
      <c r="G16" s="45"/>
      <c r="H16" s="14"/>
      <c r="I16" s="12"/>
      <c r="J16" s="14"/>
      <c r="K16" s="14"/>
    </row>
    <row r="17" spans="2:11" x14ac:dyDescent="0.2">
      <c r="B17" s="33"/>
      <c r="C17" s="48"/>
      <c r="D17" s="48"/>
      <c r="E17" s="48"/>
      <c r="F17" s="49"/>
      <c r="G17" s="48"/>
      <c r="H17" s="49"/>
      <c r="I17" s="34"/>
      <c r="J17" s="49"/>
      <c r="K17" s="49"/>
    </row>
    <row r="19" spans="2:11" x14ac:dyDescent="0.2">
      <c r="B19" s="35" t="s">
        <v>55</v>
      </c>
    </row>
    <row r="21" spans="2:11" x14ac:dyDescent="0.2">
      <c r="B21" s="36" t="s">
        <v>56</v>
      </c>
    </row>
  </sheetData>
  <hyperlinks>
    <hyperlink ref="B21" r:id="rId1"/>
  </hyperlinks>
  <pageMargins left="0.7" right="0.7" top="0.75" bottom="0.75" header="0.3" footer="0.3"/>
  <pageSetup paperSize="9" fitToHeight="0" orientation="landscape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62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1" spans="2:11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</row>
    <row r="2" spans="2:11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</row>
    <row r="3" spans="2:11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</row>
    <row r="4" spans="2:11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</row>
    <row r="5" spans="2:11" ht="20.25" x14ac:dyDescent="0.55000000000000004">
      <c r="B5" s="26"/>
      <c r="C5" s="26"/>
      <c r="D5" s="26"/>
      <c r="F5" s="26"/>
      <c r="G5" s="26"/>
      <c r="H5" s="26"/>
      <c r="I5" s="26"/>
      <c r="J5" s="26"/>
      <c r="K5" s="26"/>
    </row>
    <row r="6" spans="2:11" ht="15" x14ac:dyDescent="0.2">
      <c r="B6" s="50" t="s">
        <v>3687</v>
      </c>
      <c r="C6" s="25"/>
      <c r="D6" s="25"/>
      <c r="E6" s="25"/>
      <c r="F6" s="25"/>
      <c r="G6" s="25"/>
      <c r="H6" s="25"/>
      <c r="I6" s="25"/>
      <c r="J6" s="25"/>
      <c r="K6" s="25"/>
    </row>
    <row r="7" spans="2:11" ht="30" x14ac:dyDescent="0.2">
      <c r="B7" s="50" t="s">
        <v>2011</v>
      </c>
      <c r="C7" s="27" t="s">
        <v>3688</v>
      </c>
      <c r="D7" s="27" t="s">
        <v>117</v>
      </c>
      <c r="E7" s="27" t="s">
        <v>3615</v>
      </c>
      <c r="F7" s="27" t="s">
        <v>3616</v>
      </c>
      <c r="G7" s="27" t="s">
        <v>60</v>
      </c>
      <c r="H7" s="27" t="s">
        <v>3617</v>
      </c>
      <c r="I7" s="27" t="s">
        <v>0</v>
      </c>
      <c r="J7" s="27" t="s">
        <v>120</v>
      </c>
      <c r="K7" s="27" t="s">
        <v>121</v>
      </c>
    </row>
    <row r="8" spans="2:11" ht="15" x14ac:dyDescent="0.2">
      <c r="B8" s="50"/>
      <c r="C8" s="53"/>
      <c r="D8" s="53"/>
      <c r="E8" s="53"/>
      <c r="F8" s="53" t="s">
        <v>41</v>
      </c>
      <c r="G8" s="53"/>
      <c r="H8" s="53" t="s">
        <v>41</v>
      </c>
      <c r="I8" s="53" t="s">
        <v>40</v>
      </c>
      <c r="J8" s="53" t="s">
        <v>41</v>
      </c>
      <c r="K8" s="53" t="s">
        <v>41</v>
      </c>
    </row>
    <row r="9" spans="2:11" x14ac:dyDescent="0.2">
      <c r="B9" s="52"/>
      <c r="C9" s="53" t="s">
        <v>42</v>
      </c>
      <c r="D9" s="53" t="s">
        <v>43</v>
      </c>
      <c r="E9" s="53" t="s">
        <v>122</v>
      </c>
      <c r="F9" s="53" t="s">
        <v>123</v>
      </c>
      <c r="G9" s="53" t="s">
        <v>124</v>
      </c>
      <c r="H9" s="53" t="s">
        <v>125</v>
      </c>
      <c r="I9" s="53" t="s">
        <v>126</v>
      </c>
      <c r="J9" s="53" t="s">
        <v>127</v>
      </c>
      <c r="K9" s="53" t="s">
        <v>128</v>
      </c>
    </row>
    <row r="10" spans="2:11" ht="15" x14ac:dyDescent="0.25">
      <c r="B10" s="16" t="s">
        <v>3613</v>
      </c>
      <c r="C10" s="46"/>
      <c r="D10" s="46"/>
      <c r="E10" s="46"/>
      <c r="F10" s="47"/>
      <c r="G10" s="46"/>
      <c r="H10" s="47">
        <v>0</v>
      </c>
      <c r="I10" s="17">
        <v>3308.1393646723545</v>
      </c>
      <c r="J10" s="47">
        <v>1</v>
      </c>
      <c r="K10" s="47">
        <v>4.6617625856822534E-3</v>
      </c>
    </row>
    <row r="11" spans="2:11" ht="15" x14ac:dyDescent="0.25">
      <c r="B11" s="6" t="s">
        <v>62</v>
      </c>
      <c r="C11" s="38"/>
      <c r="D11" s="38"/>
      <c r="E11" s="38"/>
      <c r="F11" s="39"/>
      <c r="G11" s="38"/>
      <c r="H11" s="39">
        <v>0</v>
      </c>
      <c r="I11" s="40">
        <v>17.573096938582985</v>
      </c>
      <c r="J11" s="39">
        <v>5.312078785508924E-3</v>
      </c>
      <c r="K11" s="39">
        <v>2.4763650134481928E-5</v>
      </c>
    </row>
    <row r="12" spans="2:11" ht="15" x14ac:dyDescent="0.25">
      <c r="B12" s="44" t="s">
        <v>3618</v>
      </c>
      <c r="C12" s="3">
        <v>11291880</v>
      </c>
      <c r="D12" s="3" t="s">
        <v>543</v>
      </c>
      <c r="E12" s="3" t="s">
        <v>84</v>
      </c>
      <c r="F12" s="41">
        <v>4.1565000000000005E-2</v>
      </c>
      <c r="G12" s="3" t="s">
        <v>54</v>
      </c>
      <c r="H12" s="41">
        <v>0</v>
      </c>
      <c r="I12" s="10">
        <v>1.3456552148869998</v>
      </c>
      <c r="J12" s="41">
        <v>4.0677101734505567E-4</v>
      </c>
      <c r="K12" s="41">
        <v>1.8962699095990875E-6</v>
      </c>
    </row>
    <row r="13" spans="2:11" ht="15" x14ac:dyDescent="0.25">
      <c r="B13" s="44" t="s">
        <v>3619</v>
      </c>
      <c r="C13" s="3" t="s">
        <v>3620</v>
      </c>
      <c r="D13" s="3" t="s">
        <v>88</v>
      </c>
      <c r="E13" s="3" t="s">
        <v>737</v>
      </c>
      <c r="F13" s="41">
        <v>0</v>
      </c>
      <c r="G13" s="3" t="s">
        <v>54</v>
      </c>
      <c r="H13" s="41">
        <v>0</v>
      </c>
      <c r="I13" s="10">
        <v>-0.27954124809999997</v>
      </c>
      <c r="J13" s="41">
        <v>-8.4501049467632189E-5</v>
      </c>
      <c r="K13" s="41">
        <v>-3.9392383085909305E-7</v>
      </c>
    </row>
    <row r="14" spans="2:11" ht="15" x14ac:dyDescent="0.25">
      <c r="B14" s="44" t="s">
        <v>3621</v>
      </c>
      <c r="C14" s="3">
        <v>17900540</v>
      </c>
      <c r="D14" s="3" t="s">
        <v>88</v>
      </c>
      <c r="E14" s="3" t="s">
        <v>737</v>
      </c>
      <c r="F14" s="41">
        <v>5.7000000000000002E-2</v>
      </c>
      <c r="G14" s="3" t="s">
        <v>54</v>
      </c>
      <c r="H14" s="41">
        <v>0</v>
      </c>
      <c r="I14" s="10">
        <v>3.141923786045</v>
      </c>
      <c r="J14" s="41">
        <v>9.4975556942903554E-4</v>
      </c>
      <c r="K14" s="41">
        <v>4.4275349791076218E-6</v>
      </c>
    </row>
    <row r="15" spans="2:11" ht="15" x14ac:dyDescent="0.25">
      <c r="B15" s="44" t="s">
        <v>3622</v>
      </c>
      <c r="C15" s="3">
        <v>17900620</v>
      </c>
      <c r="D15" s="3" t="s">
        <v>88</v>
      </c>
      <c r="E15" s="3" t="s">
        <v>737</v>
      </c>
      <c r="F15" s="41">
        <v>5.9000000000000004E-2</v>
      </c>
      <c r="G15" s="3" t="s">
        <v>54</v>
      </c>
      <c r="H15" s="41">
        <v>0</v>
      </c>
      <c r="I15" s="10">
        <v>13.447112638304997</v>
      </c>
      <c r="J15" s="41">
        <v>4.0648567535898922E-3</v>
      </c>
      <c r="K15" s="41">
        <v>1.894939713004319E-5</v>
      </c>
    </row>
    <row r="16" spans="2:11" ht="15" x14ac:dyDescent="0.25">
      <c r="B16" s="44" t="s">
        <v>3623</v>
      </c>
      <c r="C16" s="3">
        <v>11256240</v>
      </c>
      <c r="D16" s="3" t="s">
        <v>88</v>
      </c>
      <c r="E16" s="3" t="s">
        <v>737</v>
      </c>
      <c r="F16" s="41">
        <v>4.0270000000000002E-3</v>
      </c>
      <c r="G16" s="3" t="s">
        <v>54</v>
      </c>
      <c r="H16" s="41">
        <v>0</v>
      </c>
      <c r="I16" s="10">
        <v>9.7581760000000002E-6</v>
      </c>
      <c r="J16" s="41">
        <v>2.9497475542317341E-9</v>
      </c>
      <c r="K16" s="41">
        <v>1.3751022785525231E-11</v>
      </c>
    </row>
    <row r="17" spans="2:11" ht="15" x14ac:dyDescent="0.25">
      <c r="B17" s="44" t="s">
        <v>3624</v>
      </c>
      <c r="C17" s="3">
        <v>11311840</v>
      </c>
      <c r="D17" s="3" t="s">
        <v>88</v>
      </c>
      <c r="E17" s="3" t="s">
        <v>737</v>
      </c>
      <c r="F17" s="41">
        <v>8.1860000000000006E-3</v>
      </c>
      <c r="G17" s="3" t="s">
        <v>54</v>
      </c>
      <c r="H17" s="41">
        <v>0</v>
      </c>
      <c r="I17" s="10">
        <v>1.0063119000000001E-5</v>
      </c>
      <c r="J17" s="41">
        <v>3.0419271653014756E-9</v>
      </c>
      <c r="K17" s="41">
        <v>1.4180742247572895E-11</v>
      </c>
    </row>
    <row r="18" spans="2:11" ht="15" x14ac:dyDescent="0.25">
      <c r="B18" s="44" t="s">
        <v>3625</v>
      </c>
      <c r="C18" s="3">
        <v>11276790</v>
      </c>
      <c r="D18" s="3" t="s">
        <v>88</v>
      </c>
      <c r="E18" s="3" t="s">
        <v>737</v>
      </c>
      <c r="F18" s="41">
        <v>3.764E-3</v>
      </c>
      <c r="G18" s="3" t="s">
        <v>54</v>
      </c>
      <c r="H18" s="41">
        <v>0</v>
      </c>
      <c r="I18" s="10">
        <v>9.7581760000000002E-6</v>
      </c>
      <c r="J18" s="41">
        <v>2.9497475542317341E-9</v>
      </c>
      <c r="K18" s="41">
        <v>1.3751022785525231E-11</v>
      </c>
    </row>
    <row r="19" spans="2:11" ht="15" x14ac:dyDescent="0.25">
      <c r="B19" s="44" t="s">
        <v>3626</v>
      </c>
      <c r="C19" s="3">
        <v>11008330</v>
      </c>
      <c r="D19" s="3" t="s">
        <v>88</v>
      </c>
      <c r="E19" s="3" t="s">
        <v>737</v>
      </c>
      <c r="F19" s="41">
        <v>0</v>
      </c>
      <c r="G19" s="3" t="s">
        <v>54</v>
      </c>
      <c r="H19" s="41">
        <v>0</v>
      </c>
      <c r="I19" s="10">
        <v>3.9642589999999998E-5</v>
      </c>
      <c r="J19" s="41">
        <v>1.1983349439066418E-8</v>
      </c>
      <c r="K19" s="41">
        <v>5.586353006619625E-11</v>
      </c>
    </row>
    <row r="20" spans="2:11" ht="15" x14ac:dyDescent="0.25">
      <c r="B20" s="44" t="s">
        <v>3627</v>
      </c>
      <c r="C20" s="3">
        <v>11343940</v>
      </c>
      <c r="D20" s="3" t="s">
        <v>88</v>
      </c>
      <c r="E20" s="3" t="s">
        <v>737</v>
      </c>
      <c r="F20" s="41">
        <v>2.6354000000000002E-2</v>
      </c>
      <c r="G20" s="3" t="s">
        <v>54</v>
      </c>
      <c r="H20" s="41">
        <v>0</v>
      </c>
      <c r="I20" s="10">
        <v>1.0063119000000001E-5</v>
      </c>
      <c r="J20" s="41">
        <v>3.0419271653014756E-9</v>
      </c>
      <c r="K20" s="41">
        <v>1.4180742247572895E-11</v>
      </c>
    </row>
    <row r="21" spans="2:11" ht="15" x14ac:dyDescent="0.25">
      <c r="B21" s="44" t="s">
        <v>3628</v>
      </c>
      <c r="C21" s="3">
        <v>108511710</v>
      </c>
      <c r="D21" s="3" t="s">
        <v>88</v>
      </c>
      <c r="E21" s="3" t="s">
        <v>737</v>
      </c>
      <c r="F21" s="41">
        <v>6.5000000000000002E-2</v>
      </c>
      <c r="G21" s="3" t="s">
        <v>54</v>
      </c>
      <c r="H21" s="41">
        <v>0</v>
      </c>
      <c r="I21" s="10">
        <v>0</v>
      </c>
      <c r="J21" s="41">
        <v>0</v>
      </c>
      <c r="K21" s="41">
        <v>0</v>
      </c>
    </row>
    <row r="22" spans="2:11" ht="15" x14ac:dyDescent="0.25">
      <c r="B22" s="44" t="s">
        <v>3629</v>
      </c>
      <c r="C22" s="3">
        <v>108781600</v>
      </c>
      <c r="D22" s="3" t="s">
        <v>88</v>
      </c>
      <c r="E22" s="3" t="s">
        <v>737</v>
      </c>
      <c r="F22" s="41">
        <v>0</v>
      </c>
      <c r="G22" s="3" t="s">
        <v>54</v>
      </c>
      <c r="H22" s="41">
        <v>0</v>
      </c>
      <c r="I22" s="10">
        <v>0</v>
      </c>
      <c r="J22" s="41">
        <v>0</v>
      </c>
      <c r="K22" s="41">
        <v>0</v>
      </c>
    </row>
    <row r="23" spans="2:11" ht="15" x14ac:dyDescent="0.25">
      <c r="B23" s="44" t="s">
        <v>3630</v>
      </c>
      <c r="C23" s="3" t="s">
        <v>3631</v>
      </c>
      <c r="D23" s="3" t="s">
        <v>88</v>
      </c>
      <c r="E23" s="3" t="s">
        <v>737</v>
      </c>
      <c r="F23" s="41">
        <v>4.4999999999999998E-2</v>
      </c>
      <c r="G23" s="3" t="s">
        <v>54</v>
      </c>
      <c r="H23" s="41">
        <v>0</v>
      </c>
      <c r="I23" s="10">
        <v>0.17111632490599998</v>
      </c>
      <c r="J23" s="41">
        <v>5.1725851314896985E-5</v>
      </c>
      <c r="K23" s="41">
        <v>2.4113363837234997E-7</v>
      </c>
    </row>
    <row r="24" spans="2:11" ht="15" x14ac:dyDescent="0.25">
      <c r="B24" s="44" t="s">
        <v>3632</v>
      </c>
      <c r="C24" s="3">
        <v>37200340</v>
      </c>
      <c r="D24" s="3" t="s">
        <v>88</v>
      </c>
      <c r="E24" s="3" t="s">
        <v>737</v>
      </c>
      <c r="F24" s="41">
        <v>0.04</v>
      </c>
      <c r="G24" s="3" t="s">
        <v>54</v>
      </c>
      <c r="H24" s="41">
        <v>0</v>
      </c>
      <c r="I24" s="10">
        <v>1.5987856546999999E-2</v>
      </c>
      <c r="J24" s="41">
        <v>4.832884828775487E-6</v>
      </c>
      <c r="K24" s="41">
        <v>2.2529761675696946E-8</v>
      </c>
    </row>
    <row r="25" spans="2:11" ht="15" x14ac:dyDescent="0.25">
      <c r="B25" s="44" t="s">
        <v>3633</v>
      </c>
      <c r="C25" s="3">
        <v>37200750</v>
      </c>
      <c r="D25" s="3" t="s">
        <v>88</v>
      </c>
      <c r="E25" s="3" t="s">
        <v>737</v>
      </c>
      <c r="F25" s="41">
        <v>4.9000000000000002E-2</v>
      </c>
      <c r="G25" s="3" t="s">
        <v>54</v>
      </c>
      <c r="H25" s="41">
        <v>0</v>
      </c>
      <c r="I25" s="10">
        <v>8.4146276362999997E-2</v>
      </c>
      <c r="J25" s="41">
        <v>2.543613405819559E-5</v>
      </c>
      <c r="K25" s="41">
        <v>1.185772180768943E-7</v>
      </c>
    </row>
    <row r="26" spans="2:11" ht="15" x14ac:dyDescent="0.25">
      <c r="B26" s="44" t="s">
        <v>3634</v>
      </c>
      <c r="C26" s="3">
        <v>37201170</v>
      </c>
      <c r="D26" s="3" t="s">
        <v>88</v>
      </c>
      <c r="E26" s="3" t="s">
        <v>737</v>
      </c>
      <c r="F26" s="41">
        <v>5.1500000000000004E-2</v>
      </c>
      <c r="G26" s="3" t="s">
        <v>54</v>
      </c>
      <c r="H26" s="41">
        <v>0</v>
      </c>
      <c r="I26" s="10">
        <v>0.193773894749</v>
      </c>
      <c r="J26" s="41">
        <v>5.8574888596989866E-5</v>
      </c>
      <c r="K26" s="41">
        <v>2.7306222412195343E-7</v>
      </c>
    </row>
    <row r="27" spans="2:11" ht="15" x14ac:dyDescent="0.25">
      <c r="B27" s="44" t="s">
        <v>3635</v>
      </c>
      <c r="C27" s="3" t="s">
        <v>3636</v>
      </c>
      <c r="D27" s="3" t="s">
        <v>88</v>
      </c>
      <c r="E27" s="3" t="s">
        <v>737</v>
      </c>
      <c r="F27" s="41">
        <v>0</v>
      </c>
      <c r="G27" s="3" t="s">
        <v>54</v>
      </c>
      <c r="H27" s="41">
        <v>0</v>
      </c>
      <c r="I27" s="10">
        <v>-4.6176603661</v>
      </c>
      <c r="J27" s="41">
        <v>-1.3958481965457774E-3</v>
      </c>
      <c r="K27" s="41">
        <v>-6.5071128979491534E-6</v>
      </c>
    </row>
    <row r="28" spans="2:11" ht="15" x14ac:dyDescent="0.25">
      <c r="B28" s="44" t="s">
        <v>3637</v>
      </c>
      <c r="C28" s="3" t="s">
        <v>3638</v>
      </c>
      <c r="D28" s="3" t="s">
        <v>88</v>
      </c>
      <c r="E28" s="3" t="s">
        <v>737</v>
      </c>
      <c r="F28" s="41">
        <v>0</v>
      </c>
      <c r="G28" s="3" t="s">
        <v>52</v>
      </c>
      <c r="H28" s="41">
        <v>0</v>
      </c>
      <c r="I28" s="10">
        <v>3.7717966650939996</v>
      </c>
      <c r="J28" s="41">
        <v>1.140156519816863E-3</v>
      </c>
      <c r="K28" s="41">
        <v>5.3151390059039384E-6</v>
      </c>
    </row>
    <row r="29" spans="2:11" ht="15" x14ac:dyDescent="0.25">
      <c r="B29" s="44" t="s">
        <v>3639</v>
      </c>
      <c r="C29" s="3" t="s">
        <v>3640</v>
      </c>
      <c r="D29" s="3" t="s">
        <v>88</v>
      </c>
      <c r="E29" s="3" t="s">
        <v>737</v>
      </c>
      <c r="F29" s="41">
        <v>0</v>
      </c>
      <c r="G29" s="3" t="s">
        <v>54</v>
      </c>
      <c r="H29" s="41">
        <v>0</v>
      </c>
      <c r="I29" s="10">
        <v>9.0810805628000004</v>
      </c>
      <c r="J29" s="41">
        <v>2.7450719458124795E-3</v>
      </c>
      <c r="K29" s="41">
        <v>1.27968736919946E-5</v>
      </c>
    </row>
    <row r="30" spans="2:11" ht="15" x14ac:dyDescent="0.25">
      <c r="B30" s="44" t="s">
        <v>3641</v>
      </c>
      <c r="C30" s="3" t="s">
        <v>3642</v>
      </c>
      <c r="D30" s="3" t="s">
        <v>88</v>
      </c>
      <c r="E30" s="3" t="s">
        <v>737</v>
      </c>
      <c r="F30" s="41">
        <v>0</v>
      </c>
      <c r="G30" s="3" t="s">
        <v>54</v>
      </c>
      <c r="H30" s="41">
        <v>0</v>
      </c>
      <c r="I30" s="10">
        <v>15.381324919999999</v>
      </c>
      <c r="J30" s="41">
        <v>4.6495395823577708E-3</v>
      </c>
      <c r="K30" s="41">
        <v>2.1675049665684144E-5</v>
      </c>
    </row>
    <row r="31" spans="2:11" ht="15" x14ac:dyDescent="0.25">
      <c r="B31" s="44" t="s">
        <v>3643</v>
      </c>
      <c r="C31" s="3" t="s">
        <v>3644</v>
      </c>
      <c r="D31" s="3" t="s">
        <v>88</v>
      </c>
      <c r="E31" s="3" t="s">
        <v>737</v>
      </c>
      <c r="F31" s="41">
        <v>0</v>
      </c>
      <c r="G31" s="3" t="s">
        <v>54</v>
      </c>
      <c r="H31" s="41">
        <v>0</v>
      </c>
      <c r="I31" s="10">
        <v>-5.3469925391999995</v>
      </c>
      <c r="J31" s="41">
        <v>-1.6163141723412784E-3</v>
      </c>
      <c r="K31" s="41">
        <v>-7.5348729353285499E-6</v>
      </c>
    </row>
    <row r="32" spans="2:11" ht="15" x14ac:dyDescent="0.25">
      <c r="B32" s="44" t="s">
        <v>3645</v>
      </c>
      <c r="C32" s="3" t="s">
        <v>3646</v>
      </c>
      <c r="D32" s="3" t="s">
        <v>88</v>
      </c>
      <c r="E32" s="3" t="s">
        <v>737</v>
      </c>
      <c r="F32" s="41">
        <v>0</v>
      </c>
      <c r="G32" s="3" t="s">
        <v>54</v>
      </c>
      <c r="H32" s="41">
        <v>0</v>
      </c>
      <c r="I32" s="10">
        <v>-2.8994895269000001</v>
      </c>
      <c r="J32" s="41">
        <v>-8.7647139593442487E-4</v>
      </c>
      <c r="K32" s="41">
        <v>-4.0859015609877987E-6</v>
      </c>
    </row>
    <row r="33" spans="2:11" ht="15" x14ac:dyDescent="0.25">
      <c r="B33" s="44" t="s">
        <v>3647</v>
      </c>
      <c r="C33" s="3" t="s">
        <v>3648</v>
      </c>
      <c r="D33" s="3" t="s">
        <v>88</v>
      </c>
      <c r="E33" s="3" t="s">
        <v>737</v>
      </c>
      <c r="F33" s="41">
        <v>0</v>
      </c>
      <c r="G33" s="3" t="s">
        <v>54</v>
      </c>
      <c r="H33" s="41">
        <v>0</v>
      </c>
      <c r="I33" s="10">
        <v>-11.676023515600001</v>
      </c>
      <c r="J33" s="41">
        <v>-3.5294835641715536E-3</v>
      </c>
      <c r="K33" s="41">
        <v>-1.6453614426235398E-5</v>
      </c>
    </row>
    <row r="34" spans="2:11" ht="15" x14ac:dyDescent="0.25">
      <c r="B34" s="44" t="s">
        <v>3649</v>
      </c>
      <c r="C34" s="3" t="s">
        <v>3650</v>
      </c>
      <c r="D34" s="3" t="s">
        <v>88</v>
      </c>
      <c r="E34" s="3" t="s">
        <v>737</v>
      </c>
      <c r="F34" s="41">
        <v>0</v>
      </c>
      <c r="G34" s="3" t="s">
        <v>54</v>
      </c>
      <c r="H34" s="41">
        <v>0</v>
      </c>
      <c r="I34" s="10">
        <v>-2.1611411041189998</v>
      </c>
      <c r="J34" s="41">
        <v>-6.5327994557842458E-4</v>
      </c>
      <c r="K34" s="41">
        <v>-3.0454360082740383E-6</v>
      </c>
    </row>
    <row r="35" spans="2:11" ht="15" x14ac:dyDescent="0.25">
      <c r="B35" s="44" t="s">
        <v>3651</v>
      </c>
      <c r="C35" s="3" t="s">
        <v>3652</v>
      </c>
      <c r="D35" s="3" t="s">
        <v>88</v>
      </c>
      <c r="E35" s="3" t="s">
        <v>737</v>
      </c>
      <c r="F35" s="41">
        <v>0</v>
      </c>
      <c r="G35" s="3" t="s">
        <v>54</v>
      </c>
      <c r="H35" s="41">
        <v>0</v>
      </c>
      <c r="I35" s="10">
        <v>-16.1949433383</v>
      </c>
      <c r="J35" s="41">
        <v>-4.8954840026529485E-3</v>
      </c>
      <c r="K35" s="41">
        <v>-2.2821584162373517E-5</v>
      </c>
    </row>
    <row r="36" spans="2:11" ht="15" x14ac:dyDescent="0.25">
      <c r="B36" s="44" t="s">
        <v>3653</v>
      </c>
      <c r="C36" s="3" t="s">
        <v>3654</v>
      </c>
      <c r="D36" s="3" t="s">
        <v>88</v>
      </c>
      <c r="E36" s="3" t="s">
        <v>737</v>
      </c>
      <c r="F36" s="41">
        <v>0</v>
      </c>
      <c r="G36" s="3" t="s">
        <v>54</v>
      </c>
      <c r="H36" s="41">
        <v>0</v>
      </c>
      <c r="I36" s="10">
        <v>7.440609199999999E-5</v>
      </c>
      <c r="J36" s="41">
        <v>2.2491825101016968E-8</v>
      </c>
      <c r="K36" s="41">
        <v>1.0485154873962987E-10</v>
      </c>
    </row>
    <row r="37" spans="2:11" ht="15" x14ac:dyDescent="0.25">
      <c r="B37" s="44" t="s">
        <v>3655</v>
      </c>
      <c r="C37" s="3" t="s">
        <v>3656</v>
      </c>
      <c r="D37" s="3" t="s">
        <v>88</v>
      </c>
      <c r="E37" s="3" t="s">
        <v>737</v>
      </c>
      <c r="F37" s="41">
        <v>0</v>
      </c>
      <c r="G37" s="3" t="s">
        <v>54</v>
      </c>
      <c r="H37" s="41">
        <v>0</v>
      </c>
      <c r="I37" s="10">
        <v>-3.4470146833999999</v>
      </c>
      <c r="J37" s="41">
        <v>-1.0419798876101461E-3</v>
      </c>
      <c r="K37" s="41">
        <v>-4.8574628550943782E-6</v>
      </c>
    </row>
    <row r="38" spans="2:11" ht="15" x14ac:dyDescent="0.25">
      <c r="B38" s="44" t="s">
        <v>3657</v>
      </c>
      <c r="C38" s="3" t="s">
        <v>3658</v>
      </c>
      <c r="D38" s="3" t="s">
        <v>88</v>
      </c>
      <c r="E38" s="3" t="s">
        <v>737</v>
      </c>
      <c r="F38" s="41">
        <v>0</v>
      </c>
      <c r="G38" s="3" t="s">
        <v>54</v>
      </c>
      <c r="H38" s="41">
        <v>0</v>
      </c>
      <c r="I38" s="10">
        <v>-6.2775447052229989</v>
      </c>
      <c r="J38" s="41">
        <v>-1.8976058784768704E-3</v>
      </c>
      <c r="K38" s="41">
        <v>-8.8461880866541782E-6</v>
      </c>
    </row>
    <row r="39" spans="2:11" ht="15" x14ac:dyDescent="0.25">
      <c r="B39" s="44" t="s">
        <v>3659</v>
      </c>
      <c r="C39" s="3" t="s">
        <v>3660</v>
      </c>
      <c r="D39" s="3" t="s">
        <v>88</v>
      </c>
      <c r="E39" s="3" t="s">
        <v>737</v>
      </c>
      <c r="F39" s="41">
        <v>0</v>
      </c>
      <c r="G39" s="3" t="s">
        <v>54</v>
      </c>
      <c r="H39" s="41">
        <v>0</v>
      </c>
      <c r="I39" s="10">
        <v>-15.6855360568</v>
      </c>
      <c r="J39" s="41">
        <v>-4.7414979623609452E-3</v>
      </c>
      <c r="K39" s="41">
        <v>-2.2103737801022894E-5</v>
      </c>
    </row>
    <row r="40" spans="2:11" ht="15" x14ac:dyDescent="0.25">
      <c r="B40" s="44" t="s">
        <v>3661</v>
      </c>
      <c r="C40" s="3" t="s">
        <v>3662</v>
      </c>
      <c r="D40" s="3" t="s">
        <v>88</v>
      </c>
      <c r="E40" s="3" t="s">
        <v>737</v>
      </c>
      <c r="F40" s="41">
        <v>0</v>
      </c>
      <c r="G40" s="3" t="s">
        <v>54</v>
      </c>
      <c r="H40" s="41">
        <v>0</v>
      </c>
      <c r="I40" s="10">
        <v>-0.47743339806399998</v>
      </c>
      <c r="J40" s="41">
        <v>-1.4432082371211891E-4</v>
      </c>
      <c r="K40" s="41">
        <v>-6.7278941631600023E-7</v>
      </c>
    </row>
    <row r="41" spans="2:11" ht="15" x14ac:dyDescent="0.25">
      <c r="B41" s="44" t="s">
        <v>3663</v>
      </c>
      <c r="C41" s="3" t="s">
        <v>3664</v>
      </c>
      <c r="D41" s="3" t="s">
        <v>88</v>
      </c>
      <c r="E41" s="3" t="s">
        <v>737</v>
      </c>
      <c r="F41" s="41">
        <v>0</v>
      </c>
      <c r="G41" s="3" t="s">
        <v>54</v>
      </c>
      <c r="H41" s="41">
        <v>0</v>
      </c>
      <c r="I41" s="10">
        <v>-6.5761567835999992</v>
      </c>
      <c r="J41" s="41">
        <v>-1.9878717486411933E-3</v>
      </c>
      <c r="K41" s="41">
        <v>-9.2669861429502722E-6</v>
      </c>
    </row>
    <row r="42" spans="2:11" ht="15" x14ac:dyDescent="0.25">
      <c r="B42" s="44" t="s">
        <v>3665</v>
      </c>
      <c r="C42" s="3">
        <v>41500900</v>
      </c>
      <c r="D42" s="3" t="s">
        <v>88</v>
      </c>
      <c r="E42" s="3" t="s">
        <v>737</v>
      </c>
      <c r="F42" s="41">
        <v>5.5E-2</v>
      </c>
      <c r="G42" s="3" t="s">
        <v>54</v>
      </c>
      <c r="H42" s="41">
        <v>0</v>
      </c>
      <c r="I42" s="10">
        <v>6.0988600000000001E-7</v>
      </c>
      <c r="J42" s="41">
        <v>1.8435922213948338E-10</v>
      </c>
      <c r="K42" s="41">
        <v>8.5943892409532695E-13</v>
      </c>
    </row>
    <row r="43" spans="2:11" ht="15" x14ac:dyDescent="0.25">
      <c r="B43" s="44" t="s">
        <v>3666</v>
      </c>
      <c r="C43" s="3" t="s">
        <v>3667</v>
      </c>
      <c r="D43" s="3" t="s">
        <v>88</v>
      </c>
      <c r="E43" s="3" t="s">
        <v>737</v>
      </c>
      <c r="F43" s="41">
        <v>0</v>
      </c>
      <c r="G43" s="3" t="s">
        <v>54</v>
      </c>
      <c r="H43" s="41">
        <v>0</v>
      </c>
      <c r="I43" s="10">
        <v>2.1955896E-5</v>
      </c>
      <c r="J43" s="41">
        <v>6.6369319970214012E-9</v>
      </c>
      <c r="K43" s="41">
        <v>3.093980126743177E-11</v>
      </c>
    </row>
    <row r="44" spans="2:11" ht="15" x14ac:dyDescent="0.25">
      <c r="B44" s="44" t="s">
        <v>3668</v>
      </c>
      <c r="C44" s="3" t="s">
        <v>3669</v>
      </c>
      <c r="D44" s="3" t="s">
        <v>88</v>
      </c>
      <c r="E44" s="3" t="s">
        <v>737</v>
      </c>
      <c r="F44" s="41">
        <v>0</v>
      </c>
      <c r="G44" s="3" t="s">
        <v>54</v>
      </c>
      <c r="H44" s="41">
        <v>0</v>
      </c>
      <c r="I44" s="10">
        <v>6.9495070369039995</v>
      </c>
      <c r="J44" s="41">
        <v>2.100729827502988E-3</v>
      </c>
      <c r="K44" s="41">
        <v>9.7931037124801637E-6</v>
      </c>
    </row>
    <row r="45" spans="2:11" ht="15" x14ac:dyDescent="0.25">
      <c r="B45" s="44" t="s">
        <v>3670</v>
      </c>
      <c r="C45" s="3" t="s">
        <v>3671</v>
      </c>
      <c r="D45" s="3" t="s">
        <v>88</v>
      </c>
      <c r="E45" s="3" t="s">
        <v>737</v>
      </c>
      <c r="F45" s="41">
        <v>0</v>
      </c>
      <c r="G45" s="3" t="s">
        <v>54</v>
      </c>
      <c r="H45" s="41">
        <v>0</v>
      </c>
      <c r="I45" s="10">
        <v>6.7706024677779997</v>
      </c>
      <c r="J45" s="41">
        <v>2.0466497089213697E-3</v>
      </c>
      <c r="K45" s="41">
        <v>9.5409950390471163E-6</v>
      </c>
    </row>
    <row r="46" spans="2:11" ht="15" x14ac:dyDescent="0.25">
      <c r="B46" s="44" t="s">
        <v>3672</v>
      </c>
      <c r="C46" s="3" t="s">
        <v>3673</v>
      </c>
      <c r="D46" s="3" t="s">
        <v>88</v>
      </c>
      <c r="E46" s="3" t="s">
        <v>737</v>
      </c>
      <c r="F46" s="41">
        <v>0</v>
      </c>
      <c r="G46" s="3" t="s">
        <v>48</v>
      </c>
      <c r="H46" s="41">
        <v>0</v>
      </c>
      <c r="I46" s="10">
        <v>2.7743217082909997</v>
      </c>
      <c r="J46" s="41">
        <v>8.386350762359054E-4</v>
      </c>
      <c r="K46" s="41">
        <v>3.9095176214373281E-6</v>
      </c>
    </row>
    <row r="47" spans="2:11" ht="15" x14ac:dyDescent="0.25">
      <c r="B47" s="44" t="s">
        <v>3674</v>
      </c>
      <c r="C47" s="3" t="s">
        <v>3675</v>
      </c>
      <c r="D47" s="3" t="s">
        <v>88</v>
      </c>
      <c r="E47" s="3" t="s">
        <v>737</v>
      </c>
      <c r="F47" s="41">
        <v>0</v>
      </c>
      <c r="G47" s="3" t="s">
        <v>54</v>
      </c>
      <c r="H47" s="41">
        <v>0</v>
      </c>
      <c r="I47" s="10">
        <v>0.14653852899199998</v>
      </c>
      <c r="J47" s="41">
        <v>4.4296359021897942E-5</v>
      </c>
      <c r="K47" s="41">
        <v>2.0649910917023237E-7</v>
      </c>
    </row>
    <row r="48" spans="2:11" ht="15" x14ac:dyDescent="0.25">
      <c r="B48" s="44" t="s">
        <v>3676</v>
      </c>
      <c r="C48" s="3" t="s">
        <v>3677</v>
      </c>
      <c r="D48" s="3" t="s">
        <v>88</v>
      </c>
      <c r="E48" s="3" t="s">
        <v>737</v>
      </c>
      <c r="F48" s="41">
        <v>0</v>
      </c>
      <c r="G48" s="3" t="s">
        <v>54</v>
      </c>
      <c r="H48" s="41">
        <v>0</v>
      </c>
      <c r="I48" s="10">
        <v>9.5115667662419998</v>
      </c>
      <c r="J48" s="41">
        <v>2.8752013496819674E-3</v>
      </c>
      <c r="K48" s="41">
        <v>1.3403506078250514E-5</v>
      </c>
    </row>
    <row r="49" spans="2:11" ht="15" x14ac:dyDescent="0.25">
      <c r="B49" s="44" t="s">
        <v>3678</v>
      </c>
      <c r="C49" s="3">
        <v>11135620</v>
      </c>
      <c r="D49" s="3" t="s">
        <v>88</v>
      </c>
      <c r="E49" s="3" t="s">
        <v>737</v>
      </c>
      <c r="F49" s="41">
        <v>0.06</v>
      </c>
      <c r="G49" s="3" t="s">
        <v>54</v>
      </c>
      <c r="H49" s="41">
        <v>0</v>
      </c>
      <c r="I49" s="10">
        <v>0.47819026658999997</v>
      </c>
      <c r="J49" s="41">
        <v>1.4454961350679403E-4</v>
      </c>
      <c r="K49" s="41">
        <v>6.738559800208025E-7</v>
      </c>
    </row>
    <row r="50" spans="2:11" ht="15" x14ac:dyDescent="0.25">
      <c r="B50" s="44" t="s">
        <v>3679</v>
      </c>
      <c r="C50" s="3">
        <v>10959420</v>
      </c>
      <c r="D50" s="3" t="s">
        <v>88</v>
      </c>
      <c r="E50" s="3" t="s">
        <v>737</v>
      </c>
      <c r="F50" s="41">
        <v>0.06</v>
      </c>
      <c r="G50" s="3" t="s">
        <v>54</v>
      </c>
      <c r="H50" s="41">
        <v>0</v>
      </c>
      <c r="I50" s="10">
        <v>2.8691452588559998</v>
      </c>
      <c r="J50" s="41">
        <v>8.6729878719609701E-4</v>
      </c>
      <c r="K50" s="41">
        <v>4.0431410367583593E-6</v>
      </c>
    </row>
    <row r="51" spans="2:11" ht="15" x14ac:dyDescent="0.25">
      <c r="B51" s="44" t="s">
        <v>3680</v>
      </c>
      <c r="C51" s="3">
        <v>39800180</v>
      </c>
      <c r="D51" s="3" t="s">
        <v>88</v>
      </c>
      <c r="E51" s="3" t="s">
        <v>737</v>
      </c>
      <c r="F51" s="41">
        <v>0.03</v>
      </c>
      <c r="G51" s="3" t="s">
        <v>54</v>
      </c>
      <c r="H51" s="41">
        <v>0</v>
      </c>
      <c r="I51" s="10">
        <v>6.0988600000000001E-7</v>
      </c>
      <c r="J51" s="41">
        <v>1.8435922213948338E-10</v>
      </c>
      <c r="K51" s="41">
        <v>8.5943892409532695E-13</v>
      </c>
    </row>
    <row r="52" spans="2:11" ht="15" x14ac:dyDescent="0.25">
      <c r="B52" s="44" t="s">
        <v>3681</v>
      </c>
      <c r="C52" s="3" t="s">
        <v>3682</v>
      </c>
      <c r="D52" s="3" t="s">
        <v>88</v>
      </c>
      <c r="E52" s="3" t="s">
        <v>737</v>
      </c>
      <c r="F52" s="41">
        <v>0</v>
      </c>
      <c r="G52" s="3" t="s">
        <v>54</v>
      </c>
      <c r="H52" s="41">
        <v>0</v>
      </c>
      <c r="I52" s="10">
        <v>18.2050971</v>
      </c>
      <c r="J52" s="41">
        <v>5.5031227808635787E-3</v>
      </c>
      <c r="K52" s="41">
        <v>2.5654251884245509E-5</v>
      </c>
    </row>
    <row r="53" spans="2:11" ht="15" x14ac:dyDescent="0.25">
      <c r="B53" s="44" t="s">
        <v>3683</v>
      </c>
      <c r="C53" s="3" t="s">
        <v>3684</v>
      </c>
      <c r="D53" s="3" t="s">
        <v>88</v>
      </c>
      <c r="E53" s="3" t="s">
        <v>737</v>
      </c>
      <c r="F53" s="41">
        <v>0</v>
      </c>
      <c r="G53" s="3" t="s">
        <v>54</v>
      </c>
      <c r="H53" s="41">
        <v>0</v>
      </c>
      <c r="I53" s="10">
        <v>-1.1264899363</v>
      </c>
      <c r="J53" s="41">
        <v>-3.4052070125273277E-4</v>
      </c>
      <c r="K53" s="41">
        <v>-1.5874266647502738E-6</v>
      </c>
    </row>
    <row r="54" spans="2:11" x14ac:dyDescent="0.2">
      <c r="B54" s="55"/>
      <c r="C54" s="45"/>
      <c r="D54" s="45"/>
      <c r="E54" s="45"/>
      <c r="F54" s="14"/>
      <c r="G54" s="45"/>
      <c r="H54" s="14"/>
      <c r="I54" s="12"/>
      <c r="J54" s="14"/>
      <c r="K54" s="14"/>
    </row>
    <row r="55" spans="2:11" ht="15" x14ac:dyDescent="0.25">
      <c r="B55" s="15" t="s">
        <v>113</v>
      </c>
      <c r="C55" s="37"/>
      <c r="D55" s="37"/>
      <c r="E55" s="37"/>
      <c r="F55" s="41"/>
      <c r="G55" s="37"/>
      <c r="H55" s="41">
        <v>0</v>
      </c>
      <c r="I55" s="10">
        <v>3290.5662677337714</v>
      </c>
      <c r="J55" s="41">
        <v>0.99468792121449101</v>
      </c>
      <c r="K55" s="41">
        <v>4.636998935547771E-3</v>
      </c>
    </row>
    <row r="56" spans="2:11" ht="15" x14ac:dyDescent="0.25">
      <c r="B56" s="44" t="s">
        <v>3685</v>
      </c>
      <c r="C56" s="3" t="s">
        <v>3686</v>
      </c>
      <c r="D56" s="3" t="s">
        <v>68</v>
      </c>
      <c r="E56" s="3" t="s">
        <v>69</v>
      </c>
      <c r="F56" s="41">
        <v>0</v>
      </c>
      <c r="G56" s="3" t="s">
        <v>48</v>
      </c>
      <c r="H56" s="41">
        <v>0</v>
      </c>
      <c r="I56" s="10">
        <v>3290.5662677337714</v>
      </c>
      <c r="J56" s="41">
        <v>0.99468792121449101</v>
      </c>
      <c r="K56" s="41">
        <v>4.636998935547771E-3</v>
      </c>
    </row>
    <row r="57" spans="2:11" x14ac:dyDescent="0.2">
      <c r="B57" s="55"/>
      <c r="C57" s="45"/>
      <c r="D57" s="45"/>
      <c r="E57" s="45"/>
      <c r="F57" s="14"/>
      <c r="G57" s="45"/>
      <c r="H57" s="14"/>
      <c r="I57" s="12"/>
      <c r="J57" s="14"/>
      <c r="K57" s="14"/>
    </row>
    <row r="58" spans="2:11" x14ac:dyDescent="0.2">
      <c r="B58" s="33"/>
      <c r="C58" s="48"/>
      <c r="D58" s="48"/>
      <c r="E58" s="48"/>
      <c r="F58" s="49"/>
      <c r="G58" s="48"/>
      <c r="H58" s="49"/>
      <c r="I58" s="34"/>
      <c r="J58" s="49"/>
      <c r="K58" s="49"/>
    </row>
    <row r="60" spans="2:11" x14ac:dyDescent="0.2">
      <c r="B60" s="35" t="s">
        <v>55</v>
      </c>
    </row>
    <row r="62" spans="2:11" x14ac:dyDescent="0.2">
      <c r="B62" s="36" t="s">
        <v>56</v>
      </c>
    </row>
  </sheetData>
  <hyperlinks>
    <hyperlink ref="B62" r:id="rId1"/>
  </hyperlinks>
  <pageMargins left="0.7" right="0.7" top="0.75" bottom="0.75" header="0.3" footer="0.3"/>
  <pageSetup paperSize="9" fitToHeight="0" orientation="landscape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94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72.875" customWidth="1"/>
    <col min="3" max="4" width="16.25" customWidth="1"/>
  </cols>
  <sheetData>
    <row r="1" spans="2:4" ht="18" x14ac:dyDescent="0.25">
      <c r="B1" s="22" t="s">
        <v>32</v>
      </c>
      <c r="C1" s="22" t="s">
        <v>33</v>
      </c>
      <c r="D1" s="23"/>
    </row>
    <row r="2" spans="2:4" ht="18" x14ac:dyDescent="0.25">
      <c r="B2" s="22" t="s">
        <v>34</v>
      </c>
      <c r="C2" s="22" t="s">
        <v>35</v>
      </c>
      <c r="D2" s="23"/>
    </row>
    <row r="3" spans="2:4" ht="18" x14ac:dyDescent="0.25">
      <c r="B3" s="22" t="s">
        <v>36</v>
      </c>
      <c r="C3" s="22" t="s">
        <v>37</v>
      </c>
      <c r="D3" s="23"/>
    </row>
    <row r="4" spans="2:4" ht="18" x14ac:dyDescent="0.25">
      <c r="B4" s="22" t="s">
        <v>38</v>
      </c>
      <c r="C4" s="22">
        <v>259011</v>
      </c>
      <c r="D4" s="23"/>
    </row>
    <row r="5" spans="2:4" ht="20.25" x14ac:dyDescent="0.55000000000000004">
      <c r="B5" s="26"/>
      <c r="C5" s="26"/>
      <c r="D5" s="26"/>
    </row>
    <row r="6" spans="2:4" ht="15" x14ac:dyDescent="0.2">
      <c r="B6" s="50" t="s">
        <v>3738</v>
      </c>
      <c r="C6" s="25"/>
      <c r="D6" s="25"/>
    </row>
    <row r="7" spans="2:4" ht="30" x14ac:dyDescent="0.2">
      <c r="B7" s="50" t="s">
        <v>2011</v>
      </c>
      <c r="C7" s="27" t="s">
        <v>3689</v>
      </c>
      <c r="D7" s="27" t="s">
        <v>3739</v>
      </c>
    </row>
    <row r="8" spans="2:4" ht="15" x14ac:dyDescent="0.2">
      <c r="B8" s="50"/>
      <c r="C8" s="53" t="s">
        <v>40</v>
      </c>
      <c r="D8" s="53" t="s">
        <v>228</v>
      </c>
    </row>
    <row r="9" spans="2:4" x14ac:dyDescent="0.2">
      <c r="B9" s="52"/>
      <c r="C9" s="53" t="s">
        <v>42</v>
      </c>
      <c r="D9" s="53" t="s">
        <v>43</v>
      </c>
    </row>
    <row r="10" spans="2:4" ht="15" x14ac:dyDescent="0.25">
      <c r="B10" s="16" t="s">
        <v>3737</v>
      </c>
      <c r="C10" s="17">
        <v>18927.204408178361</v>
      </c>
      <c r="D10" s="46"/>
    </row>
    <row r="11" spans="2:4" ht="15" x14ac:dyDescent="0.25">
      <c r="B11" s="6" t="s">
        <v>62</v>
      </c>
      <c r="C11" s="40">
        <v>7506.2370375221099</v>
      </c>
      <c r="D11" s="38"/>
    </row>
    <row r="12" spans="2:4" x14ac:dyDescent="0.2">
      <c r="B12" s="44" t="s">
        <v>2479</v>
      </c>
      <c r="C12" s="12">
        <v>0.31210411400999999</v>
      </c>
      <c r="D12" s="32" t="s">
        <v>3690</v>
      </c>
    </row>
    <row r="13" spans="2:4" x14ac:dyDescent="0.2">
      <c r="B13" s="44" t="s">
        <v>2481</v>
      </c>
      <c r="C13" s="12">
        <v>10.131699275000001</v>
      </c>
      <c r="D13" s="32" t="s">
        <v>3691</v>
      </c>
    </row>
    <row r="14" spans="2:4" x14ac:dyDescent="0.2">
      <c r="B14" s="44" t="s">
        <v>2528</v>
      </c>
      <c r="C14" s="12">
        <v>173.37021544999999</v>
      </c>
      <c r="D14" s="32" t="s">
        <v>3692</v>
      </c>
    </row>
    <row r="15" spans="2:4" x14ac:dyDescent="0.2">
      <c r="B15" s="44" t="s">
        <v>2530</v>
      </c>
      <c r="C15" s="12">
        <v>57.928167017</v>
      </c>
      <c r="D15" s="32" t="s">
        <v>3693</v>
      </c>
    </row>
    <row r="16" spans="2:4" x14ac:dyDescent="0.2">
      <c r="B16" s="44" t="s">
        <v>2532</v>
      </c>
      <c r="C16" s="12">
        <v>30.920087676000001</v>
      </c>
      <c r="D16" s="32" t="s">
        <v>3693</v>
      </c>
    </row>
    <row r="17" spans="2:4" x14ac:dyDescent="0.2">
      <c r="B17" s="44" t="s">
        <v>2534</v>
      </c>
      <c r="C17" s="12">
        <v>179.08254246999999</v>
      </c>
      <c r="D17" s="32"/>
    </row>
    <row r="18" spans="2:4" x14ac:dyDescent="0.2">
      <c r="B18" s="44" t="s">
        <v>2489</v>
      </c>
      <c r="C18" s="12">
        <v>57.929480560999998</v>
      </c>
      <c r="D18" s="32" t="s">
        <v>3694</v>
      </c>
    </row>
    <row r="19" spans="2:4" x14ac:dyDescent="0.2">
      <c r="B19" s="44" t="s">
        <v>2536</v>
      </c>
      <c r="C19" s="12">
        <v>49.089269758999997</v>
      </c>
      <c r="D19" s="32" t="s">
        <v>3695</v>
      </c>
    </row>
    <row r="20" spans="2:4" x14ac:dyDescent="0.2">
      <c r="B20" s="44" t="s">
        <v>2538</v>
      </c>
      <c r="C20" s="12">
        <v>235.05542317999999</v>
      </c>
      <c r="D20" s="32" t="s">
        <v>3696</v>
      </c>
    </row>
    <row r="21" spans="2:4" x14ac:dyDescent="0.2">
      <c r="B21" s="44" t="s">
        <v>2540</v>
      </c>
      <c r="C21" s="12">
        <v>352.55044892000001</v>
      </c>
      <c r="D21" s="32" t="s">
        <v>3697</v>
      </c>
    </row>
    <row r="22" spans="2:4" x14ac:dyDescent="0.2">
      <c r="B22" s="44" t="s">
        <v>2491</v>
      </c>
      <c r="C22" s="12">
        <v>10.727681584999999</v>
      </c>
      <c r="D22" s="32" t="s">
        <v>3698</v>
      </c>
    </row>
    <row r="23" spans="2:4" x14ac:dyDescent="0.2">
      <c r="B23" s="44" t="s">
        <v>2493</v>
      </c>
      <c r="C23" s="12">
        <v>3.2844704255999999</v>
      </c>
      <c r="D23" s="32" t="s">
        <v>3695</v>
      </c>
    </row>
    <row r="24" spans="2:4" x14ac:dyDescent="0.2">
      <c r="B24" s="44" t="s">
        <v>2544</v>
      </c>
      <c r="C24" s="12">
        <v>35.697690819999998</v>
      </c>
      <c r="D24" s="32" t="s">
        <v>3699</v>
      </c>
    </row>
    <row r="25" spans="2:4" x14ac:dyDescent="0.2">
      <c r="B25" s="44" t="s">
        <v>2495</v>
      </c>
      <c r="C25" s="12">
        <v>133.50003751</v>
      </c>
      <c r="D25" s="32" t="s">
        <v>3700</v>
      </c>
    </row>
    <row r="26" spans="2:4" x14ac:dyDescent="0.2">
      <c r="B26" s="44" t="s">
        <v>2497</v>
      </c>
      <c r="C26" s="12">
        <v>249.55804634</v>
      </c>
      <c r="D26" s="32" t="s">
        <v>3701</v>
      </c>
    </row>
    <row r="27" spans="2:4" x14ac:dyDescent="0.2">
      <c r="B27" s="44" t="s">
        <v>2501</v>
      </c>
      <c r="C27" s="12">
        <v>40.228805944999998</v>
      </c>
      <c r="D27" s="32" t="s">
        <v>3691</v>
      </c>
    </row>
    <row r="28" spans="2:4" x14ac:dyDescent="0.2">
      <c r="B28" s="44" t="s">
        <v>2546</v>
      </c>
      <c r="C28" s="12">
        <v>49.806495216000002</v>
      </c>
      <c r="D28" s="32" t="s">
        <v>3696</v>
      </c>
    </row>
    <row r="29" spans="2:4" x14ac:dyDescent="0.2">
      <c r="B29" s="44" t="s">
        <v>2548</v>
      </c>
      <c r="C29" s="12">
        <v>140.88734668999999</v>
      </c>
      <c r="D29" s="32" t="s">
        <v>3702</v>
      </c>
    </row>
    <row r="30" spans="2:4" x14ac:dyDescent="0.2">
      <c r="B30" s="44" t="s">
        <v>2550</v>
      </c>
      <c r="C30" s="12">
        <v>629.38041361000001</v>
      </c>
      <c r="D30" s="32" t="s">
        <v>3703</v>
      </c>
    </row>
    <row r="31" spans="2:4" x14ac:dyDescent="0.2">
      <c r="B31" s="44" t="s">
        <v>2552</v>
      </c>
      <c r="C31" s="12">
        <v>9.6942891929999995</v>
      </c>
      <c r="D31" s="32"/>
    </row>
    <row r="32" spans="2:4" x14ac:dyDescent="0.2">
      <c r="B32" s="44" t="s">
        <v>2509</v>
      </c>
      <c r="C32" s="12">
        <v>24.920949902</v>
      </c>
      <c r="D32" s="32" t="s">
        <v>3691</v>
      </c>
    </row>
    <row r="33" spans="2:4" x14ac:dyDescent="0.2">
      <c r="B33" s="44" t="s">
        <v>2554</v>
      </c>
      <c r="C33" s="12">
        <v>13.293551915</v>
      </c>
      <c r="D33" s="32" t="s">
        <v>3695</v>
      </c>
    </row>
    <row r="34" spans="2:4" x14ac:dyDescent="0.2">
      <c r="B34" s="44" t="s">
        <v>2558</v>
      </c>
      <c r="C34" s="12">
        <v>15.057488488000001</v>
      </c>
      <c r="D34" s="32"/>
    </row>
    <row r="35" spans="2:4" x14ac:dyDescent="0.2">
      <c r="B35" s="44" t="s">
        <v>2560</v>
      </c>
      <c r="C35" s="12">
        <v>876.41471465999996</v>
      </c>
      <c r="D35" s="32" t="s">
        <v>3704</v>
      </c>
    </row>
    <row r="36" spans="2:4" x14ac:dyDescent="0.2">
      <c r="B36" s="44" t="s">
        <v>2562</v>
      </c>
      <c r="C36" s="12">
        <v>350.30263946999997</v>
      </c>
      <c r="D36" s="32" t="s">
        <v>3705</v>
      </c>
    </row>
    <row r="37" spans="2:4" x14ac:dyDescent="0.2">
      <c r="B37" s="44" t="s">
        <v>2564</v>
      </c>
      <c r="C37" s="12">
        <v>370.94223084999999</v>
      </c>
      <c r="D37" s="32" t="s">
        <v>3706</v>
      </c>
    </row>
    <row r="38" spans="2:4" x14ac:dyDescent="0.2">
      <c r="B38" s="44" t="s">
        <v>2566</v>
      </c>
      <c r="C38" s="12">
        <v>32.021478870000003</v>
      </c>
      <c r="D38" s="32"/>
    </row>
    <row r="39" spans="2:4" x14ac:dyDescent="0.2">
      <c r="B39" s="44" t="s">
        <v>2568</v>
      </c>
      <c r="C39" s="12">
        <v>114.20896684</v>
      </c>
      <c r="D39" s="32" t="s">
        <v>3707</v>
      </c>
    </row>
    <row r="40" spans="2:4" x14ac:dyDescent="0.2">
      <c r="B40" s="44" t="s">
        <v>2570</v>
      </c>
      <c r="C40" s="12">
        <v>663.98709940000003</v>
      </c>
      <c r="D40" s="32" t="s">
        <v>3708</v>
      </c>
    </row>
    <row r="41" spans="2:4" x14ac:dyDescent="0.2">
      <c r="B41" s="44" t="s">
        <v>2523</v>
      </c>
      <c r="C41" s="12">
        <v>5.9450380985000004</v>
      </c>
      <c r="D41" s="32" t="s">
        <v>3698</v>
      </c>
    </row>
    <row r="42" spans="2:4" x14ac:dyDescent="0.2">
      <c r="B42" s="44" t="s">
        <v>2574</v>
      </c>
      <c r="C42" s="12">
        <v>30.017316522000002</v>
      </c>
      <c r="D42" s="32" t="s">
        <v>3709</v>
      </c>
    </row>
    <row r="43" spans="2:4" x14ac:dyDescent="0.2">
      <c r="B43" s="44" t="s">
        <v>2576</v>
      </c>
      <c r="C43" s="12">
        <v>452.68925397999999</v>
      </c>
      <c r="D43" s="32"/>
    </row>
    <row r="44" spans="2:4" x14ac:dyDescent="0.2">
      <c r="B44" s="44" t="s">
        <v>2578</v>
      </c>
      <c r="C44" s="12">
        <v>1119.3829255999999</v>
      </c>
      <c r="D44" s="32" t="s">
        <v>3710</v>
      </c>
    </row>
    <row r="45" spans="2:4" x14ac:dyDescent="0.2">
      <c r="B45" s="44" t="s">
        <v>2580</v>
      </c>
      <c r="C45" s="12">
        <v>987.91866717000005</v>
      </c>
      <c r="D45" s="32" t="s">
        <v>3710</v>
      </c>
    </row>
    <row r="46" spans="2:4" x14ac:dyDescent="0.2">
      <c r="B46" s="44"/>
      <c r="C46" s="12">
        <v>0</v>
      </c>
      <c r="D46" s="32" t="s">
        <v>87</v>
      </c>
    </row>
    <row r="47" spans="2:4" ht="15" x14ac:dyDescent="0.25">
      <c r="B47" s="15" t="s">
        <v>113</v>
      </c>
      <c r="C47" s="10">
        <v>11420.967370656248</v>
      </c>
      <c r="D47" s="37"/>
    </row>
    <row r="48" spans="2:4" x14ac:dyDescent="0.2">
      <c r="B48" s="44" t="s">
        <v>2669</v>
      </c>
      <c r="C48" s="12">
        <v>21.276568478000002</v>
      </c>
      <c r="D48" s="32" t="s">
        <v>3694</v>
      </c>
    </row>
    <row r="49" spans="2:4" x14ac:dyDescent="0.2">
      <c r="B49" s="44" t="s">
        <v>2671</v>
      </c>
      <c r="C49" s="12">
        <v>22.925401956999998</v>
      </c>
      <c r="D49" s="32" t="s">
        <v>3694</v>
      </c>
    </row>
    <row r="50" spans="2:4" x14ac:dyDescent="0.2">
      <c r="B50" s="44" t="s">
        <v>2673</v>
      </c>
      <c r="C50" s="12">
        <v>8.5536749703999995</v>
      </c>
      <c r="D50" s="32" t="s">
        <v>3691</v>
      </c>
    </row>
    <row r="51" spans="2:4" x14ac:dyDescent="0.2">
      <c r="B51" s="44" t="s">
        <v>2675</v>
      </c>
      <c r="C51" s="12">
        <v>8.2305126504999997</v>
      </c>
      <c r="D51" s="32" t="s">
        <v>3705</v>
      </c>
    </row>
    <row r="52" spans="2:4" x14ac:dyDescent="0.2">
      <c r="B52" s="44" t="s">
        <v>2637</v>
      </c>
      <c r="C52" s="12">
        <v>30.710439977</v>
      </c>
      <c r="D52" s="32" t="s">
        <v>3691</v>
      </c>
    </row>
    <row r="53" spans="2:4" x14ac:dyDescent="0.2">
      <c r="B53" s="44" t="s">
        <v>2679</v>
      </c>
      <c r="C53" s="12">
        <v>276.16668616999999</v>
      </c>
      <c r="D53" s="32" t="s">
        <v>3711</v>
      </c>
    </row>
    <row r="54" spans="2:4" x14ac:dyDescent="0.2">
      <c r="B54" s="44" t="s">
        <v>2681</v>
      </c>
      <c r="C54" s="12">
        <v>341.59845682000002</v>
      </c>
      <c r="D54" s="32" t="s">
        <v>3712</v>
      </c>
    </row>
    <row r="55" spans="2:4" x14ac:dyDescent="0.2">
      <c r="B55" s="44" t="s">
        <v>2685</v>
      </c>
      <c r="C55" s="12">
        <v>6.1095060000000001E-5</v>
      </c>
      <c r="D55" s="32" t="s">
        <v>3705</v>
      </c>
    </row>
    <row r="56" spans="2:4" x14ac:dyDescent="0.2">
      <c r="B56" s="44" t="s">
        <v>2641</v>
      </c>
      <c r="C56" s="12">
        <v>1.9988776256</v>
      </c>
      <c r="D56" s="32" t="s">
        <v>3708</v>
      </c>
    </row>
    <row r="57" spans="2:4" x14ac:dyDescent="0.2">
      <c r="B57" s="44" t="s">
        <v>2643</v>
      </c>
      <c r="C57" s="12">
        <v>25.649386302</v>
      </c>
      <c r="D57" s="32" t="s">
        <v>3713</v>
      </c>
    </row>
    <row r="58" spans="2:4" x14ac:dyDescent="0.2">
      <c r="B58" s="44" t="s">
        <v>2687</v>
      </c>
      <c r="C58" s="12">
        <v>1277.7470029999999</v>
      </c>
      <c r="D58" s="32" t="s">
        <v>3714</v>
      </c>
    </row>
    <row r="59" spans="2:4" x14ac:dyDescent="0.2">
      <c r="B59" s="44" t="s">
        <v>2689</v>
      </c>
      <c r="C59" s="12">
        <v>38.729563720000002</v>
      </c>
      <c r="D59" s="32" t="s">
        <v>3715</v>
      </c>
    </row>
    <row r="60" spans="2:4" x14ac:dyDescent="0.2">
      <c r="B60" s="44" t="s">
        <v>2693</v>
      </c>
      <c r="C60" s="12">
        <v>55.439795771</v>
      </c>
      <c r="D60" s="32" t="s">
        <v>3716</v>
      </c>
    </row>
    <row r="61" spans="2:4" x14ac:dyDescent="0.2">
      <c r="B61" s="44" t="s">
        <v>2695</v>
      </c>
      <c r="C61" s="12">
        <v>125.7853199</v>
      </c>
      <c r="D61" s="32" t="s">
        <v>3717</v>
      </c>
    </row>
    <row r="62" spans="2:4" x14ac:dyDescent="0.2">
      <c r="B62" s="44" t="s">
        <v>2697</v>
      </c>
      <c r="C62" s="12">
        <v>557.45940062</v>
      </c>
      <c r="D62" s="32" t="s">
        <v>3718</v>
      </c>
    </row>
    <row r="63" spans="2:4" x14ac:dyDescent="0.2">
      <c r="B63" s="44" t="s">
        <v>2699</v>
      </c>
      <c r="C63" s="12">
        <v>462.98031972000001</v>
      </c>
      <c r="D63" s="32" t="s">
        <v>3719</v>
      </c>
    </row>
    <row r="64" spans="2:4" x14ac:dyDescent="0.2">
      <c r="B64" s="44" t="s">
        <v>2647</v>
      </c>
      <c r="C64" s="12">
        <v>449.03311176</v>
      </c>
      <c r="D64" s="32" t="s">
        <v>3717</v>
      </c>
    </row>
    <row r="65" spans="2:4" x14ac:dyDescent="0.2">
      <c r="B65" s="44" t="s">
        <v>2701</v>
      </c>
      <c r="C65" s="12">
        <v>1185.5948802</v>
      </c>
      <c r="D65" s="32" t="s">
        <v>3720</v>
      </c>
    </row>
    <row r="66" spans="2:4" x14ac:dyDescent="0.2">
      <c r="B66" s="44" t="s">
        <v>2703</v>
      </c>
      <c r="C66" s="12">
        <v>9.4511919493000001</v>
      </c>
      <c r="D66" s="32" t="s">
        <v>3721</v>
      </c>
    </row>
    <row r="67" spans="2:4" x14ac:dyDescent="0.2">
      <c r="B67" s="44" t="s">
        <v>2705</v>
      </c>
      <c r="C67" s="12">
        <v>32.575733253999999</v>
      </c>
      <c r="D67" s="32" t="s">
        <v>3722</v>
      </c>
    </row>
    <row r="68" spans="2:4" x14ac:dyDescent="0.2">
      <c r="B68" s="44" t="s">
        <v>2707</v>
      </c>
      <c r="C68" s="12">
        <v>159.43983918000001</v>
      </c>
      <c r="D68" s="32" t="s">
        <v>3723</v>
      </c>
    </row>
    <row r="69" spans="2:4" x14ac:dyDescent="0.2">
      <c r="B69" s="44" t="s">
        <v>2709</v>
      </c>
      <c r="C69" s="12">
        <v>1045.0882168000001</v>
      </c>
      <c r="D69" s="32" t="s">
        <v>3724</v>
      </c>
    </row>
    <row r="70" spans="2:4" x14ac:dyDescent="0.2">
      <c r="B70" s="44" t="s">
        <v>2649</v>
      </c>
      <c r="C70" s="12">
        <v>336.8810934</v>
      </c>
      <c r="D70" s="32"/>
    </row>
    <row r="71" spans="2:4" x14ac:dyDescent="0.2">
      <c r="B71" s="44" t="s">
        <v>2711</v>
      </c>
      <c r="C71" s="12">
        <v>817.81746509000004</v>
      </c>
      <c r="D71" s="32" t="s">
        <v>3725</v>
      </c>
    </row>
    <row r="72" spans="2:4" x14ac:dyDescent="0.2">
      <c r="B72" s="44" t="s">
        <v>2713</v>
      </c>
      <c r="C72" s="12">
        <v>154.33809618999999</v>
      </c>
      <c r="D72" s="32" t="s">
        <v>3726</v>
      </c>
    </row>
    <row r="73" spans="2:4" x14ac:dyDescent="0.2">
      <c r="B73" s="44" t="s">
        <v>2715</v>
      </c>
      <c r="C73" s="12">
        <v>15.22268953</v>
      </c>
      <c r="D73" s="32" t="s">
        <v>3705</v>
      </c>
    </row>
    <row r="74" spans="2:4" x14ac:dyDescent="0.2">
      <c r="B74" s="44" t="s">
        <v>2651</v>
      </c>
      <c r="C74" s="12">
        <v>901.64501940000002</v>
      </c>
      <c r="D74" s="32" t="s">
        <v>3727</v>
      </c>
    </row>
    <row r="75" spans="2:4" x14ac:dyDescent="0.2">
      <c r="B75" s="44" t="s">
        <v>2717</v>
      </c>
      <c r="C75" s="12">
        <v>442.60918003</v>
      </c>
      <c r="D75" s="32" t="s">
        <v>3728</v>
      </c>
    </row>
    <row r="76" spans="2:4" x14ac:dyDescent="0.2">
      <c r="B76" s="44" t="s">
        <v>2653</v>
      </c>
      <c r="C76" s="12">
        <v>40.553801116999999</v>
      </c>
      <c r="D76" s="32" t="s">
        <v>3695</v>
      </c>
    </row>
    <row r="77" spans="2:4" x14ac:dyDescent="0.2">
      <c r="B77" s="44" t="s">
        <v>2719</v>
      </c>
      <c r="C77" s="12">
        <v>32.768549264000001</v>
      </c>
      <c r="D77" s="32" t="s">
        <v>3717</v>
      </c>
    </row>
    <row r="78" spans="2:4" x14ac:dyDescent="0.2">
      <c r="B78" s="44" t="s">
        <v>2655</v>
      </c>
      <c r="C78" s="12">
        <v>100.03595153000001</v>
      </c>
      <c r="D78" s="32" t="s">
        <v>3729</v>
      </c>
    </row>
    <row r="79" spans="2:4" x14ac:dyDescent="0.2">
      <c r="B79" s="44" t="s">
        <v>2721</v>
      </c>
      <c r="C79" s="12">
        <v>0.50595873939000002</v>
      </c>
      <c r="D79" s="32" t="s">
        <v>3730</v>
      </c>
    </row>
    <row r="80" spans="2:4" x14ac:dyDescent="0.2">
      <c r="B80" s="44" t="s">
        <v>2723</v>
      </c>
      <c r="C80" s="12">
        <v>34.303012791</v>
      </c>
      <c r="D80" s="32" t="s">
        <v>3731</v>
      </c>
    </row>
    <row r="81" spans="2:4" x14ac:dyDescent="0.2">
      <c r="B81" s="44" t="s">
        <v>2725</v>
      </c>
      <c r="C81" s="12">
        <v>545.94933570000001</v>
      </c>
      <c r="D81" s="32" t="s">
        <v>3732</v>
      </c>
    </row>
    <row r="82" spans="2:4" x14ac:dyDescent="0.2">
      <c r="B82" s="44" t="s">
        <v>2661</v>
      </c>
      <c r="C82" s="12">
        <v>96.549134269000007</v>
      </c>
      <c r="D82" s="32" t="s">
        <v>3733</v>
      </c>
    </row>
    <row r="83" spans="2:4" x14ac:dyDescent="0.2">
      <c r="B83" s="44" t="s">
        <v>2729</v>
      </c>
      <c r="C83" s="12">
        <v>355.80052282000003</v>
      </c>
      <c r="D83" s="32"/>
    </row>
    <row r="84" spans="2:4" x14ac:dyDescent="0.2">
      <c r="B84" s="44" t="s">
        <v>2731</v>
      </c>
      <c r="C84" s="12">
        <v>504.75669407999999</v>
      </c>
      <c r="D84" s="32" t="s">
        <v>3734</v>
      </c>
    </row>
    <row r="85" spans="2:4" x14ac:dyDescent="0.2">
      <c r="B85" s="44" t="s">
        <v>2665</v>
      </c>
      <c r="C85" s="12">
        <v>533.37621673000001</v>
      </c>
      <c r="D85" s="32" t="s">
        <v>3707</v>
      </c>
    </row>
    <row r="86" spans="2:4" x14ac:dyDescent="0.2">
      <c r="B86" s="44" t="s">
        <v>2586</v>
      </c>
      <c r="C86" s="12">
        <v>16.782018745999999</v>
      </c>
      <c r="D86" s="32" t="s">
        <v>3716</v>
      </c>
    </row>
    <row r="87" spans="2:4" x14ac:dyDescent="0.2">
      <c r="B87" s="44" t="s">
        <v>2667</v>
      </c>
      <c r="C87" s="12">
        <v>103.38124209</v>
      </c>
      <c r="D87" s="32" t="s">
        <v>3735</v>
      </c>
    </row>
    <row r="88" spans="2:4" x14ac:dyDescent="0.2">
      <c r="B88" s="44" t="s">
        <v>2733</v>
      </c>
      <c r="C88" s="12">
        <v>251.25694722</v>
      </c>
      <c r="D88" s="32" t="s">
        <v>3736</v>
      </c>
    </row>
    <row r="89" spans="2:4" x14ac:dyDescent="0.2">
      <c r="B89" s="44"/>
      <c r="C89" s="12">
        <v>0</v>
      </c>
      <c r="D89" s="32" t="s">
        <v>87</v>
      </c>
    </row>
    <row r="90" spans="2:4" x14ac:dyDescent="0.2">
      <c r="B90" s="33"/>
      <c r="C90" s="49"/>
      <c r="D90" s="48"/>
    </row>
    <row r="92" spans="2:4" x14ac:dyDescent="0.2">
      <c r="B92" s="35" t="s">
        <v>55</v>
      </c>
    </row>
    <row r="94" spans="2:4" x14ac:dyDescent="0.2">
      <c r="B94" s="36" t="s">
        <v>56</v>
      </c>
    </row>
  </sheetData>
  <hyperlinks>
    <hyperlink ref="B94" r:id="rId1"/>
  </hyperlinks>
  <pageMargins left="0.7" right="0.7" top="0.75" bottom="0.75" header="0.3" footer="0.3"/>
  <pageSetup paperSize="9" fitToHeight="0" orientation="landscape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5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1" spans="2:16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2:16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2:16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2:16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2:16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</row>
    <row r="6" spans="2:16" ht="15" x14ac:dyDescent="0.2">
      <c r="B6" s="50" t="s">
        <v>3741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2:16" ht="30" x14ac:dyDescent="0.2">
      <c r="B7" s="50" t="s">
        <v>2011</v>
      </c>
      <c r="C7" s="27" t="s">
        <v>57</v>
      </c>
      <c r="D7" s="27" t="s">
        <v>238</v>
      </c>
      <c r="E7" s="27" t="s">
        <v>117</v>
      </c>
      <c r="F7" s="27" t="s">
        <v>59</v>
      </c>
      <c r="G7" s="27" t="s">
        <v>131</v>
      </c>
      <c r="H7" s="27" t="s">
        <v>227</v>
      </c>
      <c r="I7" s="27" t="s">
        <v>60</v>
      </c>
      <c r="J7" s="27" t="s">
        <v>118</v>
      </c>
      <c r="K7" s="27" t="s">
        <v>3742</v>
      </c>
      <c r="L7" s="27" t="s">
        <v>132</v>
      </c>
      <c r="M7" s="27" t="s">
        <v>3743</v>
      </c>
      <c r="N7" s="27" t="s">
        <v>134</v>
      </c>
      <c r="O7" s="27" t="s">
        <v>120</v>
      </c>
      <c r="P7" s="27" t="s">
        <v>121</v>
      </c>
    </row>
    <row r="8" spans="2:16" ht="15" x14ac:dyDescent="0.2">
      <c r="B8" s="50"/>
      <c r="C8" s="53"/>
      <c r="D8" s="53"/>
      <c r="E8" s="53"/>
      <c r="F8" s="53"/>
      <c r="G8" s="53" t="s">
        <v>228</v>
      </c>
      <c r="H8" s="53" t="s">
        <v>229</v>
      </c>
      <c r="I8" s="53"/>
      <c r="J8" s="53" t="s">
        <v>41</v>
      </c>
      <c r="K8" s="53" t="s">
        <v>41</v>
      </c>
      <c r="L8" s="53" t="s">
        <v>230</v>
      </c>
      <c r="M8" s="53" t="s">
        <v>40</v>
      </c>
      <c r="N8" s="53" t="s">
        <v>41</v>
      </c>
      <c r="O8" s="53" t="s">
        <v>41</v>
      </c>
      <c r="P8" s="53" t="s">
        <v>41</v>
      </c>
    </row>
    <row r="9" spans="2:16" x14ac:dyDescent="0.2">
      <c r="B9" s="52"/>
      <c r="C9" s="53" t="s">
        <v>42</v>
      </c>
      <c r="D9" s="53" t="s">
        <v>43</v>
      </c>
      <c r="E9" s="53" t="s">
        <v>122</v>
      </c>
      <c r="F9" s="53" t="s">
        <v>123</v>
      </c>
      <c r="G9" s="53" t="s">
        <v>124</v>
      </c>
      <c r="H9" s="53" t="s">
        <v>125</v>
      </c>
      <c r="I9" s="53" t="s">
        <v>126</v>
      </c>
      <c r="J9" s="53" t="s">
        <v>127</v>
      </c>
      <c r="K9" s="53" t="s">
        <v>128</v>
      </c>
      <c r="L9" s="53" t="s">
        <v>129</v>
      </c>
      <c r="M9" s="53" t="s">
        <v>232</v>
      </c>
      <c r="N9" s="53" t="s">
        <v>233</v>
      </c>
      <c r="O9" s="53" t="s">
        <v>234</v>
      </c>
      <c r="P9" s="53" t="s">
        <v>235</v>
      </c>
    </row>
    <row r="10" spans="2:16" ht="15" x14ac:dyDescent="0.25">
      <c r="B10" s="16" t="s">
        <v>3740</v>
      </c>
      <c r="C10" s="46"/>
      <c r="D10" s="46"/>
      <c r="E10" s="46"/>
      <c r="F10" s="46"/>
      <c r="G10" s="46"/>
      <c r="H10" s="17">
        <v>0</v>
      </c>
      <c r="I10" s="46"/>
      <c r="J10" s="47"/>
      <c r="K10" s="47">
        <v>0</v>
      </c>
      <c r="L10" s="17"/>
      <c r="M10" s="17">
        <v>0</v>
      </c>
      <c r="N10" s="47"/>
      <c r="O10" s="47">
        <v>0</v>
      </c>
      <c r="P10" s="47">
        <v>0</v>
      </c>
    </row>
    <row r="11" spans="2:16" ht="15" x14ac:dyDescent="0.25">
      <c r="B11" s="6" t="s">
        <v>62</v>
      </c>
      <c r="C11" s="38"/>
      <c r="D11" s="38"/>
      <c r="E11" s="38"/>
      <c r="F11" s="38"/>
      <c r="G11" s="38"/>
      <c r="H11" s="40">
        <v>0</v>
      </c>
      <c r="I11" s="38"/>
      <c r="J11" s="39"/>
      <c r="K11" s="39">
        <v>0</v>
      </c>
      <c r="L11" s="40"/>
      <c r="M11" s="40">
        <v>0</v>
      </c>
      <c r="N11" s="39"/>
      <c r="O11" s="39">
        <v>0</v>
      </c>
      <c r="P11" s="39">
        <v>0</v>
      </c>
    </row>
    <row r="12" spans="2:16" ht="15" x14ac:dyDescent="0.25">
      <c r="B12" s="9" t="s">
        <v>239</v>
      </c>
      <c r="C12" s="37"/>
      <c r="D12" s="37"/>
      <c r="E12" s="37"/>
      <c r="F12" s="37"/>
      <c r="G12" s="37"/>
      <c r="H12" s="10">
        <v>0</v>
      </c>
      <c r="I12" s="37"/>
      <c r="J12" s="41"/>
      <c r="K12" s="41">
        <v>0</v>
      </c>
      <c r="L12" s="10"/>
      <c r="M12" s="10">
        <v>0</v>
      </c>
      <c r="N12" s="41"/>
      <c r="O12" s="41">
        <v>0</v>
      </c>
      <c r="P12" s="41">
        <v>0</v>
      </c>
    </row>
    <row r="13" spans="2:16" ht="15" x14ac:dyDescent="0.25">
      <c r="B13" s="11"/>
      <c r="C13" s="3"/>
      <c r="D13" s="3" t="s">
        <v>87</v>
      </c>
      <c r="E13" s="3"/>
      <c r="F13" s="3"/>
      <c r="G13" s="3" t="s">
        <v>87</v>
      </c>
      <c r="H13" s="10">
        <v>0</v>
      </c>
      <c r="I13" s="3" t="s">
        <v>87</v>
      </c>
      <c r="J13" s="41">
        <v>0</v>
      </c>
      <c r="K13" s="41">
        <v>0</v>
      </c>
      <c r="L13" s="10">
        <v>0</v>
      </c>
      <c r="M13" s="10">
        <v>0</v>
      </c>
      <c r="N13" s="41">
        <v>0</v>
      </c>
      <c r="O13" s="41">
        <v>0</v>
      </c>
      <c r="P13" s="41">
        <v>0</v>
      </c>
    </row>
    <row r="14" spans="2:16" x14ac:dyDescent="0.2">
      <c r="B14" s="44"/>
      <c r="C14" s="45"/>
      <c r="D14" s="45"/>
      <c r="E14" s="45"/>
      <c r="F14" s="45"/>
      <c r="G14" s="45"/>
      <c r="H14" s="14"/>
      <c r="I14" s="45"/>
      <c r="J14" s="14"/>
      <c r="K14" s="14"/>
      <c r="L14" s="14"/>
      <c r="M14" s="14"/>
      <c r="N14" s="14"/>
      <c r="O14" s="14"/>
      <c r="P14" s="14"/>
    </row>
    <row r="15" spans="2:16" ht="15" x14ac:dyDescent="0.25">
      <c r="B15" s="9" t="s">
        <v>2112</v>
      </c>
      <c r="C15" s="37"/>
      <c r="D15" s="37"/>
      <c r="E15" s="37"/>
      <c r="F15" s="37"/>
      <c r="G15" s="37"/>
      <c r="H15" s="10">
        <v>0</v>
      </c>
      <c r="I15" s="37"/>
      <c r="J15" s="41"/>
      <c r="K15" s="41">
        <v>0</v>
      </c>
      <c r="L15" s="10"/>
      <c r="M15" s="10">
        <v>0</v>
      </c>
      <c r="N15" s="41"/>
      <c r="O15" s="41">
        <v>0</v>
      </c>
      <c r="P15" s="41">
        <v>0</v>
      </c>
    </row>
    <row r="16" spans="2:16" ht="15" x14ac:dyDescent="0.25">
      <c r="B16" s="11"/>
      <c r="C16" s="3"/>
      <c r="D16" s="3" t="s">
        <v>87</v>
      </c>
      <c r="E16" s="3"/>
      <c r="F16" s="3"/>
      <c r="G16" s="3" t="s">
        <v>87</v>
      </c>
      <c r="H16" s="10">
        <v>0</v>
      </c>
      <c r="I16" s="3" t="s">
        <v>87</v>
      </c>
      <c r="J16" s="41">
        <v>0</v>
      </c>
      <c r="K16" s="41">
        <v>0</v>
      </c>
      <c r="L16" s="10">
        <v>0</v>
      </c>
      <c r="M16" s="10">
        <v>0</v>
      </c>
      <c r="N16" s="41">
        <v>0</v>
      </c>
      <c r="O16" s="41">
        <v>0</v>
      </c>
      <c r="P16" s="41">
        <v>0</v>
      </c>
    </row>
    <row r="17" spans="2:16" x14ac:dyDescent="0.2">
      <c r="B17" s="44"/>
      <c r="C17" s="45"/>
      <c r="D17" s="45"/>
      <c r="E17" s="45"/>
      <c r="F17" s="45"/>
      <c r="G17" s="45"/>
      <c r="H17" s="14"/>
      <c r="I17" s="45"/>
      <c r="J17" s="14"/>
      <c r="K17" s="14"/>
      <c r="L17" s="14"/>
      <c r="M17" s="14"/>
      <c r="N17" s="14"/>
      <c r="O17" s="14"/>
      <c r="P17" s="14"/>
    </row>
    <row r="18" spans="2:16" ht="15" x14ac:dyDescent="0.25">
      <c r="B18" s="9" t="s">
        <v>240</v>
      </c>
      <c r="C18" s="37"/>
      <c r="D18" s="37"/>
      <c r="E18" s="37"/>
      <c r="F18" s="37"/>
      <c r="G18" s="37"/>
      <c r="H18" s="10">
        <v>0</v>
      </c>
      <c r="I18" s="37"/>
      <c r="J18" s="41"/>
      <c r="K18" s="41">
        <v>0</v>
      </c>
      <c r="L18" s="10"/>
      <c r="M18" s="10">
        <v>0</v>
      </c>
      <c r="N18" s="41"/>
      <c r="O18" s="41">
        <v>0</v>
      </c>
      <c r="P18" s="41">
        <v>0</v>
      </c>
    </row>
    <row r="19" spans="2:16" ht="15" x14ac:dyDescent="0.25">
      <c r="B19" s="11"/>
      <c r="C19" s="3"/>
      <c r="D19" s="3" t="s">
        <v>87</v>
      </c>
      <c r="E19" s="3"/>
      <c r="F19" s="3"/>
      <c r="G19" s="3" t="s">
        <v>87</v>
      </c>
      <c r="H19" s="10">
        <v>0</v>
      </c>
      <c r="I19" s="3" t="s">
        <v>87</v>
      </c>
      <c r="J19" s="41">
        <v>0</v>
      </c>
      <c r="K19" s="41">
        <v>0</v>
      </c>
      <c r="L19" s="10">
        <v>0</v>
      </c>
      <c r="M19" s="10">
        <v>0</v>
      </c>
      <c r="N19" s="41">
        <v>0</v>
      </c>
      <c r="O19" s="41">
        <v>0</v>
      </c>
      <c r="P19" s="41">
        <v>0</v>
      </c>
    </row>
    <row r="20" spans="2:16" x14ac:dyDescent="0.2">
      <c r="B20" s="44"/>
      <c r="C20" s="45"/>
      <c r="D20" s="45"/>
      <c r="E20" s="45"/>
      <c r="F20" s="45"/>
      <c r="G20" s="45"/>
      <c r="H20" s="14"/>
      <c r="I20" s="45"/>
      <c r="J20" s="14"/>
      <c r="K20" s="14"/>
      <c r="L20" s="14"/>
      <c r="M20" s="14"/>
      <c r="N20" s="14"/>
      <c r="O20" s="14"/>
      <c r="P20" s="14"/>
    </row>
    <row r="21" spans="2:16" ht="15" x14ac:dyDescent="0.25">
      <c r="B21" s="9" t="s">
        <v>1863</v>
      </c>
      <c r="C21" s="37"/>
      <c r="D21" s="37"/>
      <c r="E21" s="37"/>
      <c r="F21" s="37"/>
      <c r="G21" s="37"/>
      <c r="H21" s="10">
        <v>0</v>
      </c>
      <c r="I21" s="37"/>
      <c r="J21" s="41"/>
      <c r="K21" s="41">
        <v>0</v>
      </c>
      <c r="L21" s="10"/>
      <c r="M21" s="10">
        <v>0</v>
      </c>
      <c r="N21" s="41"/>
      <c r="O21" s="41">
        <v>0</v>
      </c>
      <c r="P21" s="41">
        <v>0</v>
      </c>
    </row>
    <row r="22" spans="2:16" ht="15" x14ac:dyDescent="0.25">
      <c r="B22" s="11"/>
      <c r="C22" s="3"/>
      <c r="D22" s="3" t="s">
        <v>87</v>
      </c>
      <c r="E22" s="3"/>
      <c r="F22" s="3"/>
      <c r="G22" s="3" t="s">
        <v>87</v>
      </c>
      <c r="H22" s="10">
        <v>0</v>
      </c>
      <c r="I22" s="3" t="s">
        <v>87</v>
      </c>
      <c r="J22" s="41">
        <v>0</v>
      </c>
      <c r="K22" s="41">
        <v>0</v>
      </c>
      <c r="L22" s="10">
        <v>0</v>
      </c>
      <c r="M22" s="10">
        <v>0</v>
      </c>
      <c r="N22" s="41">
        <v>0</v>
      </c>
      <c r="O22" s="41">
        <v>0</v>
      </c>
      <c r="P22" s="41">
        <v>0</v>
      </c>
    </row>
    <row r="23" spans="2:16" x14ac:dyDescent="0.2">
      <c r="B23" s="44"/>
      <c r="C23" s="45"/>
      <c r="D23" s="45"/>
      <c r="E23" s="45"/>
      <c r="F23" s="45"/>
      <c r="G23" s="45"/>
      <c r="H23" s="14"/>
      <c r="I23" s="45"/>
      <c r="J23" s="14"/>
      <c r="K23" s="14"/>
      <c r="L23" s="14"/>
      <c r="M23" s="14"/>
      <c r="N23" s="14"/>
      <c r="O23" s="14"/>
      <c r="P23" s="14"/>
    </row>
    <row r="24" spans="2:16" ht="15" x14ac:dyDescent="0.25">
      <c r="B24" s="15" t="s">
        <v>113</v>
      </c>
      <c r="C24" s="37"/>
      <c r="D24" s="37"/>
      <c r="E24" s="37"/>
      <c r="F24" s="37"/>
      <c r="G24" s="37"/>
      <c r="H24" s="10">
        <v>0</v>
      </c>
      <c r="I24" s="37"/>
      <c r="J24" s="41"/>
      <c r="K24" s="41">
        <v>0</v>
      </c>
      <c r="L24" s="10"/>
      <c r="M24" s="10">
        <v>0</v>
      </c>
      <c r="N24" s="41"/>
      <c r="O24" s="41">
        <v>0</v>
      </c>
      <c r="P24" s="41">
        <v>0</v>
      </c>
    </row>
    <row r="25" spans="2:16" ht="15" x14ac:dyDescent="0.25">
      <c r="B25" s="9" t="s">
        <v>241</v>
      </c>
      <c r="C25" s="37"/>
      <c r="D25" s="37"/>
      <c r="E25" s="37"/>
      <c r="F25" s="37"/>
      <c r="G25" s="37"/>
      <c r="H25" s="10">
        <v>0</v>
      </c>
      <c r="I25" s="37"/>
      <c r="J25" s="41"/>
      <c r="K25" s="41">
        <v>0</v>
      </c>
      <c r="L25" s="10"/>
      <c r="M25" s="10">
        <v>0</v>
      </c>
      <c r="N25" s="41"/>
      <c r="O25" s="41">
        <v>0</v>
      </c>
      <c r="P25" s="41">
        <v>0</v>
      </c>
    </row>
    <row r="26" spans="2:16" ht="15" x14ac:dyDescent="0.25">
      <c r="B26" s="11"/>
      <c r="C26" s="3"/>
      <c r="D26" s="3" t="s">
        <v>87</v>
      </c>
      <c r="E26" s="3"/>
      <c r="F26" s="3"/>
      <c r="G26" s="3" t="s">
        <v>87</v>
      </c>
      <c r="H26" s="10">
        <v>0</v>
      </c>
      <c r="I26" s="3" t="s">
        <v>87</v>
      </c>
      <c r="J26" s="41">
        <v>0</v>
      </c>
      <c r="K26" s="41">
        <v>0</v>
      </c>
      <c r="L26" s="10">
        <v>0</v>
      </c>
      <c r="M26" s="10">
        <v>0</v>
      </c>
      <c r="N26" s="41">
        <v>0</v>
      </c>
      <c r="O26" s="41">
        <v>0</v>
      </c>
      <c r="P26" s="41">
        <v>0</v>
      </c>
    </row>
    <row r="27" spans="2:16" x14ac:dyDescent="0.2">
      <c r="B27" s="44"/>
      <c r="C27" s="45"/>
      <c r="D27" s="45"/>
      <c r="E27" s="45"/>
      <c r="F27" s="45"/>
      <c r="G27" s="45"/>
      <c r="H27" s="14"/>
      <c r="I27" s="45"/>
      <c r="J27" s="14"/>
      <c r="K27" s="14"/>
      <c r="L27" s="14"/>
      <c r="M27" s="14"/>
      <c r="N27" s="14"/>
      <c r="O27" s="14"/>
      <c r="P27" s="14"/>
    </row>
    <row r="28" spans="2:16" ht="15" x14ac:dyDescent="0.25">
      <c r="B28" s="9" t="s">
        <v>242</v>
      </c>
      <c r="C28" s="37"/>
      <c r="D28" s="37"/>
      <c r="E28" s="37"/>
      <c r="F28" s="37"/>
      <c r="G28" s="37"/>
      <c r="H28" s="10">
        <v>0</v>
      </c>
      <c r="I28" s="37"/>
      <c r="J28" s="41"/>
      <c r="K28" s="41">
        <v>0</v>
      </c>
      <c r="L28" s="10"/>
      <c r="M28" s="10">
        <v>0</v>
      </c>
      <c r="N28" s="41"/>
      <c r="O28" s="41">
        <v>0</v>
      </c>
      <c r="P28" s="41">
        <v>0</v>
      </c>
    </row>
    <row r="29" spans="2:16" ht="15" x14ac:dyDescent="0.25">
      <c r="B29" s="11"/>
      <c r="C29" s="3"/>
      <c r="D29" s="3" t="s">
        <v>87</v>
      </c>
      <c r="E29" s="3"/>
      <c r="F29" s="3"/>
      <c r="G29" s="3" t="s">
        <v>87</v>
      </c>
      <c r="H29" s="10">
        <v>0</v>
      </c>
      <c r="I29" s="3" t="s">
        <v>87</v>
      </c>
      <c r="J29" s="41">
        <v>0</v>
      </c>
      <c r="K29" s="41">
        <v>0</v>
      </c>
      <c r="L29" s="10">
        <v>0</v>
      </c>
      <c r="M29" s="10">
        <v>0</v>
      </c>
      <c r="N29" s="41">
        <v>0</v>
      </c>
      <c r="O29" s="41">
        <v>0</v>
      </c>
      <c r="P29" s="41">
        <v>0</v>
      </c>
    </row>
    <row r="30" spans="2:16" x14ac:dyDescent="0.2">
      <c r="B30" s="44"/>
      <c r="C30" s="45"/>
      <c r="D30" s="45"/>
      <c r="E30" s="45"/>
      <c r="F30" s="45"/>
      <c r="G30" s="45"/>
      <c r="H30" s="14"/>
      <c r="I30" s="45"/>
      <c r="J30" s="14"/>
      <c r="K30" s="14"/>
      <c r="L30" s="14"/>
      <c r="M30" s="14"/>
      <c r="N30" s="14"/>
      <c r="O30" s="14"/>
      <c r="P30" s="14"/>
    </row>
    <row r="31" spans="2:16" x14ac:dyDescent="0.2">
      <c r="B31" s="33"/>
      <c r="C31" s="48"/>
      <c r="D31" s="48"/>
      <c r="E31" s="48"/>
      <c r="F31" s="48"/>
      <c r="G31" s="48"/>
      <c r="H31" s="49"/>
      <c r="I31" s="48"/>
      <c r="J31" s="49"/>
      <c r="K31" s="49"/>
      <c r="L31" s="49"/>
      <c r="M31" s="49"/>
      <c r="N31" s="49"/>
      <c r="O31" s="49"/>
      <c r="P31" s="49"/>
    </row>
    <row r="33" spans="2:2" x14ac:dyDescent="0.2">
      <c r="B33" s="35" t="s">
        <v>55</v>
      </c>
    </row>
    <row r="35" spans="2:2" x14ac:dyDescent="0.2">
      <c r="B35" s="36" t="s">
        <v>56</v>
      </c>
    </row>
  </sheetData>
  <hyperlinks>
    <hyperlink ref="B35" r:id="rId1"/>
  </hyperlinks>
  <pageMargins left="0.7" right="0.7" top="0.75" bottom="0.75" header="0.3" footer="0.3"/>
  <pageSetup paperSize="9" fitToHeight="0" orientation="landscape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5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1" spans="2:16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2:16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2:16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2:16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2:16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</row>
    <row r="6" spans="2:16" ht="15" x14ac:dyDescent="0.2">
      <c r="B6" s="50" t="s">
        <v>3747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2:16" ht="30" x14ac:dyDescent="0.2">
      <c r="B7" s="50" t="s">
        <v>2011</v>
      </c>
      <c r="C7" s="27" t="s">
        <v>57</v>
      </c>
      <c r="D7" s="27" t="s">
        <v>238</v>
      </c>
      <c r="E7" s="27" t="s">
        <v>117</v>
      </c>
      <c r="F7" s="27" t="s">
        <v>59</v>
      </c>
      <c r="G7" s="27" t="s">
        <v>131</v>
      </c>
      <c r="H7" s="27" t="s">
        <v>227</v>
      </c>
      <c r="I7" s="27" t="s">
        <v>60</v>
      </c>
      <c r="J7" s="27" t="s">
        <v>118</v>
      </c>
      <c r="K7" s="27" t="s">
        <v>3742</v>
      </c>
      <c r="L7" s="27" t="s">
        <v>132</v>
      </c>
      <c r="M7" s="27" t="s">
        <v>3743</v>
      </c>
      <c r="N7" s="27" t="s">
        <v>134</v>
      </c>
      <c r="O7" s="27" t="s">
        <v>120</v>
      </c>
      <c r="P7" s="27" t="s">
        <v>121</v>
      </c>
    </row>
    <row r="8" spans="2:16" ht="15" x14ac:dyDescent="0.2">
      <c r="B8" s="50"/>
      <c r="C8" s="53"/>
      <c r="D8" s="53"/>
      <c r="E8" s="53"/>
      <c r="F8" s="53"/>
      <c r="G8" s="53" t="s">
        <v>228</v>
      </c>
      <c r="H8" s="53" t="s">
        <v>229</v>
      </c>
      <c r="I8" s="53"/>
      <c r="J8" s="53" t="s">
        <v>41</v>
      </c>
      <c r="K8" s="53" t="s">
        <v>41</v>
      </c>
      <c r="L8" s="53" t="s">
        <v>230</v>
      </c>
      <c r="M8" s="53" t="s">
        <v>40</v>
      </c>
      <c r="N8" s="53" t="s">
        <v>41</v>
      </c>
      <c r="O8" s="53" t="s">
        <v>41</v>
      </c>
      <c r="P8" s="53" t="s">
        <v>41</v>
      </c>
    </row>
    <row r="9" spans="2:16" x14ac:dyDescent="0.2">
      <c r="B9" s="52"/>
      <c r="C9" s="53" t="s">
        <v>42</v>
      </c>
      <c r="D9" s="53" t="s">
        <v>43</v>
      </c>
      <c r="E9" s="53" t="s">
        <v>122</v>
      </c>
      <c r="F9" s="53" t="s">
        <v>123</v>
      </c>
      <c r="G9" s="53" t="s">
        <v>124</v>
      </c>
      <c r="H9" s="53" t="s">
        <v>125</v>
      </c>
      <c r="I9" s="53" t="s">
        <v>126</v>
      </c>
      <c r="J9" s="53" t="s">
        <v>127</v>
      </c>
      <c r="K9" s="53" t="s">
        <v>128</v>
      </c>
      <c r="L9" s="53" t="s">
        <v>129</v>
      </c>
      <c r="M9" s="53" t="s">
        <v>232</v>
      </c>
      <c r="N9" s="53" t="s">
        <v>233</v>
      </c>
      <c r="O9" s="53" t="s">
        <v>234</v>
      </c>
      <c r="P9" s="53" t="s">
        <v>235</v>
      </c>
    </row>
    <row r="10" spans="2:16" ht="15" x14ac:dyDescent="0.25">
      <c r="B10" s="16" t="s">
        <v>3746</v>
      </c>
      <c r="C10" s="46"/>
      <c r="D10" s="46"/>
      <c r="E10" s="46"/>
      <c r="F10" s="46"/>
      <c r="G10" s="46"/>
      <c r="H10" s="17">
        <v>0</v>
      </c>
      <c r="I10" s="46"/>
      <c r="J10" s="47"/>
      <c r="K10" s="47">
        <v>0</v>
      </c>
      <c r="L10" s="17"/>
      <c r="M10" s="17">
        <v>0</v>
      </c>
      <c r="N10" s="47"/>
      <c r="O10" s="47">
        <v>0</v>
      </c>
      <c r="P10" s="47">
        <v>0</v>
      </c>
    </row>
    <row r="11" spans="2:16" ht="15" x14ac:dyDescent="0.25">
      <c r="B11" s="6" t="s">
        <v>3744</v>
      </c>
      <c r="C11" s="38"/>
      <c r="D11" s="38"/>
      <c r="E11" s="38"/>
      <c r="F11" s="38"/>
      <c r="G11" s="38"/>
      <c r="H11" s="40">
        <v>0</v>
      </c>
      <c r="I11" s="38"/>
      <c r="J11" s="39"/>
      <c r="K11" s="39">
        <v>0</v>
      </c>
      <c r="L11" s="40"/>
      <c r="M11" s="40">
        <v>0</v>
      </c>
      <c r="N11" s="39"/>
      <c r="O11" s="39">
        <v>0</v>
      </c>
      <c r="P11" s="39">
        <v>0</v>
      </c>
    </row>
    <row r="12" spans="2:16" ht="15" x14ac:dyDescent="0.25">
      <c r="B12" s="9" t="s">
        <v>135</v>
      </c>
      <c r="C12" s="37"/>
      <c r="D12" s="37"/>
      <c r="E12" s="37"/>
      <c r="F12" s="37"/>
      <c r="G12" s="37"/>
      <c r="H12" s="10">
        <v>0</v>
      </c>
      <c r="I12" s="37"/>
      <c r="J12" s="41"/>
      <c r="K12" s="41">
        <v>0</v>
      </c>
      <c r="L12" s="10"/>
      <c r="M12" s="10">
        <v>0</v>
      </c>
      <c r="N12" s="41"/>
      <c r="O12" s="41">
        <v>0</v>
      </c>
      <c r="P12" s="41">
        <v>0</v>
      </c>
    </row>
    <row r="13" spans="2:16" ht="15" x14ac:dyDescent="0.25">
      <c r="B13" s="11"/>
      <c r="C13" s="3"/>
      <c r="D13" s="3" t="s">
        <v>87</v>
      </c>
      <c r="E13" s="3"/>
      <c r="F13" s="3"/>
      <c r="G13" s="3" t="s">
        <v>87</v>
      </c>
      <c r="H13" s="10">
        <v>0</v>
      </c>
      <c r="I13" s="3" t="s">
        <v>87</v>
      </c>
      <c r="J13" s="41">
        <v>0</v>
      </c>
      <c r="K13" s="41">
        <v>0</v>
      </c>
      <c r="L13" s="10">
        <v>0</v>
      </c>
      <c r="M13" s="10">
        <v>0</v>
      </c>
      <c r="N13" s="41">
        <v>0</v>
      </c>
      <c r="O13" s="41">
        <v>0</v>
      </c>
      <c r="P13" s="41">
        <v>0</v>
      </c>
    </row>
    <row r="14" spans="2:16" x14ac:dyDescent="0.2">
      <c r="B14" s="44"/>
      <c r="C14" s="45"/>
      <c r="D14" s="45"/>
      <c r="E14" s="45"/>
      <c r="F14" s="45"/>
      <c r="G14" s="45"/>
      <c r="H14" s="14"/>
      <c r="I14" s="45"/>
      <c r="J14" s="14"/>
      <c r="K14" s="14"/>
      <c r="L14" s="14"/>
      <c r="M14" s="14"/>
      <c r="N14" s="14"/>
      <c r="O14" s="14"/>
      <c r="P14" s="14"/>
    </row>
    <row r="15" spans="2:16" ht="15" x14ac:dyDescent="0.25">
      <c r="B15" s="9" t="s">
        <v>2112</v>
      </c>
      <c r="C15" s="37"/>
      <c r="D15" s="37"/>
      <c r="E15" s="37"/>
      <c r="F15" s="37"/>
      <c r="G15" s="37"/>
      <c r="H15" s="10">
        <v>0</v>
      </c>
      <c r="I15" s="37"/>
      <c r="J15" s="41"/>
      <c r="K15" s="41">
        <v>0</v>
      </c>
      <c r="L15" s="10"/>
      <c r="M15" s="10">
        <v>0</v>
      </c>
      <c r="N15" s="41"/>
      <c r="O15" s="41">
        <v>0</v>
      </c>
      <c r="P15" s="41">
        <v>0</v>
      </c>
    </row>
    <row r="16" spans="2:16" ht="15" x14ac:dyDescent="0.25">
      <c r="B16" s="11"/>
      <c r="C16" s="3"/>
      <c r="D16" s="3" t="s">
        <v>87</v>
      </c>
      <c r="E16" s="3"/>
      <c r="F16" s="3"/>
      <c r="G16" s="3" t="s">
        <v>87</v>
      </c>
      <c r="H16" s="10">
        <v>0</v>
      </c>
      <c r="I16" s="3" t="s">
        <v>87</v>
      </c>
      <c r="J16" s="41">
        <v>0</v>
      </c>
      <c r="K16" s="41">
        <v>0</v>
      </c>
      <c r="L16" s="10">
        <v>0</v>
      </c>
      <c r="M16" s="10">
        <v>0</v>
      </c>
      <c r="N16" s="41">
        <v>0</v>
      </c>
      <c r="O16" s="41">
        <v>0</v>
      </c>
      <c r="P16" s="41">
        <v>0</v>
      </c>
    </row>
    <row r="17" spans="2:16" x14ac:dyDescent="0.2">
      <c r="B17" s="44"/>
      <c r="C17" s="45"/>
      <c r="D17" s="45"/>
      <c r="E17" s="45"/>
      <c r="F17" s="45"/>
      <c r="G17" s="45"/>
      <c r="H17" s="14"/>
      <c r="I17" s="45"/>
      <c r="J17" s="14"/>
      <c r="K17" s="14"/>
      <c r="L17" s="14"/>
      <c r="M17" s="14"/>
      <c r="N17" s="14"/>
      <c r="O17" s="14"/>
      <c r="P17" s="14"/>
    </row>
    <row r="18" spans="2:16" ht="15" x14ac:dyDescent="0.25">
      <c r="B18" s="9" t="s">
        <v>240</v>
      </c>
      <c r="C18" s="37"/>
      <c r="D18" s="37"/>
      <c r="E18" s="37"/>
      <c r="F18" s="37"/>
      <c r="G18" s="37"/>
      <c r="H18" s="10">
        <v>0</v>
      </c>
      <c r="I18" s="37"/>
      <c r="J18" s="41"/>
      <c r="K18" s="41">
        <v>0</v>
      </c>
      <c r="L18" s="10"/>
      <c r="M18" s="10">
        <v>0</v>
      </c>
      <c r="N18" s="41"/>
      <c r="O18" s="41">
        <v>0</v>
      </c>
      <c r="P18" s="41">
        <v>0</v>
      </c>
    </row>
    <row r="19" spans="2:16" ht="15" x14ac:dyDescent="0.25">
      <c r="B19" s="11"/>
      <c r="C19" s="3"/>
      <c r="D19" s="3" t="s">
        <v>87</v>
      </c>
      <c r="E19" s="3"/>
      <c r="F19" s="3"/>
      <c r="G19" s="3" t="s">
        <v>87</v>
      </c>
      <c r="H19" s="10">
        <v>0</v>
      </c>
      <c r="I19" s="3" t="s">
        <v>87</v>
      </c>
      <c r="J19" s="41">
        <v>0</v>
      </c>
      <c r="K19" s="41">
        <v>0</v>
      </c>
      <c r="L19" s="10">
        <v>0</v>
      </c>
      <c r="M19" s="10">
        <v>0</v>
      </c>
      <c r="N19" s="41">
        <v>0</v>
      </c>
      <c r="O19" s="41">
        <v>0</v>
      </c>
      <c r="P19" s="41">
        <v>0</v>
      </c>
    </row>
    <row r="20" spans="2:16" x14ac:dyDescent="0.2">
      <c r="B20" s="44"/>
      <c r="C20" s="45"/>
      <c r="D20" s="45"/>
      <c r="E20" s="45"/>
      <c r="F20" s="45"/>
      <c r="G20" s="45"/>
      <c r="H20" s="14"/>
      <c r="I20" s="45"/>
      <c r="J20" s="14"/>
      <c r="K20" s="14"/>
      <c r="L20" s="14"/>
      <c r="M20" s="14"/>
      <c r="N20" s="14"/>
      <c r="O20" s="14"/>
      <c r="P20" s="14"/>
    </row>
    <row r="21" spans="2:16" ht="15" x14ac:dyDescent="0.25">
      <c r="B21" s="9" t="s">
        <v>1863</v>
      </c>
      <c r="C21" s="37"/>
      <c r="D21" s="37"/>
      <c r="E21" s="37"/>
      <c r="F21" s="37"/>
      <c r="G21" s="37"/>
      <c r="H21" s="10">
        <v>0</v>
      </c>
      <c r="I21" s="37"/>
      <c r="J21" s="41"/>
      <c r="K21" s="41">
        <v>0</v>
      </c>
      <c r="L21" s="10"/>
      <c r="M21" s="10">
        <v>0</v>
      </c>
      <c r="N21" s="41"/>
      <c r="O21" s="41">
        <v>0</v>
      </c>
      <c r="P21" s="41">
        <v>0</v>
      </c>
    </row>
    <row r="22" spans="2:16" ht="15" x14ac:dyDescent="0.25">
      <c r="B22" s="11"/>
      <c r="C22" s="3"/>
      <c r="D22" s="3" t="s">
        <v>87</v>
      </c>
      <c r="E22" s="3"/>
      <c r="F22" s="3"/>
      <c r="G22" s="3" t="s">
        <v>87</v>
      </c>
      <c r="H22" s="10">
        <v>0</v>
      </c>
      <c r="I22" s="3" t="s">
        <v>87</v>
      </c>
      <c r="J22" s="41">
        <v>0</v>
      </c>
      <c r="K22" s="41">
        <v>0</v>
      </c>
      <c r="L22" s="10">
        <v>0</v>
      </c>
      <c r="M22" s="10">
        <v>0</v>
      </c>
      <c r="N22" s="41">
        <v>0</v>
      </c>
      <c r="O22" s="41">
        <v>0</v>
      </c>
      <c r="P22" s="41">
        <v>0</v>
      </c>
    </row>
    <row r="23" spans="2:16" x14ac:dyDescent="0.2">
      <c r="B23" s="44"/>
      <c r="C23" s="45"/>
      <c r="D23" s="45"/>
      <c r="E23" s="45"/>
      <c r="F23" s="45"/>
      <c r="G23" s="45"/>
      <c r="H23" s="14"/>
      <c r="I23" s="45"/>
      <c r="J23" s="14"/>
      <c r="K23" s="14"/>
      <c r="L23" s="14"/>
      <c r="M23" s="14"/>
      <c r="N23" s="14"/>
      <c r="O23" s="14"/>
      <c r="P23" s="14"/>
    </row>
    <row r="24" spans="2:16" ht="15" x14ac:dyDescent="0.25">
      <c r="B24" s="15" t="s">
        <v>3745</v>
      </c>
      <c r="C24" s="37"/>
      <c r="D24" s="37"/>
      <c r="E24" s="37"/>
      <c r="F24" s="37"/>
      <c r="G24" s="37"/>
      <c r="H24" s="10">
        <v>0</v>
      </c>
      <c r="I24" s="37"/>
      <c r="J24" s="41"/>
      <c r="K24" s="41">
        <v>0</v>
      </c>
      <c r="L24" s="10"/>
      <c r="M24" s="10">
        <v>0</v>
      </c>
      <c r="N24" s="41"/>
      <c r="O24" s="41">
        <v>0</v>
      </c>
      <c r="P24" s="41">
        <v>0</v>
      </c>
    </row>
    <row r="25" spans="2:16" ht="15" x14ac:dyDescent="0.25">
      <c r="B25" s="9" t="s">
        <v>241</v>
      </c>
      <c r="C25" s="37"/>
      <c r="D25" s="37"/>
      <c r="E25" s="37"/>
      <c r="F25" s="37"/>
      <c r="G25" s="37"/>
      <c r="H25" s="10">
        <v>0</v>
      </c>
      <c r="I25" s="37"/>
      <c r="J25" s="41"/>
      <c r="K25" s="41">
        <v>0</v>
      </c>
      <c r="L25" s="10"/>
      <c r="M25" s="10">
        <v>0</v>
      </c>
      <c r="N25" s="41"/>
      <c r="O25" s="41">
        <v>0</v>
      </c>
      <c r="P25" s="41">
        <v>0</v>
      </c>
    </row>
    <row r="26" spans="2:16" ht="15" x14ac:dyDescent="0.25">
      <c r="B26" s="11"/>
      <c r="C26" s="3"/>
      <c r="D26" s="3" t="s">
        <v>87</v>
      </c>
      <c r="E26" s="3"/>
      <c r="F26" s="3"/>
      <c r="G26" s="3" t="s">
        <v>87</v>
      </c>
      <c r="H26" s="10">
        <v>0</v>
      </c>
      <c r="I26" s="3" t="s">
        <v>87</v>
      </c>
      <c r="J26" s="41">
        <v>0</v>
      </c>
      <c r="K26" s="41">
        <v>0</v>
      </c>
      <c r="L26" s="10">
        <v>0</v>
      </c>
      <c r="M26" s="10">
        <v>0</v>
      </c>
      <c r="N26" s="41">
        <v>0</v>
      </c>
      <c r="O26" s="41">
        <v>0</v>
      </c>
      <c r="P26" s="41">
        <v>0</v>
      </c>
    </row>
    <row r="27" spans="2:16" x14ac:dyDescent="0.2">
      <c r="B27" s="44"/>
      <c r="C27" s="45"/>
      <c r="D27" s="45"/>
      <c r="E27" s="45"/>
      <c r="F27" s="45"/>
      <c r="G27" s="45"/>
      <c r="H27" s="14"/>
      <c r="I27" s="45"/>
      <c r="J27" s="14"/>
      <c r="K27" s="14"/>
      <c r="L27" s="14"/>
      <c r="M27" s="14"/>
      <c r="N27" s="14"/>
      <c r="O27" s="14"/>
      <c r="P27" s="14"/>
    </row>
    <row r="28" spans="2:16" ht="15" x14ac:dyDescent="0.25">
      <c r="B28" s="9" t="s">
        <v>242</v>
      </c>
      <c r="C28" s="37"/>
      <c r="D28" s="37"/>
      <c r="E28" s="37"/>
      <c r="F28" s="37"/>
      <c r="G28" s="37"/>
      <c r="H28" s="10">
        <v>0</v>
      </c>
      <c r="I28" s="37"/>
      <c r="J28" s="41"/>
      <c r="K28" s="41">
        <v>0</v>
      </c>
      <c r="L28" s="10"/>
      <c r="M28" s="10">
        <v>0</v>
      </c>
      <c r="N28" s="41"/>
      <c r="O28" s="41">
        <v>0</v>
      </c>
      <c r="P28" s="41">
        <v>0</v>
      </c>
    </row>
    <row r="29" spans="2:16" ht="15" x14ac:dyDescent="0.25">
      <c r="B29" s="11"/>
      <c r="C29" s="3"/>
      <c r="D29" s="3" t="s">
        <v>87</v>
      </c>
      <c r="E29" s="3"/>
      <c r="F29" s="3"/>
      <c r="G29" s="3" t="s">
        <v>87</v>
      </c>
      <c r="H29" s="10">
        <v>0</v>
      </c>
      <c r="I29" s="3" t="s">
        <v>87</v>
      </c>
      <c r="J29" s="41">
        <v>0</v>
      </c>
      <c r="K29" s="41">
        <v>0</v>
      </c>
      <c r="L29" s="10">
        <v>0</v>
      </c>
      <c r="M29" s="10">
        <v>0</v>
      </c>
      <c r="N29" s="41">
        <v>0</v>
      </c>
      <c r="O29" s="41">
        <v>0</v>
      </c>
      <c r="P29" s="41">
        <v>0</v>
      </c>
    </row>
    <row r="30" spans="2:16" x14ac:dyDescent="0.2">
      <c r="B30" s="44"/>
      <c r="C30" s="45"/>
      <c r="D30" s="45"/>
      <c r="E30" s="45"/>
      <c r="F30" s="45"/>
      <c r="G30" s="45"/>
      <c r="H30" s="14"/>
      <c r="I30" s="45"/>
      <c r="J30" s="14"/>
      <c r="K30" s="14"/>
      <c r="L30" s="14"/>
      <c r="M30" s="14"/>
      <c r="N30" s="14"/>
      <c r="O30" s="14"/>
      <c r="P30" s="14"/>
    </row>
    <row r="31" spans="2:16" x14ac:dyDescent="0.2">
      <c r="B31" s="33"/>
      <c r="C31" s="48"/>
      <c r="D31" s="48"/>
      <c r="E31" s="48"/>
      <c r="F31" s="48"/>
      <c r="G31" s="48"/>
      <c r="H31" s="49"/>
      <c r="I31" s="48"/>
      <c r="J31" s="49"/>
      <c r="K31" s="49"/>
      <c r="L31" s="49"/>
      <c r="M31" s="49"/>
      <c r="N31" s="49"/>
      <c r="O31" s="49"/>
      <c r="P31" s="49"/>
    </row>
    <row r="33" spans="2:2" x14ac:dyDescent="0.2">
      <c r="B33" s="35" t="s">
        <v>55</v>
      </c>
    </row>
    <row r="35" spans="2:2" x14ac:dyDescent="0.2">
      <c r="B35" s="36" t="s">
        <v>56</v>
      </c>
    </row>
  </sheetData>
  <hyperlinks>
    <hyperlink ref="B35" r:id="rId1"/>
  </hyperlinks>
  <pageMargins left="0.7" right="0.7" top="0.75" bottom="0.75" header="0.3" footer="0.3"/>
  <pageSetup paperSize="9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0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7" width="16.25" customWidth="1"/>
  </cols>
  <sheetData>
    <row r="1" spans="2:17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2:17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2:17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2:17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  <c r="Q5" s="26"/>
    </row>
    <row r="6" spans="2:17" ht="15" x14ac:dyDescent="0.2">
      <c r="B6" s="50" t="s">
        <v>225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2:17" ht="15" x14ac:dyDescent="0.2">
      <c r="B7" s="50" t="s">
        <v>226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2:17" ht="30" x14ac:dyDescent="0.2">
      <c r="B8" s="50" t="s">
        <v>116</v>
      </c>
      <c r="C8" s="27" t="s">
        <v>57</v>
      </c>
      <c r="D8" s="27" t="s">
        <v>130</v>
      </c>
      <c r="E8" s="27" t="s">
        <v>117</v>
      </c>
      <c r="F8" s="27" t="s">
        <v>59</v>
      </c>
      <c r="G8" s="27" t="s">
        <v>131</v>
      </c>
      <c r="H8" s="27" t="s">
        <v>227</v>
      </c>
      <c r="I8" s="27" t="s">
        <v>60</v>
      </c>
      <c r="J8" s="27" t="s">
        <v>118</v>
      </c>
      <c r="K8" s="27" t="s">
        <v>119</v>
      </c>
      <c r="L8" s="27" t="s">
        <v>132</v>
      </c>
      <c r="M8" s="27" t="s">
        <v>133</v>
      </c>
      <c r="N8" s="27" t="s">
        <v>61</v>
      </c>
      <c r="O8" s="27" t="s">
        <v>134</v>
      </c>
      <c r="P8" s="27" t="s">
        <v>120</v>
      </c>
      <c r="Q8" s="27" t="s">
        <v>121</v>
      </c>
    </row>
    <row r="9" spans="2:17" ht="15" x14ac:dyDescent="0.2">
      <c r="B9" s="50"/>
      <c r="C9" s="53"/>
      <c r="D9" s="53"/>
      <c r="E9" s="53"/>
      <c r="F9" s="53"/>
      <c r="G9" s="53" t="s">
        <v>228</v>
      </c>
      <c r="H9" s="53" t="s">
        <v>229</v>
      </c>
      <c r="I9" s="53"/>
      <c r="J9" s="53" t="s">
        <v>41</v>
      </c>
      <c r="K9" s="53" t="s">
        <v>41</v>
      </c>
      <c r="L9" s="53" t="s">
        <v>230</v>
      </c>
      <c r="M9" s="53" t="s">
        <v>231</v>
      </c>
      <c r="N9" s="53" t="s">
        <v>40</v>
      </c>
      <c r="O9" s="29" t="s">
        <v>41</v>
      </c>
      <c r="P9" s="53" t="s">
        <v>41</v>
      </c>
      <c r="Q9" s="53" t="s">
        <v>41</v>
      </c>
    </row>
    <row r="10" spans="2:17" x14ac:dyDescent="0.2">
      <c r="B10" s="52"/>
      <c r="C10" s="53" t="s">
        <v>42</v>
      </c>
      <c r="D10" s="29" t="s">
        <v>43</v>
      </c>
      <c r="E10" s="29" t="s">
        <v>122</v>
      </c>
      <c r="F10" s="29" t="s">
        <v>123</v>
      </c>
      <c r="G10" s="29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  <c r="M10" s="53" t="s">
        <v>232</v>
      </c>
      <c r="N10" s="53" t="s">
        <v>233</v>
      </c>
      <c r="O10" s="53" t="s">
        <v>234</v>
      </c>
      <c r="P10" s="53" t="s">
        <v>235</v>
      </c>
      <c r="Q10" s="53" t="s">
        <v>236</v>
      </c>
    </row>
    <row r="11" spans="2:17" ht="15" x14ac:dyDescent="0.25">
      <c r="B11" s="16" t="s">
        <v>224</v>
      </c>
      <c r="C11" s="46"/>
      <c r="D11" s="46"/>
      <c r="E11" s="46"/>
      <c r="F11" s="46"/>
      <c r="G11" s="46"/>
      <c r="H11" s="17">
        <v>4.0264063501442333</v>
      </c>
      <c r="I11" s="46"/>
      <c r="J11" s="47"/>
      <c r="K11" s="47">
        <v>4.6286349488747136E-3</v>
      </c>
      <c r="L11" s="17"/>
      <c r="M11" s="17"/>
      <c r="N11" s="17">
        <v>104908.13619480598</v>
      </c>
      <c r="O11" s="47"/>
      <c r="P11" s="47">
        <v>1</v>
      </c>
      <c r="Q11" s="47">
        <v>0.14783440790592026</v>
      </c>
    </row>
    <row r="12" spans="2:17" ht="15" x14ac:dyDescent="0.25">
      <c r="B12" s="6" t="s">
        <v>62</v>
      </c>
      <c r="C12" s="38"/>
      <c r="D12" s="38"/>
      <c r="E12" s="38"/>
      <c r="F12" s="38"/>
      <c r="G12" s="38"/>
      <c r="H12" s="40">
        <v>4.0205254421565897</v>
      </c>
      <c r="I12" s="38"/>
      <c r="J12" s="39"/>
      <c r="K12" s="39">
        <v>4.0479147653421045E-3</v>
      </c>
      <c r="L12" s="40"/>
      <c r="M12" s="40"/>
      <c r="N12" s="40">
        <v>97395.520316523965</v>
      </c>
      <c r="O12" s="39"/>
      <c r="P12" s="39">
        <v>0.92838862503160202</v>
      </c>
      <c r="Q12" s="39">
        <v>0.13724778268813831</v>
      </c>
    </row>
    <row r="13" spans="2:17" ht="15" x14ac:dyDescent="0.25">
      <c r="B13" s="9" t="s">
        <v>135</v>
      </c>
      <c r="C13" s="37"/>
      <c r="D13" s="37"/>
      <c r="E13" s="37"/>
      <c r="F13" s="37"/>
      <c r="G13" s="37"/>
      <c r="H13" s="10">
        <v>3.874058645515944</v>
      </c>
      <c r="I13" s="37"/>
      <c r="J13" s="41"/>
      <c r="K13" s="41">
        <v>3.3459897866021048E-3</v>
      </c>
      <c r="L13" s="10"/>
      <c r="M13" s="10"/>
      <c r="N13" s="10">
        <v>86575.762796797353</v>
      </c>
      <c r="O13" s="41"/>
      <c r="P13" s="41">
        <v>0.82525308271641695</v>
      </c>
      <c r="Q13" s="41">
        <v>0.12200080085591693</v>
      </c>
    </row>
    <row r="14" spans="2:17" ht="15" x14ac:dyDescent="0.25">
      <c r="B14" s="42" t="s">
        <v>136</v>
      </c>
      <c r="C14" s="37"/>
      <c r="D14" s="37"/>
      <c r="E14" s="37"/>
      <c r="F14" s="37"/>
      <c r="G14" s="37"/>
      <c r="H14" s="4"/>
      <c r="I14" s="37"/>
      <c r="J14" s="4"/>
      <c r="K14" s="4"/>
      <c r="L14" s="4"/>
      <c r="M14" s="4"/>
      <c r="N14" s="4"/>
      <c r="O14" s="4"/>
      <c r="P14" s="4"/>
      <c r="Q14" s="4"/>
    </row>
    <row r="15" spans="2:17" ht="15" x14ac:dyDescent="0.25">
      <c r="B15" s="43" t="s">
        <v>137</v>
      </c>
      <c r="C15" s="3" t="s">
        <v>138</v>
      </c>
      <c r="D15" s="3" t="s">
        <v>139</v>
      </c>
      <c r="E15" s="3" t="s">
        <v>140</v>
      </c>
      <c r="F15" s="3" t="s">
        <v>141</v>
      </c>
      <c r="G15" s="3"/>
      <c r="H15" s="10">
        <v>5.0900000000000007</v>
      </c>
      <c r="I15" s="3" t="s">
        <v>54</v>
      </c>
      <c r="J15" s="41">
        <v>0.04</v>
      </c>
      <c r="K15" s="41">
        <v>1.8999999999999783E-3</v>
      </c>
      <c r="L15" s="10">
        <v>5037665.3227930376</v>
      </c>
      <c r="M15" s="10">
        <v>158.91999999999999</v>
      </c>
      <c r="N15" s="10">
        <v>8005.8577309800612</v>
      </c>
      <c r="O15" s="41">
        <v>3.2756339925673911E-4</v>
      </c>
      <c r="P15" s="41">
        <v>7.6313029869426202E-2</v>
      </c>
      <c r="Q15" s="41">
        <v>1.1281691586253429E-2</v>
      </c>
    </row>
    <row r="16" spans="2:17" ht="15" x14ac:dyDescent="0.25">
      <c r="B16" s="43" t="s">
        <v>142</v>
      </c>
      <c r="C16" s="3" t="s">
        <v>143</v>
      </c>
      <c r="D16" s="3" t="s">
        <v>139</v>
      </c>
      <c r="E16" s="3" t="s">
        <v>140</v>
      </c>
      <c r="F16" s="3" t="s">
        <v>141</v>
      </c>
      <c r="G16" s="3"/>
      <c r="H16" s="10">
        <v>7.4999999999999938</v>
      </c>
      <c r="I16" s="3" t="s">
        <v>54</v>
      </c>
      <c r="J16" s="41">
        <v>0.04</v>
      </c>
      <c r="K16" s="41">
        <v>4.5999999999998126E-3</v>
      </c>
      <c r="L16" s="10">
        <v>491056.05869738286</v>
      </c>
      <c r="M16" s="10">
        <v>160.88</v>
      </c>
      <c r="N16" s="10">
        <v>790.01098725084671</v>
      </c>
      <c r="O16" s="41">
        <v>4.669433825866384E-5</v>
      </c>
      <c r="P16" s="41">
        <v>7.5305025511449349E-3</v>
      </c>
      <c r="Q16" s="41">
        <v>1.1132673858825334E-3</v>
      </c>
    </row>
    <row r="17" spans="2:17" ht="15" x14ac:dyDescent="0.25">
      <c r="B17" s="43" t="s">
        <v>144</v>
      </c>
      <c r="C17" s="3" t="s">
        <v>145</v>
      </c>
      <c r="D17" s="3" t="s">
        <v>139</v>
      </c>
      <c r="E17" s="3" t="s">
        <v>140</v>
      </c>
      <c r="F17" s="3" t="s">
        <v>141</v>
      </c>
      <c r="G17" s="3"/>
      <c r="H17" s="10">
        <v>1.4000000000000012</v>
      </c>
      <c r="I17" s="3" t="s">
        <v>54</v>
      </c>
      <c r="J17" s="41">
        <v>0.01</v>
      </c>
      <c r="K17" s="41">
        <v>4.1000000000000142E-3</v>
      </c>
      <c r="L17" s="10">
        <v>17941711.097965129</v>
      </c>
      <c r="M17" s="10">
        <v>103.81</v>
      </c>
      <c r="N17" s="10">
        <v>18625.290290737463</v>
      </c>
      <c r="O17" s="41">
        <v>1.1068985653806581E-3</v>
      </c>
      <c r="P17" s="41">
        <v>0.17753904479011803</v>
      </c>
      <c r="Q17" s="41">
        <v>2.6246379566729757E-2</v>
      </c>
    </row>
    <row r="18" spans="2:17" ht="15" x14ac:dyDescent="0.25">
      <c r="B18" s="43" t="s">
        <v>146</v>
      </c>
      <c r="C18" s="3" t="s">
        <v>147</v>
      </c>
      <c r="D18" s="3" t="s">
        <v>139</v>
      </c>
      <c r="E18" s="3" t="s">
        <v>140</v>
      </c>
      <c r="F18" s="3" t="s">
        <v>141</v>
      </c>
      <c r="G18" s="3"/>
      <c r="H18" s="10">
        <v>25.130000000000024</v>
      </c>
      <c r="I18" s="3" t="s">
        <v>54</v>
      </c>
      <c r="J18" s="41">
        <v>0.01</v>
      </c>
      <c r="K18" s="41">
        <v>1.5500000000000054E-2</v>
      </c>
      <c r="L18" s="10">
        <v>727743.48121479177</v>
      </c>
      <c r="M18" s="10">
        <v>87.7</v>
      </c>
      <c r="N18" s="10">
        <v>638.2310330121685</v>
      </c>
      <c r="O18" s="41">
        <v>2.0976267168548715E-4</v>
      </c>
      <c r="P18" s="41">
        <v>6.0837133911808778E-3</v>
      </c>
      <c r="Q18" s="41">
        <v>8.9938216705454327E-4</v>
      </c>
    </row>
    <row r="19" spans="2:17" ht="15" x14ac:dyDescent="0.25">
      <c r="B19" s="43" t="s">
        <v>148</v>
      </c>
      <c r="C19" s="3" t="s">
        <v>149</v>
      </c>
      <c r="D19" s="3" t="s">
        <v>139</v>
      </c>
      <c r="E19" s="3" t="s">
        <v>140</v>
      </c>
      <c r="F19" s="3" t="s">
        <v>141</v>
      </c>
      <c r="G19" s="3"/>
      <c r="H19" s="10">
        <v>7.3100000000000023</v>
      </c>
      <c r="I19" s="3" t="s">
        <v>54</v>
      </c>
      <c r="J19" s="41">
        <v>1.7500000000000002E-2</v>
      </c>
      <c r="K19" s="41">
        <v>3.9000000000000506E-3</v>
      </c>
      <c r="L19" s="10">
        <v>3316603.669914443</v>
      </c>
      <c r="M19" s="10">
        <v>111.76</v>
      </c>
      <c r="N19" s="10">
        <v>3706.6362615148578</v>
      </c>
      <c r="O19" s="41">
        <v>2.4210411720454534E-4</v>
      </c>
      <c r="P19" s="41">
        <v>3.5332209645131167E-2</v>
      </c>
      <c r="Q19" s="41">
        <v>5.2233162928958105E-3</v>
      </c>
    </row>
    <row r="20" spans="2:17" ht="15" x14ac:dyDescent="0.25">
      <c r="B20" s="43" t="s">
        <v>150</v>
      </c>
      <c r="C20" s="3" t="s">
        <v>151</v>
      </c>
      <c r="D20" s="3" t="s">
        <v>139</v>
      </c>
      <c r="E20" s="3" t="s">
        <v>140</v>
      </c>
      <c r="F20" s="3" t="s">
        <v>141</v>
      </c>
      <c r="G20" s="3"/>
      <c r="H20" s="10">
        <v>0.82999999999999952</v>
      </c>
      <c r="I20" s="3" t="s">
        <v>54</v>
      </c>
      <c r="J20" s="41">
        <v>1E-3</v>
      </c>
      <c r="K20" s="41">
        <v>4.9999999999999932E-3</v>
      </c>
      <c r="L20" s="10">
        <v>11778053.495751092</v>
      </c>
      <c r="M20" s="10">
        <v>98.6</v>
      </c>
      <c r="N20" s="10">
        <v>11613.160746823805</v>
      </c>
      <c r="O20" s="41">
        <v>1.1793433312133445E-3</v>
      </c>
      <c r="P20" s="41">
        <v>0.11069838020245731</v>
      </c>
      <c r="Q20" s="41">
        <v>1.6365029493374719E-2</v>
      </c>
    </row>
    <row r="21" spans="2:17" ht="15" x14ac:dyDescent="0.25">
      <c r="B21" s="43" t="s">
        <v>152</v>
      </c>
      <c r="C21" s="3" t="s">
        <v>153</v>
      </c>
      <c r="D21" s="3" t="s">
        <v>139</v>
      </c>
      <c r="E21" s="3" t="s">
        <v>140</v>
      </c>
      <c r="F21" s="3" t="s">
        <v>141</v>
      </c>
      <c r="G21" s="3"/>
      <c r="H21" s="10">
        <v>9.5099999999999927</v>
      </c>
      <c r="I21" s="3" t="s">
        <v>54</v>
      </c>
      <c r="J21" s="41">
        <v>7.4999999999999997E-3</v>
      </c>
      <c r="K21" s="41">
        <v>6.4000000000000445E-3</v>
      </c>
      <c r="L21" s="10">
        <v>2116865.9497670592</v>
      </c>
      <c r="M21" s="10">
        <v>100.75</v>
      </c>
      <c r="N21" s="10">
        <v>2132.7424443902996</v>
      </c>
      <c r="O21" s="41">
        <v>5.0001203453468044E-4</v>
      </c>
      <c r="P21" s="41">
        <v>2.0329619052901371E-2</v>
      </c>
      <c r="Q21" s="41">
        <v>3.0054171956385893E-3</v>
      </c>
    </row>
    <row r="22" spans="2:17" ht="15" x14ac:dyDescent="0.25">
      <c r="B22" s="43" t="s">
        <v>154</v>
      </c>
      <c r="C22" s="3" t="s">
        <v>155</v>
      </c>
      <c r="D22" s="3" t="s">
        <v>139</v>
      </c>
      <c r="E22" s="3" t="s">
        <v>140</v>
      </c>
      <c r="F22" s="3" t="s">
        <v>141</v>
      </c>
      <c r="G22" s="3"/>
      <c r="H22" s="10">
        <v>19.520000000000007</v>
      </c>
      <c r="I22" s="3" t="s">
        <v>54</v>
      </c>
      <c r="J22" s="41">
        <v>2.75E-2</v>
      </c>
      <c r="K22" s="41">
        <v>1.4500000000000044E-2</v>
      </c>
      <c r="L22" s="10">
        <v>687061.08905014303</v>
      </c>
      <c r="M22" s="10">
        <v>136.44999999999999</v>
      </c>
      <c r="N22" s="10">
        <v>937.49485596600937</v>
      </c>
      <c r="O22" s="41">
        <v>4.0724705437494293E-5</v>
      </c>
      <c r="P22" s="41">
        <v>8.9363407831891777E-3</v>
      </c>
      <c r="Q22" s="41">
        <v>1.3210986485282998E-3</v>
      </c>
    </row>
    <row r="23" spans="2:17" ht="15" x14ac:dyDescent="0.25">
      <c r="B23" s="43" t="s">
        <v>156</v>
      </c>
      <c r="C23" s="3" t="s">
        <v>157</v>
      </c>
      <c r="D23" s="3" t="s">
        <v>139</v>
      </c>
      <c r="E23" s="3" t="s">
        <v>140</v>
      </c>
      <c r="F23" s="3" t="s">
        <v>141</v>
      </c>
      <c r="G23" s="3"/>
      <c r="H23" s="10">
        <v>6.26</v>
      </c>
      <c r="I23" s="3" t="s">
        <v>54</v>
      </c>
      <c r="J23" s="41">
        <v>2.75E-2</v>
      </c>
      <c r="K23" s="41">
        <v>2.7000000000000066E-3</v>
      </c>
      <c r="L23" s="10">
        <v>8361874.2811130527</v>
      </c>
      <c r="M23" s="10">
        <v>120.45</v>
      </c>
      <c r="N23" s="10">
        <v>10071.87757157753</v>
      </c>
      <c r="O23" s="41">
        <v>5.1562577271729198E-4</v>
      </c>
      <c r="P23" s="41">
        <v>9.6006639112097683E-2</v>
      </c>
      <c r="Q23" s="41">
        <v>1.4193084648174327E-2</v>
      </c>
    </row>
    <row r="24" spans="2:17" ht="15" x14ac:dyDescent="0.25">
      <c r="B24" s="43" t="s">
        <v>158</v>
      </c>
      <c r="C24" s="3" t="s">
        <v>159</v>
      </c>
      <c r="D24" s="3" t="s">
        <v>139</v>
      </c>
      <c r="E24" s="3" t="s">
        <v>140</v>
      </c>
      <c r="F24" s="3" t="s">
        <v>141</v>
      </c>
      <c r="G24" s="3"/>
      <c r="H24" s="10">
        <v>3.6699999999999995</v>
      </c>
      <c r="I24" s="3" t="s">
        <v>54</v>
      </c>
      <c r="J24" s="41">
        <v>0.03</v>
      </c>
      <c r="K24" s="41">
        <v>1.1999999999999899E-3</v>
      </c>
      <c r="L24" s="10">
        <v>19370114.131081279</v>
      </c>
      <c r="M24" s="10">
        <v>121.81</v>
      </c>
      <c r="N24" s="10">
        <v>23594.736023035071</v>
      </c>
      <c r="O24" s="41">
        <v>1.2635216489872271E-3</v>
      </c>
      <c r="P24" s="41">
        <v>0.22490854264364724</v>
      </c>
      <c r="Q24" s="41">
        <v>3.3249221234707006E-2</v>
      </c>
    </row>
    <row r="25" spans="2:17" ht="15" x14ac:dyDescent="0.25">
      <c r="B25" s="43" t="s">
        <v>160</v>
      </c>
      <c r="C25" s="3" t="s">
        <v>161</v>
      </c>
      <c r="D25" s="3" t="s">
        <v>139</v>
      </c>
      <c r="E25" s="3" t="s">
        <v>140</v>
      </c>
      <c r="F25" s="3" t="s">
        <v>141</v>
      </c>
      <c r="G25" s="3"/>
      <c r="H25" s="10">
        <v>2.2299999999999982</v>
      </c>
      <c r="I25" s="3" t="s">
        <v>54</v>
      </c>
      <c r="J25" s="41">
        <v>3.5000000000000003E-2</v>
      </c>
      <c r="K25" s="41">
        <v>3.7999999999999618E-3</v>
      </c>
      <c r="L25" s="10">
        <v>4627574.1093703266</v>
      </c>
      <c r="M25" s="10">
        <v>127.63</v>
      </c>
      <c r="N25" s="10">
        <v>5906.1728357913535</v>
      </c>
      <c r="O25" s="41">
        <v>2.4035511578232515E-4</v>
      </c>
      <c r="P25" s="41">
        <v>5.6298520305651654E-2</v>
      </c>
      <c r="Q25" s="41">
        <v>8.3228584153654406E-3</v>
      </c>
    </row>
    <row r="26" spans="2:17" ht="15" x14ac:dyDescent="0.25">
      <c r="B26" s="43" t="s">
        <v>162</v>
      </c>
      <c r="C26" s="3" t="s">
        <v>163</v>
      </c>
      <c r="D26" s="3" t="s">
        <v>139</v>
      </c>
      <c r="E26" s="3" t="s">
        <v>140</v>
      </c>
      <c r="F26" s="3" t="s">
        <v>141</v>
      </c>
      <c r="G26" s="3"/>
      <c r="H26" s="10">
        <v>15.319999999999975</v>
      </c>
      <c r="I26" s="3" t="s">
        <v>54</v>
      </c>
      <c r="J26" s="41">
        <v>0.04</v>
      </c>
      <c r="K26" s="41">
        <v>1.2400000000000095E-2</v>
      </c>
      <c r="L26" s="10">
        <v>309246.93615523097</v>
      </c>
      <c r="M26" s="10">
        <v>179</v>
      </c>
      <c r="N26" s="10">
        <v>553.55201571787904</v>
      </c>
      <c r="O26" s="41">
        <v>1.9096975877006413E-5</v>
      </c>
      <c r="P26" s="41">
        <v>5.2765403694712242E-3</v>
      </c>
      <c r="Q26" s="41">
        <v>7.8005422131246409E-4</v>
      </c>
    </row>
    <row r="27" spans="2:17" x14ac:dyDescent="0.2">
      <c r="B27" s="44"/>
      <c r="C27" s="45"/>
      <c r="D27" s="45"/>
      <c r="E27" s="45"/>
      <c r="F27" s="45"/>
      <c r="G27" s="45"/>
      <c r="H27" s="14"/>
      <c r="I27" s="45"/>
      <c r="J27" s="14"/>
      <c r="K27" s="14"/>
      <c r="L27" s="14"/>
      <c r="M27" s="14"/>
      <c r="N27" s="14"/>
      <c r="O27" s="14"/>
      <c r="P27" s="14"/>
      <c r="Q27" s="14"/>
    </row>
    <row r="28" spans="2:17" ht="15" x14ac:dyDescent="0.25">
      <c r="B28" s="9" t="s">
        <v>164</v>
      </c>
      <c r="C28" s="37"/>
      <c r="D28" s="37"/>
      <c r="E28" s="37"/>
      <c r="F28" s="37"/>
      <c r="G28" s="37"/>
      <c r="H28" s="10">
        <v>5.1924994554788144</v>
      </c>
      <c r="I28" s="37"/>
      <c r="J28" s="41"/>
      <c r="K28" s="41">
        <v>9.6644630428562601E-3</v>
      </c>
      <c r="L28" s="10"/>
      <c r="M28" s="10"/>
      <c r="N28" s="10">
        <v>10819.757519726607</v>
      </c>
      <c r="O28" s="41"/>
      <c r="P28" s="41">
        <v>0.10313554231518504</v>
      </c>
      <c r="Q28" s="41">
        <v>1.5246981832221363E-2</v>
      </c>
    </row>
    <row r="29" spans="2:17" ht="15" x14ac:dyDescent="0.25">
      <c r="B29" s="42" t="s">
        <v>165</v>
      </c>
      <c r="C29" s="37"/>
      <c r="D29" s="37"/>
      <c r="E29" s="37"/>
      <c r="F29" s="37"/>
      <c r="G29" s="37"/>
      <c r="H29" s="4"/>
      <c r="I29" s="37"/>
      <c r="J29" s="4"/>
      <c r="K29" s="4"/>
      <c r="L29" s="4"/>
      <c r="M29" s="4"/>
      <c r="N29" s="4"/>
      <c r="O29" s="4"/>
      <c r="P29" s="4"/>
      <c r="Q29" s="4"/>
    </row>
    <row r="30" spans="2:17" ht="15" x14ac:dyDescent="0.25">
      <c r="B30" s="43" t="s">
        <v>166</v>
      </c>
      <c r="C30" s="3" t="s">
        <v>167</v>
      </c>
      <c r="D30" s="3" t="s">
        <v>139</v>
      </c>
      <c r="E30" s="3" t="s">
        <v>140</v>
      </c>
      <c r="F30" s="3" t="s">
        <v>141</v>
      </c>
      <c r="G30" s="3"/>
      <c r="H30" s="10">
        <v>9.0000000010879155E-2</v>
      </c>
      <c r="I30" s="3" t="s">
        <v>54</v>
      </c>
      <c r="J30" s="41">
        <v>0</v>
      </c>
      <c r="K30" s="41">
        <v>2.199999999848819E-3</v>
      </c>
      <c r="L30" s="10">
        <v>812.46703046911887</v>
      </c>
      <c r="M30" s="10">
        <v>99.98</v>
      </c>
      <c r="N30" s="10">
        <v>0.81230453707841244</v>
      </c>
      <c r="O30" s="41">
        <v>6.7705585872426572E-8</v>
      </c>
      <c r="P30" s="41">
        <v>7.7430079929170432E-6</v>
      </c>
      <c r="Q30" s="41">
        <v>1.1446830020436991E-6</v>
      </c>
    </row>
    <row r="31" spans="2:17" ht="15" x14ac:dyDescent="0.25">
      <c r="B31" s="43" t="s">
        <v>168</v>
      </c>
      <c r="C31" s="3" t="s">
        <v>169</v>
      </c>
      <c r="D31" s="3" t="s">
        <v>139</v>
      </c>
      <c r="E31" s="3" t="s">
        <v>140</v>
      </c>
      <c r="F31" s="3" t="s">
        <v>141</v>
      </c>
      <c r="G31" s="3"/>
      <c r="H31" s="10">
        <v>0.84000000000221497</v>
      </c>
      <c r="I31" s="3" t="s">
        <v>54</v>
      </c>
      <c r="J31" s="41">
        <v>0</v>
      </c>
      <c r="K31" s="41">
        <v>1.3000000000879591E-3</v>
      </c>
      <c r="L31" s="10">
        <v>2837.5552549891622</v>
      </c>
      <c r="M31" s="10">
        <v>99.89</v>
      </c>
      <c r="N31" s="10">
        <v>2.8344339441301449</v>
      </c>
      <c r="O31" s="41">
        <v>3.1528391722101802E-7</v>
      </c>
      <c r="P31" s="41">
        <v>2.7018247077298455E-5</v>
      </c>
      <c r="Q31" s="41">
        <v>3.9942265593282779E-6</v>
      </c>
    </row>
    <row r="32" spans="2:17" ht="15" x14ac:dyDescent="0.25">
      <c r="B32" s="43" t="s">
        <v>170</v>
      </c>
      <c r="C32" s="3" t="s">
        <v>171</v>
      </c>
      <c r="D32" s="3" t="s">
        <v>139</v>
      </c>
      <c r="E32" s="3" t="s">
        <v>140</v>
      </c>
      <c r="F32" s="3" t="s">
        <v>141</v>
      </c>
      <c r="G32" s="3"/>
      <c r="H32" s="10">
        <v>1.0000000000539515E-2</v>
      </c>
      <c r="I32" s="3" t="s">
        <v>54</v>
      </c>
      <c r="J32" s="41">
        <v>0</v>
      </c>
      <c r="K32" s="41">
        <v>7.30000000000652E-3</v>
      </c>
      <c r="L32" s="10">
        <v>10236.000536648806</v>
      </c>
      <c r="M32" s="10">
        <v>99.99</v>
      </c>
      <c r="N32" s="10">
        <v>10.234976936584813</v>
      </c>
      <c r="O32" s="41">
        <v>8.5300004472073385E-7</v>
      </c>
      <c r="P32" s="41">
        <v>9.7561326583662521E-5</v>
      </c>
      <c r="Q32" s="41">
        <v>1.4422920950011866E-5</v>
      </c>
    </row>
    <row r="33" spans="2:17" ht="15" x14ac:dyDescent="0.25">
      <c r="B33" s="43" t="s">
        <v>172</v>
      </c>
      <c r="C33" s="3" t="s">
        <v>173</v>
      </c>
      <c r="D33" s="3" t="s">
        <v>139</v>
      </c>
      <c r="E33" s="3" t="s">
        <v>140</v>
      </c>
      <c r="F33" s="3" t="s">
        <v>141</v>
      </c>
      <c r="G33" s="3"/>
      <c r="H33" s="10">
        <v>0.92999999999995564</v>
      </c>
      <c r="I33" s="3" t="s">
        <v>54</v>
      </c>
      <c r="J33" s="41">
        <v>0</v>
      </c>
      <c r="K33" s="41">
        <v>1.299999999991737E-3</v>
      </c>
      <c r="L33" s="10">
        <v>12009.386628839859</v>
      </c>
      <c r="M33" s="10">
        <v>99.88</v>
      </c>
      <c r="N33" s="10">
        <v>11.994975364866894</v>
      </c>
      <c r="O33" s="41">
        <v>1.3343762920933177E-6</v>
      </c>
      <c r="P33" s="41">
        <v>1.1433789408471798E-4</v>
      </c>
      <c r="Q33" s="41">
        <v>1.6903074873224104E-5</v>
      </c>
    </row>
    <row r="34" spans="2:17" ht="15" x14ac:dyDescent="0.25">
      <c r="B34" s="42" t="s">
        <v>174</v>
      </c>
      <c r="C34" s="37"/>
      <c r="D34" s="37"/>
      <c r="E34" s="37"/>
      <c r="F34" s="37"/>
      <c r="G34" s="37"/>
      <c r="H34" s="4"/>
      <c r="I34" s="37"/>
      <c r="J34" s="4"/>
      <c r="K34" s="4"/>
      <c r="L34" s="4"/>
      <c r="M34" s="4"/>
      <c r="N34" s="4"/>
      <c r="O34" s="4"/>
      <c r="P34" s="4"/>
      <c r="Q34" s="4"/>
    </row>
    <row r="35" spans="2:17" ht="15" x14ac:dyDescent="0.25">
      <c r="B35" s="43" t="s">
        <v>175</v>
      </c>
      <c r="C35" s="3" t="s">
        <v>176</v>
      </c>
      <c r="D35" s="3" t="s">
        <v>139</v>
      </c>
      <c r="E35" s="3" t="s">
        <v>140</v>
      </c>
      <c r="F35" s="3" t="s">
        <v>141</v>
      </c>
      <c r="G35" s="3"/>
      <c r="H35" s="10">
        <v>2.8700000000000512</v>
      </c>
      <c r="I35" s="3" t="s">
        <v>54</v>
      </c>
      <c r="J35" s="41">
        <v>0.06</v>
      </c>
      <c r="K35" s="41">
        <v>6.5000000000001619E-3</v>
      </c>
      <c r="L35" s="10">
        <v>449260.23322032118</v>
      </c>
      <c r="M35" s="10">
        <v>121.74</v>
      </c>
      <c r="N35" s="10">
        <v>546.92940791841966</v>
      </c>
      <c r="O35" s="41">
        <v>2.4511837256065469E-5</v>
      </c>
      <c r="P35" s="41">
        <v>5.213412684244201E-3</v>
      </c>
      <c r="Q35" s="41">
        <v>7.7072177734445588E-4</v>
      </c>
    </row>
    <row r="36" spans="2:17" ht="15" x14ac:dyDescent="0.25">
      <c r="B36" s="43" t="s">
        <v>177</v>
      </c>
      <c r="C36" s="3" t="s">
        <v>178</v>
      </c>
      <c r="D36" s="3" t="s">
        <v>139</v>
      </c>
      <c r="E36" s="3" t="s">
        <v>140</v>
      </c>
      <c r="F36" s="3" t="s">
        <v>141</v>
      </c>
      <c r="G36" s="3"/>
      <c r="H36" s="10">
        <v>3.6800000000000077</v>
      </c>
      <c r="I36" s="3" t="s">
        <v>54</v>
      </c>
      <c r="J36" s="41">
        <v>0.05</v>
      </c>
      <c r="K36" s="41">
        <v>8.8999999999999652E-3</v>
      </c>
      <c r="L36" s="10">
        <v>1518854.5903787401</v>
      </c>
      <c r="M36" s="10">
        <v>121</v>
      </c>
      <c r="N36" s="10">
        <v>1837.8140543582281</v>
      </c>
      <c r="O36" s="41">
        <v>8.5105293023821129E-5</v>
      </c>
      <c r="P36" s="41">
        <v>1.7518317654081236E-2</v>
      </c>
      <c r="Q36" s="41">
        <v>2.589810117898929E-3</v>
      </c>
    </row>
    <row r="37" spans="2:17" ht="15" x14ac:dyDescent="0.25">
      <c r="B37" s="43" t="s">
        <v>179</v>
      </c>
      <c r="C37" s="3" t="s">
        <v>180</v>
      </c>
      <c r="D37" s="3" t="s">
        <v>139</v>
      </c>
      <c r="E37" s="3" t="s">
        <v>140</v>
      </c>
      <c r="F37" s="3" t="s">
        <v>141</v>
      </c>
      <c r="G37" s="3"/>
      <c r="H37" s="10">
        <v>1.9799999999999967</v>
      </c>
      <c r="I37" s="3" t="s">
        <v>54</v>
      </c>
      <c r="J37" s="41">
        <v>0.04</v>
      </c>
      <c r="K37" s="41">
        <v>4.0000000000001475E-3</v>
      </c>
      <c r="L37" s="10">
        <v>804107.35046286264</v>
      </c>
      <c r="M37" s="10">
        <v>111.14</v>
      </c>
      <c r="N37" s="10">
        <v>893.68490929998131</v>
      </c>
      <c r="O37" s="41">
        <v>4.7948715942791145E-5</v>
      </c>
      <c r="P37" s="41">
        <v>8.5187378378401481E-3</v>
      </c>
      <c r="Q37" s="41">
        <v>1.2593625643628576E-3</v>
      </c>
    </row>
    <row r="38" spans="2:17" ht="15" x14ac:dyDescent="0.25">
      <c r="B38" s="43" t="s">
        <v>181</v>
      </c>
      <c r="C38" s="3" t="s">
        <v>182</v>
      </c>
      <c r="D38" s="3" t="s">
        <v>139</v>
      </c>
      <c r="E38" s="3" t="s">
        <v>140</v>
      </c>
      <c r="F38" s="3" t="s">
        <v>141</v>
      </c>
      <c r="G38" s="3"/>
      <c r="H38" s="10">
        <v>6.2999999999999448</v>
      </c>
      <c r="I38" s="3" t="s">
        <v>54</v>
      </c>
      <c r="J38" s="41">
        <v>4.2500000000000003E-2</v>
      </c>
      <c r="K38" s="41">
        <v>1.6500000000000195E-2</v>
      </c>
      <c r="L38" s="10">
        <v>192611.80832303417</v>
      </c>
      <c r="M38" s="10">
        <v>120.81</v>
      </c>
      <c r="N38" s="10">
        <v>232.69432563707713</v>
      </c>
      <c r="O38" s="41">
        <v>1.1494341581968938E-5</v>
      </c>
      <c r="P38" s="41">
        <v>2.218077015542269E-3</v>
      </c>
      <c r="Q38" s="41">
        <v>3.2790810228242203E-4</v>
      </c>
    </row>
    <row r="39" spans="2:17" ht="15" x14ac:dyDescent="0.25">
      <c r="B39" s="43" t="s">
        <v>183</v>
      </c>
      <c r="C39" s="3" t="s">
        <v>184</v>
      </c>
      <c r="D39" s="3" t="s">
        <v>139</v>
      </c>
      <c r="E39" s="3" t="s">
        <v>140</v>
      </c>
      <c r="F39" s="3" t="s">
        <v>141</v>
      </c>
      <c r="G39" s="3"/>
      <c r="H39" s="10">
        <v>7.15</v>
      </c>
      <c r="I39" s="3" t="s">
        <v>54</v>
      </c>
      <c r="J39" s="41">
        <v>3.7499999999999999E-2</v>
      </c>
      <c r="K39" s="41">
        <v>1.839999999999966E-2</v>
      </c>
      <c r="L39" s="10">
        <v>300211.76880114881</v>
      </c>
      <c r="M39" s="10">
        <v>117.33</v>
      </c>
      <c r="N39" s="10">
        <v>352.23846832486527</v>
      </c>
      <c r="O39" s="41">
        <v>2.2479872152884454E-5</v>
      </c>
      <c r="P39" s="41">
        <v>3.3575896122183197E-3</v>
      </c>
      <c r="Q39" s="41">
        <v>4.9636727231336364E-4</v>
      </c>
    </row>
    <row r="40" spans="2:17" ht="15" x14ac:dyDescent="0.25">
      <c r="B40" s="43" t="s">
        <v>185</v>
      </c>
      <c r="C40" s="3" t="s">
        <v>186</v>
      </c>
      <c r="D40" s="3" t="s">
        <v>139</v>
      </c>
      <c r="E40" s="3" t="s">
        <v>140</v>
      </c>
      <c r="F40" s="3" t="s">
        <v>141</v>
      </c>
      <c r="G40" s="3"/>
      <c r="H40" s="10">
        <v>3.2899999999999716</v>
      </c>
      <c r="I40" s="3" t="s">
        <v>54</v>
      </c>
      <c r="J40" s="41">
        <v>2.2499999999999999E-2</v>
      </c>
      <c r="K40" s="41">
        <v>7.4999999999995947E-3</v>
      </c>
      <c r="L40" s="10">
        <v>328603.34662543528</v>
      </c>
      <c r="M40" s="10">
        <v>106.37</v>
      </c>
      <c r="N40" s="10">
        <v>349.5353798118802</v>
      </c>
      <c r="O40" s="41">
        <v>2.5251231955211202E-5</v>
      </c>
      <c r="P40" s="41">
        <v>3.331823369379293E-3</v>
      </c>
      <c r="Q40" s="41">
        <v>4.9255813505929603E-4</v>
      </c>
    </row>
    <row r="41" spans="2:17" ht="15" x14ac:dyDescent="0.25">
      <c r="B41" s="43" t="s">
        <v>187</v>
      </c>
      <c r="C41" s="3" t="s">
        <v>188</v>
      </c>
      <c r="D41" s="3" t="s">
        <v>139</v>
      </c>
      <c r="E41" s="3" t="s">
        <v>140</v>
      </c>
      <c r="F41" s="3" t="s">
        <v>141</v>
      </c>
      <c r="G41" s="3"/>
      <c r="H41" s="10">
        <v>5.2099999999998916</v>
      </c>
      <c r="I41" s="3" t="s">
        <v>54</v>
      </c>
      <c r="J41" s="41">
        <v>5.5E-2</v>
      </c>
      <c r="K41" s="41">
        <v>1.34000000000002E-2</v>
      </c>
      <c r="L41" s="10">
        <v>134523.10946056238</v>
      </c>
      <c r="M41" s="10">
        <v>129.19999999999999</v>
      </c>
      <c r="N41" s="10">
        <v>173.80385743189348</v>
      </c>
      <c r="O41" s="41">
        <v>7.4975381906392791E-6</v>
      </c>
      <c r="P41" s="41">
        <v>1.6567242898029727E-3</v>
      </c>
      <c r="Q41" s="41">
        <v>2.449208544463787E-4</v>
      </c>
    </row>
    <row r="42" spans="2:17" ht="15" x14ac:dyDescent="0.25">
      <c r="B42" s="43" t="s">
        <v>189</v>
      </c>
      <c r="C42" s="3" t="s">
        <v>190</v>
      </c>
      <c r="D42" s="3" t="s">
        <v>139</v>
      </c>
      <c r="E42" s="3" t="s">
        <v>140</v>
      </c>
      <c r="F42" s="3" t="s">
        <v>141</v>
      </c>
      <c r="G42" s="3"/>
      <c r="H42" s="10">
        <v>15.70999999999999</v>
      </c>
      <c r="I42" s="3" t="s">
        <v>54</v>
      </c>
      <c r="J42" s="41">
        <v>5.5E-2</v>
      </c>
      <c r="K42" s="41">
        <v>3.2000000000000077E-2</v>
      </c>
      <c r="L42" s="10">
        <v>593169.07034776302</v>
      </c>
      <c r="M42" s="10">
        <v>145.32</v>
      </c>
      <c r="N42" s="10">
        <v>861.99329301518412</v>
      </c>
      <c r="O42" s="41">
        <v>5.0858938427017267E-5</v>
      </c>
      <c r="P42" s="41">
        <v>8.2166486249887413E-3</v>
      </c>
      <c r="Q42" s="41">
        <v>1.2147033844462044E-3</v>
      </c>
    </row>
    <row r="43" spans="2:17" ht="15" x14ac:dyDescent="0.25">
      <c r="B43" s="43" t="s">
        <v>191</v>
      </c>
      <c r="C43" s="3" t="s">
        <v>192</v>
      </c>
      <c r="D43" s="3" t="s">
        <v>139</v>
      </c>
      <c r="E43" s="3" t="s">
        <v>140</v>
      </c>
      <c r="F43" s="3" t="s">
        <v>141</v>
      </c>
      <c r="G43" s="3"/>
      <c r="H43" s="10">
        <v>1.1100000000000336</v>
      </c>
      <c r="I43" s="3" t="s">
        <v>54</v>
      </c>
      <c r="J43" s="41">
        <v>5.5E-2</v>
      </c>
      <c r="K43" s="41">
        <v>2.0999999999998433E-3</v>
      </c>
      <c r="L43" s="10">
        <v>808925.03675484227</v>
      </c>
      <c r="M43" s="10">
        <v>110.77</v>
      </c>
      <c r="N43" s="10">
        <v>896.04626318938381</v>
      </c>
      <c r="O43" s="41">
        <v>4.4942536933790579E-5</v>
      </c>
      <c r="P43" s="41">
        <v>8.5412466152815624E-3</v>
      </c>
      <c r="Q43" s="41">
        <v>1.2626901361485953E-3</v>
      </c>
    </row>
    <row r="44" spans="2:17" ht="15" x14ac:dyDescent="0.25">
      <c r="B44" s="43" t="s">
        <v>193</v>
      </c>
      <c r="C44" s="3" t="s">
        <v>194</v>
      </c>
      <c r="D44" s="3" t="s">
        <v>139</v>
      </c>
      <c r="E44" s="3" t="s">
        <v>140</v>
      </c>
      <c r="F44" s="3" t="s">
        <v>141</v>
      </c>
      <c r="G44" s="3"/>
      <c r="H44" s="10">
        <v>8.5700000000000038</v>
      </c>
      <c r="I44" s="3" t="s">
        <v>54</v>
      </c>
      <c r="J44" s="41">
        <v>6.25E-2</v>
      </c>
      <c r="K44" s="41">
        <v>2.1299999999999965E-2</v>
      </c>
      <c r="L44" s="10">
        <v>940960.98896287929</v>
      </c>
      <c r="M44" s="10">
        <v>140.5</v>
      </c>
      <c r="N44" s="10">
        <v>1322.0501895149685</v>
      </c>
      <c r="O44" s="41">
        <v>5.6144412815352062E-5</v>
      </c>
      <c r="P44" s="41">
        <v>1.2601979574396665E-2</v>
      </c>
      <c r="Q44" s="41">
        <v>1.8630061888234319E-3</v>
      </c>
    </row>
    <row r="45" spans="2:17" ht="15" x14ac:dyDescent="0.25">
      <c r="B45" s="43" t="s">
        <v>195</v>
      </c>
      <c r="C45" s="3" t="s">
        <v>196</v>
      </c>
      <c r="D45" s="3" t="s">
        <v>139</v>
      </c>
      <c r="E45" s="3" t="s">
        <v>140</v>
      </c>
      <c r="F45" s="3" t="s">
        <v>141</v>
      </c>
      <c r="G45" s="3"/>
      <c r="H45" s="10">
        <v>0.67000000000004067</v>
      </c>
      <c r="I45" s="3" t="s">
        <v>54</v>
      </c>
      <c r="J45" s="41">
        <v>4.2500000000000003E-2</v>
      </c>
      <c r="K45" s="41">
        <v>1.2999999999998948E-3</v>
      </c>
      <c r="L45" s="10">
        <v>546145.12062889489</v>
      </c>
      <c r="M45" s="10">
        <v>104.17</v>
      </c>
      <c r="N45" s="10">
        <v>568.91937216885924</v>
      </c>
      <c r="O45" s="41">
        <v>3.2722865775069403E-5</v>
      </c>
      <c r="P45" s="41">
        <v>5.423024303018993E-3</v>
      </c>
      <c r="Q45" s="41">
        <v>8.0170958689622861E-4</v>
      </c>
    </row>
    <row r="46" spans="2:17" ht="15" x14ac:dyDescent="0.25">
      <c r="B46" s="43" t="s">
        <v>197</v>
      </c>
      <c r="C46" s="3" t="s">
        <v>198</v>
      </c>
      <c r="D46" s="3" t="s">
        <v>139</v>
      </c>
      <c r="E46" s="3" t="s">
        <v>140</v>
      </c>
      <c r="F46" s="3" t="s">
        <v>141</v>
      </c>
      <c r="G46" s="3"/>
      <c r="H46" s="10">
        <v>7.9999999999844584E-2</v>
      </c>
      <c r="I46" s="3" t="s">
        <v>54</v>
      </c>
      <c r="J46" s="41">
        <v>6.5000000000000002E-2</v>
      </c>
      <c r="K46" s="41">
        <v>2.099999999999698E-3</v>
      </c>
      <c r="L46" s="10">
        <v>66325.192340476991</v>
      </c>
      <c r="M46" s="10">
        <v>106.5</v>
      </c>
      <c r="N46" s="10">
        <v>70.636329864804807</v>
      </c>
      <c r="O46" s="41">
        <v>1.5715168605259523E-5</v>
      </c>
      <c r="P46" s="41">
        <v>6.7331603083328848E-4</v>
      </c>
      <c r="Q46" s="41">
        <v>9.9539276751803546E-5</v>
      </c>
    </row>
    <row r="47" spans="2:17" ht="15" x14ac:dyDescent="0.25">
      <c r="B47" s="42" t="s">
        <v>199</v>
      </c>
      <c r="C47" s="37"/>
      <c r="D47" s="37"/>
      <c r="E47" s="37"/>
      <c r="F47" s="37"/>
      <c r="G47" s="37"/>
      <c r="H47" s="4"/>
      <c r="I47" s="37"/>
      <c r="J47" s="4"/>
      <c r="K47" s="4"/>
      <c r="L47" s="4"/>
      <c r="M47" s="4"/>
      <c r="N47" s="4"/>
      <c r="O47" s="4"/>
      <c r="P47" s="4"/>
      <c r="Q47" s="4"/>
    </row>
    <row r="48" spans="2:17" ht="15" x14ac:dyDescent="0.25">
      <c r="B48" s="43" t="s">
        <v>200</v>
      </c>
      <c r="C48" s="3" t="s">
        <v>201</v>
      </c>
      <c r="D48" s="3" t="s">
        <v>139</v>
      </c>
      <c r="E48" s="3" t="s">
        <v>140</v>
      </c>
      <c r="F48" s="3" t="s">
        <v>141</v>
      </c>
      <c r="G48" s="3"/>
      <c r="H48" s="10">
        <v>4.4000000000000155</v>
      </c>
      <c r="I48" s="3" t="s">
        <v>54</v>
      </c>
      <c r="J48" s="41">
        <v>8.9800000000000004E-4</v>
      </c>
      <c r="K48" s="41">
        <v>2.6000000000000307E-3</v>
      </c>
      <c r="L48" s="10">
        <v>1003386.3954784179</v>
      </c>
      <c r="M48" s="10">
        <v>99.44</v>
      </c>
      <c r="N48" s="10">
        <v>997.7674316593035</v>
      </c>
      <c r="O48" s="41">
        <v>5.4461498554605625E-5</v>
      </c>
      <c r="P48" s="41">
        <v>9.5108679636299095E-3</v>
      </c>
      <c r="Q48" s="41">
        <v>1.406033534074613E-3</v>
      </c>
    </row>
    <row r="49" spans="2:17" ht="15" x14ac:dyDescent="0.25">
      <c r="B49" s="43" t="s">
        <v>202</v>
      </c>
      <c r="C49" s="3" t="s">
        <v>203</v>
      </c>
      <c r="D49" s="3" t="s">
        <v>139</v>
      </c>
      <c r="E49" s="3" t="s">
        <v>140</v>
      </c>
      <c r="F49" s="3" t="s">
        <v>141</v>
      </c>
      <c r="G49" s="3"/>
      <c r="H49" s="10">
        <v>5.8999999999999844</v>
      </c>
      <c r="I49" s="3" t="s">
        <v>54</v>
      </c>
      <c r="J49" s="41">
        <v>8.9800000000000004E-4</v>
      </c>
      <c r="K49" s="41">
        <v>2.7999999999997922E-3</v>
      </c>
      <c r="L49" s="10">
        <v>1564647.3494391234</v>
      </c>
      <c r="M49" s="10">
        <v>99.14</v>
      </c>
      <c r="N49" s="10">
        <v>1551.1913822166384</v>
      </c>
      <c r="O49" s="41">
        <v>1.5577226490194002E-4</v>
      </c>
      <c r="P49" s="41">
        <v>1.4786187596891444E-2</v>
      </c>
      <c r="Q49" s="41">
        <v>2.1859072885723084E-3</v>
      </c>
    </row>
    <row r="50" spans="2:17" ht="15" x14ac:dyDescent="0.25">
      <c r="B50" s="43" t="s">
        <v>204</v>
      </c>
      <c r="C50" s="3" t="s">
        <v>205</v>
      </c>
      <c r="D50" s="3" t="s">
        <v>139</v>
      </c>
      <c r="E50" s="3" t="s">
        <v>140</v>
      </c>
      <c r="F50" s="3" t="s">
        <v>141</v>
      </c>
      <c r="G50" s="3"/>
      <c r="H50" s="10">
        <v>1.6599999999999651</v>
      </c>
      <c r="I50" s="3" t="s">
        <v>54</v>
      </c>
      <c r="J50" s="41">
        <v>8.9800000000000004E-4</v>
      </c>
      <c r="K50" s="41">
        <v>1.8999999999988993E-3</v>
      </c>
      <c r="L50" s="10">
        <v>138687.11423808298</v>
      </c>
      <c r="M50" s="10">
        <v>99.92</v>
      </c>
      <c r="N50" s="10">
        <v>138.57616453245925</v>
      </c>
      <c r="O50" s="41">
        <v>9.0215059143243518E-6</v>
      </c>
      <c r="P50" s="41">
        <v>1.3209286672974006E-3</v>
      </c>
      <c r="Q50" s="41">
        <v>1.9527870741586751E-4</v>
      </c>
    </row>
    <row r="51" spans="2:17" x14ac:dyDescent="0.2">
      <c r="B51" s="44"/>
      <c r="C51" s="45"/>
      <c r="D51" s="45"/>
      <c r="E51" s="45"/>
      <c r="F51" s="45"/>
      <c r="G51" s="45"/>
      <c r="H51" s="14"/>
      <c r="I51" s="45"/>
      <c r="J51" s="14"/>
      <c r="K51" s="14"/>
      <c r="L51" s="14"/>
      <c r="M51" s="14"/>
      <c r="N51" s="14"/>
      <c r="O51" s="14"/>
      <c r="P51" s="14"/>
      <c r="Q51" s="14"/>
    </row>
    <row r="52" spans="2:17" ht="15" x14ac:dyDescent="0.25">
      <c r="B52" s="9" t="s">
        <v>206</v>
      </c>
      <c r="C52" s="37"/>
      <c r="D52" s="37"/>
      <c r="E52" s="37"/>
      <c r="F52" s="37"/>
      <c r="G52" s="37"/>
      <c r="H52" s="10">
        <v>0</v>
      </c>
      <c r="I52" s="37"/>
      <c r="J52" s="41"/>
      <c r="K52" s="41">
        <v>0</v>
      </c>
      <c r="L52" s="10"/>
      <c r="M52" s="10"/>
      <c r="N52" s="10">
        <v>0</v>
      </c>
      <c r="O52" s="41"/>
      <c r="P52" s="41">
        <v>0</v>
      </c>
      <c r="Q52" s="41">
        <v>0</v>
      </c>
    </row>
    <row r="53" spans="2:17" ht="15" x14ac:dyDescent="0.25">
      <c r="B53" s="42" t="s">
        <v>207</v>
      </c>
      <c r="C53" s="37"/>
      <c r="D53" s="37"/>
      <c r="E53" s="37"/>
      <c r="F53" s="37"/>
      <c r="G53" s="37"/>
      <c r="H53" s="4"/>
      <c r="I53" s="37"/>
      <c r="J53" s="4"/>
      <c r="K53" s="4"/>
      <c r="L53" s="4"/>
      <c r="M53" s="4"/>
      <c r="N53" s="4"/>
      <c r="O53" s="4"/>
      <c r="P53" s="4"/>
      <c r="Q53" s="4"/>
    </row>
    <row r="54" spans="2:17" ht="15" x14ac:dyDescent="0.25">
      <c r="B54" s="43"/>
      <c r="C54" s="3"/>
      <c r="D54" s="3" t="s">
        <v>87</v>
      </c>
      <c r="E54" s="3"/>
      <c r="F54" s="3"/>
      <c r="G54" s="3" t="s">
        <v>87</v>
      </c>
      <c r="H54" s="10">
        <v>0</v>
      </c>
      <c r="I54" s="3" t="s">
        <v>87</v>
      </c>
      <c r="J54" s="41">
        <v>0</v>
      </c>
      <c r="K54" s="41">
        <v>0</v>
      </c>
      <c r="L54" s="10">
        <v>0</v>
      </c>
      <c r="M54" s="10">
        <v>0</v>
      </c>
      <c r="N54" s="10">
        <v>0</v>
      </c>
      <c r="O54" s="41">
        <v>0</v>
      </c>
      <c r="P54" s="41">
        <v>0</v>
      </c>
      <c r="Q54" s="41">
        <v>0</v>
      </c>
    </row>
    <row r="55" spans="2:17" x14ac:dyDescent="0.2">
      <c r="B55" s="44"/>
      <c r="C55" s="45"/>
      <c r="D55" s="45"/>
      <c r="E55" s="45"/>
      <c r="F55" s="45"/>
      <c r="G55" s="45"/>
      <c r="H55" s="14"/>
      <c r="I55" s="45"/>
      <c r="J55" s="14"/>
      <c r="K55" s="14"/>
      <c r="L55" s="14"/>
      <c r="M55" s="14"/>
      <c r="N55" s="14"/>
      <c r="O55" s="14"/>
      <c r="P55" s="14"/>
      <c r="Q55" s="14"/>
    </row>
    <row r="56" spans="2:17" ht="15" x14ac:dyDescent="0.25">
      <c r="B56" s="15" t="s">
        <v>208</v>
      </c>
      <c r="C56" s="37"/>
      <c r="D56" s="37"/>
      <c r="E56" s="37"/>
      <c r="F56" s="37"/>
      <c r="G56" s="37"/>
      <c r="H56" s="10">
        <v>4.1026479819100699</v>
      </c>
      <c r="I56" s="37"/>
      <c r="J56" s="41"/>
      <c r="K56" s="41">
        <v>1.2157243538723144E-2</v>
      </c>
      <c r="L56" s="10"/>
      <c r="M56" s="10"/>
      <c r="N56" s="10">
        <v>7512.6158782820166</v>
      </c>
      <c r="O56" s="41"/>
      <c r="P56" s="41">
        <v>7.1611374968397992E-2</v>
      </c>
      <c r="Q56" s="41">
        <v>1.0586625217781956E-2</v>
      </c>
    </row>
    <row r="57" spans="2:17" ht="15" x14ac:dyDescent="0.25">
      <c r="B57" s="9" t="s">
        <v>209</v>
      </c>
      <c r="C57" s="37"/>
      <c r="D57" s="37"/>
      <c r="E57" s="37"/>
      <c r="F57" s="37"/>
      <c r="G57" s="37"/>
      <c r="H57" s="10">
        <v>3.9518512210887402</v>
      </c>
      <c r="I57" s="37"/>
      <c r="J57" s="41"/>
      <c r="K57" s="41">
        <v>6.1061673998726298E-3</v>
      </c>
      <c r="L57" s="10"/>
      <c r="M57" s="10"/>
      <c r="N57" s="10">
        <v>6653.1695412186591</v>
      </c>
      <c r="O57" s="41"/>
      <c r="P57" s="41">
        <v>6.3419004307390017E-2</v>
      </c>
      <c r="Q57" s="41">
        <v>9.3755109517660098E-3</v>
      </c>
    </row>
    <row r="58" spans="2:17" ht="15" x14ac:dyDescent="0.25">
      <c r="B58" s="42" t="s">
        <v>210</v>
      </c>
      <c r="C58" s="37"/>
      <c r="D58" s="37"/>
      <c r="E58" s="37"/>
      <c r="F58" s="37"/>
      <c r="G58" s="37"/>
      <c r="H58" s="4"/>
      <c r="I58" s="37"/>
      <c r="J58" s="4"/>
      <c r="K58" s="4"/>
      <c r="L58" s="4"/>
      <c r="M58" s="4"/>
      <c r="N58" s="4"/>
      <c r="O58" s="4"/>
      <c r="P58" s="4"/>
      <c r="Q58" s="4"/>
    </row>
    <row r="59" spans="2:17" ht="15" x14ac:dyDescent="0.25">
      <c r="B59" s="43" t="s">
        <v>211</v>
      </c>
      <c r="C59" s="3" t="s">
        <v>212</v>
      </c>
      <c r="D59" s="3" t="s">
        <v>213</v>
      </c>
      <c r="E59" s="3" t="s">
        <v>214</v>
      </c>
      <c r="F59" s="3" t="s">
        <v>215</v>
      </c>
      <c r="G59" s="3"/>
      <c r="H59" s="10">
        <v>7.0899999999999705</v>
      </c>
      <c r="I59" s="3" t="s">
        <v>46</v>
      </c>
      <c r="J59" s="41">
        <v>2.8750000000000001E-2</v>
      </c>
      <c r="K59" s="41">
        <v>1.4500000000000148E-2</v>
      </c>
      <c r="L59" s="10">
        <v>63780.06994693217</v>
      </c>
      <c r="M59" s="10">
        <v>113.3716</v>
      </c>
      <c r="N59" s="10">
        <v>307.07961062142272</v>
      </c>
      <c r="O59" s="41">
        <v>4.2520046631288118E-5</v>
      </c>
      <c r="P59" s="41">
        <v>2.9271286456867421E-3</v>
      </c>
      <c r="Q59" s="41">
        <v>4.3273033019955773E-4</v>
      </c>
    </row>
    <row r="60" spans="2:17" ht="15" x14ac:dyDescent="0.25">
      <c r="B60" s="43" t="s">
        <v>216</v>
      </c>
      <c r="C60" s="3" t="s">
        <v>217</v>
      </c>
      <c r="D60" s="3" t="s">
        <v>213</v>
      </c>
      <c r="E60" s="3" t="s">
        <v>214</v>
      </c>
      <c r="F60" s="3" t="s">
        <v>215</v>
      </c>
      <c r="G60" s="3"/>
      <c r="H60" s="10">
        <v>3.8</v>
      </c>
      <c r="I60" s="3" t="s">
        <v>46</v>
      </c>
      <c r="J60" s="41">
        <v>4.6249999999999999E-2</v>
      </c>
      <c r="K60" s="41">
        <v>5.6999999999999993E-3</v>
      </c>
      <c r="L60" s="10">
        <v>1241118.0099999998</v>
      </c>
      <c r="M60" s="10">
        <v>120.40130000000001</v>
      </c>
      <c r="N60" s="10">
        <v>6346.0899305972362</v>
      </c>
      <c r="O60" s="41">
        <v>8.2741200666666649E-4</v>
      </c>
      <c r="P60" s="41">
        <v>6.0491875661703276E-2</v>
      </c>
      <c r="Q60" s="41">
        <v>8.942780621566452E-3</v>
      </c>
    </row>
    <row r="61" spans="2:17" x14ac:dyDescent="0.2">
      <c r="B61" s="44"/>
      <c r="C61" s="45"/>
      <c r="D61" s="45"/>
      <c r="E61" s="45"/>
      <c r="F61" s="45"/>
      <c r="G61" s="45"/>
      <c r="H61" s="14"/>
      <c r="I61" s="45"/>
      <c r="J61" s="14"/>
      <c r="K61" s="14"/>
      <c r="L61" s="14"/>
      <c r="M61" s="14"/>
      <c r="N61" s="14"/>
      <c r="O61" s="14"/>
      <c r="P61" s="14"/>
      <c r="Q61" s="14"/>
    </row>
    <row r="62" spans="2:17" ht="15" x14ac:dyDescent="0.25">
      <c r="B62" s="9" t="s">
        <v>218</v>
      </c>
      <c r="C62" s="37"/>
      <c r="D62" s="37"/>
      <c r="E62" s="37"/>
      <c r="F62" s="37"/>
      <c r="G62" s="37"/>
      <c r="H62" s="10">
        <v>5.2700000000000005</v>
      </c>
      <c r="I62" s="37"/>
      <c r="J62" s="41"/>
      <c r="K62" s="41">
        <v>5.8999999999999941E-2</v>
      </c>
      <c r="L62" s="10"/>
      <c r="M62" s="10"/>
      <c r="N62" s="10">
        <v>859.44633706335708</v>
      </c>
      <c r="O62" s="41"/>
      <c r="P62" s="41">
        <v>8.1923706610079732E-3</v>
      </c>
      <c r="Q62" s="41">
        <v>1.2111142660159461E-3</v>
      </c>
    </row>
    <row r="63" spans="2:17" ht="15" x14ac:dyDescent="0.25">
      <c r="B63" s="42" t="s">
        <v>219</v>
      </c>
      <c r="C63" s="37"/>
      <c r="D63" s="37"/>
      <c r="E63" s="37"/>
      <c r="F63" s="37"/>
      <c r="G63" s="37"/>
      <c r="H63" s="4"/>
      <c r="I63" s="37"/>
      <c r="J63" s="4"/>
      <c r="K63" s="4"/>
      <c r="L63" s="4"/>
      <c r="M63" s="4"/>
      <c r="N63" s="4"/>
      <c r="O63" s="4"/>
      <c r="P63" s="4"/>
      <c r="Q63" s="4"/>
    </row>
    <row r="64" spans="2:17" ht="15" x14ac:dyDescent="0.25">
      <c r="B64" s="43" t="s">
        <v>220</v>
      </c>
      <c r="C64" s="3" t="s">
        <v>221</v>
      </c>
      <c r="D64" s="3" t="s">
        <v>213</v>
      </c>
      <c r="E64" s="3" t="s">
        <v>222</v>
      </c>
      <c r="F64" s="3" t="s">
        <v>223</v>
      </c>
      <c r="G64" s="3"/>
      <c r="H64" s="10">
        <v>5.2700000000000005</v>
      </c>
      <c r="I64" s="3" t="s">
        <v>53</v>
      </c>
      <c r="J64" s="41">
        <v>6.5000000000000002E-2</v>
      </c>
      <c r="K64" s="41">
        <v>5.8999999999999941E-2</v>
      </c>
      <c r="L64" s="10">
        <v>36887.138822524503</v>
      </c>
      <c r="M64" s="10">
        <v>10341.477800000001</v>
      </c>
      <c r="N64" s="10">
        <v>859.44633706335708</v>
      </c>
      <c r="O64" s="41">
        <v>3.4516981934235514E-7</v>
      </c>
      <c r="P64" s="41">
        <v>8.1923706610079732E-3</v>
      </c>
      <c r="Q64" s="41">
        <v>1.2111142660159461E-3</v>
      </c>
    </row>
    <row r="65" spans="2:17" x14ac:dyDescent="0.2">
      <c r="B65" s="44"/>
      <c r="C65" s="45"/>
      <c r="D65" s="45"/>
      <c r="E65" s="45"/>
      <c r="F65" s="45"/>
      <c r="G65" s="45"/>
      <c r="H65" s="14"/>
      <c r="I65" s="45"/>
      <c r="J65" s="14"/>
      <c r="K65" s="14"/>
      <c r="L65" s="14"/>
      <c r="M65" s="14"/>
      <c r="N65" s="14"/>
      <c r="O65" s="14"/>
      <c r="P65" s="14"/>
      <c r="Q65" s="14"/>
    </row>
    <row r="66" spans="2:17" x14ac:dyDescent="0.2">
      <c r="B66" s="33"/>
      <c r="C66" s="48"/>
      <c r="D66" s="48"/>
      <c r="E66" s="48"/>
      <c r="F66" s="48"/>
      <c r="G66" s="48"/>
      <c r="H66" s="49"/>
      <c r="I66" s="48"/>
      <c r="J66" s="49"/>
      <c r="K66" s="49"/>
      <c r="L66" s="49"/>
      <c r="M66" s="49"/>
      <c r="N66" s="49"/>
      <c r="O66" s="49"/>
      <c r="P66" s="49"/>
      <c r="Q66" s="49"/>
    </row>
    <row r="68" spans="2:17" x14ac:dyDescent="0.2">
      <c r="B68" s="35" t="s">
        <v>55</v>
      </c>
    </row>
    <row r="70" spans="2:17" x14ac:dyDescent="0.2">
      <c r="B70" s="36" t="s">
        <v>56</v>
      </c>
    </row>
  </sheetData>
  <hyperlinks>
    <hyperlink ref="B70" r:id="rId1"/>
  </hyperlinks>
  <pageMargins left="0.7" right="0.7" top="0.75" bottom="0.75" header="0.3" footer="0.3"/>
  <pageSetup paperSize="9" fitToHeight="0" orientation="landscape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6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50.625" bestFit="1" customWidth="1"/>
    <col min="3" max="3" width="28" bestFit="1" customWidth="1"/>
    <col min="4" max="4" width="18.75" bestFit="1" customWidth="1"/>
    <col min="5" max="16" width="16.25" customWidth="1"/>
  </cols>
  <sheetData>
    <row r="1" spans="2:16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2:16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2:16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2:16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2:16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</row>
    <row r="6" spans="2:16" ht="15" x14ac:dyDescent="0.2">
      <c r="B6" s="50" t="s">
        <v>3761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2:16" ht="30" x14ac:dyDescent="0.2">
      <c r="B7" s="50" t="s">
        <v>2011</v>
      </c>
      <c r="C7" s="27" t="s">
        <v>57</v>
      </c>
      <c r="D7" s="27" t="s">
        <v>238</v>
      </c>
      <c r="E7" s="27" t="s">
        <v>117</v>
      </c>
      <c r="F7" s="27" t="s">
        <v>59</v>
      </c>
      <c r="G7" s="27" t="s">
        <v>131</v>
      </c>
      <c r="H7" s="27" t="s">
        <v>227</v>
      </c>
      <c r="I7" s="27" t="s">
        <v>60</v>
      </c>
      <c r="J7" s="27" t="s">
        <v>118</v>
      </c>
      <c r="K7" s="27" t="s">
        <v>3742</v>
      </c>
      <c r="L7" s="27" t="s">
        <v>132</v>
      </c>
      <c r="M7" s="27" t="s">
        <v>3743</v>
      </c>
      <c r="N7" s="27" t="s">
        <v>134</v>
      </c>
      <c r="O7" s="27" t="s">
        <v>120</v>
      </c>
      <c r="P7" s="27" t="s">
        <v>121</v>
      </c>
    </row>
    <row r="8" spans="2:16" ht="15" x14ac:dyDescent="0.2">
      <c r="B8" s="50"/>
      <c r="C8" s="53"/>
      <c r="D8" s="53"/>
      <c r="E8" s="53"/>
      <c r="F8" s="53"/>
      <c r="G8" s="53" t="s">
        <v>228</v>
      </c>
      <c r="H8" s="53" t="s">
        <v>229</v>
      </c>
      <c r="I8" s="53"/>
      <c r="J8" s="53" t="s">
        <v>41</v>
      </c>
      <c r="K8" s="53" t="s">
        <v>41</v>
      </c>
      <c r="L8" s="53" t="s">
        <v>230</v>
      </c>
      <c r="M8" s="53" t="s">
        <v>40</v>
      </c>
      <c r="N8" s="53" t="s">
        <v>41</v>
      </c>
      <c r="O8" s="53" t="s">
        <v>41</v>
      </c>
      <c r="P8" s="53" t="s">
        <v>41</v>
      </c>
    </row>
    <row r="9" spans="2:16" x14ac:dyDescent="0.2">
      <c r="B9" s="52"/>
      <c r="C9" s="53" t="s">
        <v>42</v>
      </c>
      <c r="D9" s="53" t="s">
        <v>43</v>
      </c>
      <c r="E9" s="53" t="s">
        <v>122</v>
      </c>
      <c r="F9" s="53" t="s">
        <v>123</v>
      </c>
      <c r="G9" s="53" t="s">
        <v>124</v>
      </c>
      <c r="H9" s="53" t="s">
        <v>125</v>
      </c>
      <c r="I9" s="53" t="s">
        <v>126</v>
      </c>
      <c r="J9" s="53" t="s">
        <v>127</v>
      </c>
      <c r="K9" s="53" t="s">
        <v>128</v>
      </c>
      <c r="L9" s="53" t="s">
        <v>129</v>
      </c>
      <c r="M9" s="53" t="s">
        <v>232</v>
      </c>
      <c r="N9" s="53" t="s">
        <v>233</v>
      </c>
      <c r="O9" s="53" t="s">
        <v>234</v>
      </c>
      <c r="P9" s="53" t="s">
        <v>235</v>
      </c>
    </row>
    <row r="10" spans="2:16" ht="15" x14ac:dyDescent="0.25">
      <c r="B10" s="16" t="s">
        <v>3760</v>
      </c>
      <c r="C10" s="46"/>
      <c r="D10" s="46"/>
      <c r="E10" s="46"/>
      <c r="F10" s="46"/>
      <c r="G10" s="46"/>
      <c r="H10" s="17">
        <v>4.3745327068656525</v>
      </c>
      <c r="I10" s="46"/>
      <c r="J10" s="47"/>
      <c r="K10" s="47">
        <v>4.8632362391794318E-2</v>
      </c>
      <c r="L10" s="17"/>
      <c r="M10" s="17">
        <v>4226.8850842854399</v>
      </c>
      <c r="N10" s="47"/>
      <c r="O10" s="47">
        <v>1</v>
      </c>
      <c r="P10" s="47">
        <v>5.9564403332964914E-3</v>
      </c>
    </row>
    <row r="11" spans="2:16" ht="15" x14ac:dyDescent="0.25">
      <c r="B11" s="6" t="s">
        <v>3744</v>
      </c>
      <c r="C11" s="38"/>
      <c r="D11" s="38"/>
      <c r="E11" s="38"/>
      <c r="F11" s="38"/>
      <c r="G11" s="38"/>
      <c r="H11" s="40">
        <v>5.8411543258490601</v>
      </c>
      <c r="I11" s="38"/>
      <c r="J11" s="39"/>
      <c r="K11" s="39">
        <v>4.5819645993281949E-2</v>
      </c>
      <c r="L11" s="40"/>
      <c r="M11" s="40">
        <v>2959.4458189141928</v>
      </c>
      <c r="N11" s="39"/>
      <c r="O11" s="39">
        <v>0.70014816109307376</v>
      </c>
      <c r="P11" s="39">
        <v>4.1703907460181539E-3</v>
      </c>
    </row>
    <row r="12" spans="2:16" ht="15" x14ac:dyDescent="0.25">
      <c r="B12" s="9" t="s">
        <v>239</v>
      </c>
      <c r="C12" s="37"/>
      <c r="D12" s="37"/>
      <c r="E12" s="37"/>
      <c r="F12" s="37"/>
      <c r="G12" s="37"/>
      <c r="H12" s="10">
        <v>6.55</v>
      </c>
      <c r="I12" s="37"/>
      <c r="J12" s="41"/>
      <c r="K12" s="41">
        <v>4.3100000000000006E-2</v>
      </c>
      <c r="L12" s="10"/>
      <c r="M12" s="10">
        <v>2599.9669710596099</v>
      </c>
      <c r="N12" s="41"/>
      <c r="O12" s="41">
        <v>0.61510235533151181</v>
      </c>
      <c r="P12" s="41">
        <v>3.6638204784022869E-3</v>
      </c>
    </row>
    <row r="13" spans="2:16" ht="15" x14ac:dyDescent="0.25">
      <c r="B13" s="11" t="s">
        <v>3748</v>
      </c>
      <c r="C13" s="3" t="s">
        <v>3749</v>
      </c>
      <c r="D13" s="3" t="s">
        <v>213</v>
      </c>
      <c r="E13" s="3" t="s">
        <v>80</v>
      </c>
      <c r="F13" s="3" t="s">
        <v>69</v>
      </c>
      <c r="G13" s="3" t="s">
        <v>3750</v>
      </c>
      <c r="H13" s="10">
        <v>6.55</v>
      </c>
      <c r="I13" s="3" t="s">
        <v>54</v>
      </c>
      <c r="J13" s="41">
        <v>4.2699999999999995E-2</v>
      </c>
      <c r="K13" s="41">
        <v>4.3100000000000006E-2</v>
      </c>
      <c r="L13" s="10">
        <v>2304242.9480667817</v>
      </c>
      <c r="M13" s="10">
        <v>2599.9669710596099</v>
      </c>
      <c r="N13" s="41">
        <v>0</v>
      </c>
      <c r="O13" s="41">
        <v>0.61510235533151181</v>
      </c>
      <c r="P13" s="41">
        <v>3.6638204784022869E-3</v>
      </c>
    </row>
    <row r="14" spans="2:16" x14ac:dyDescent="0.2">
      <c r="B14" s="44"/>
      <c r="C14" s="45"/>
      <c r="D14" s="45"/>
      <c r="E14" s="45"/>
      <c r="F14" s="45"/>
      <c r="G14" s="45"/>
      <c r="H14" s="14"/>
      <c r="I14" s="45"/>
      <c r="J14" s="14"/>
      <c r="K14" s="14"/>
      <c r="L14" s="14"/>
      <c r="M14" s="14"/>
      <c r="N14" s="14"/>
      <c r="O14" s="14"/>
      <c r="P14" s="14"/>
    </row>
    <row r="15" spans="2:16" ht="15" x14ac:dyDescent="0.25">
      <c r="B15" s="9" t="s">
        <v>2112</v>
      </c>
      <c r="C15" s="37"/>
      <c r="D15" s="37"/>
      <c r="E15" s="37"/>
      <c r="F15" s="37"/>
      <c r="G15" s="37"/>
      <c r="H15" s="10">
        <v>0.71435659805493057</v>
      </c>
      <c r="I15" s="37"/>
      <c r="J15" s="41"/>
      <c r="K15" s="41">
        <v>6.54897595415707E-2</v>
      </c>
      <c r="L15" s="10"/>
      <c r="M15" s="10">
        <v>359.47884785458302</v>
      </c>
      <c r="N15" s="41"/>
      <c r="O15" s="41">
        <v>8.5045805761561968E-2</v>
      </c>
      <c r="P15" s="41">
        <v>5.0657026761586688E-4</v>
      </c>
    </row>
    <row r="16" spans="2:16" ht="15" x14ac:dyDescent="0.25">
      <c r="B16" s="11" t="s">
        <v>3751</v>
      </c>
      <c r="C16" s="3" t="s">
        <v>3752</v>
      </c>
      <c r="D16" s="3" t="s">
        <v>639</v>
      </c>
      <c r="E16" s="3" t="s">
        <v>222</v>
      </c>
      <c r="F16" s="3" t="s">
        <v>141</v>
      </c>
      <c r="G16" s="3" t="s">
        <v>3753</v>
      </c>
      <c r="H16" s="10">
        <v>0.7400000000000001</v>
      </c>
      <c r="I16" s="3" t="s">
        <v>54</v>
      </c>
      <c r="J16" s="41">
        <v>6.3E-2</v>
      </c>
      <c r="K16" s="41">
        <v>6.4000000000000015E-2</v>
      </c>
      <c r="L16" s="10">
        <v>306048.94440167496</v>
      </c>
      <c r="M16" s="10">
        <v>315.58236887227099</v>
      </c>
      <c r="N16" s="41">
        <v>0</v>
      </c>
      <c r="O16" s="41">
        <v>7.4660740138295142E-2</v>
      </c>
      <c r="P16" s="41">
        <v>4.4471224387350943E-4</v>
      </c>
    </row>
    <row r="17" spans="2:16" ht="15" x14ac:dyDescent="0.25">
      <c r="B17" s="11" t="s">
        <v>3754</v>
      </c>
      <c r="C17" s="3" t="s">
        <v>3755</v>
      </c>
      <c r="D17" s="3" t="s">
        <v>358</v>
      </c>
      <c r="E17" s="3" t="s">
        <v>654</v>
      </c>
      <c r="F17" s="3" t="s">
        <v>141</v>
      </c>
      <c r="G17" s="3" t="s">
        <v>3756</v>
      </c>
      <c r="H17" s="10">
        <v>0.53</v>
      </c>
      <c r="I17" s="3" t="s">
        <v>54</v>
      </c>
      <c r="J17" s="41">
        <v>7.4999999999999997E-2</v>
      </c>
      <c r="K17" s="41">
        <v>7.619999999999999E-2</v>
      </c>
      <c r="L17" s="10">
        <v>43212.284472072002</v>
      </c>
      <c r="M17" s="10">
        <v>43.896478982312004</v>
      </c>
      <c r="N17" s="41">
        <v>0</v>
      </c>
      <c r="O17" s="41">
        <v>1.0385065623266822E-2</v>
      </c>
      <c r="P17" s="41">
        <v>6.1858023742357367E-5</v>
      </c>
    </row>
    <row r="18" spans="2:16" x14ac:dyDescent="0.2">
      <c r="B18" s="44"/>
      <c r="C18" s="45"/>
      <c r="D18" s="45"/>
      <c r="E18" s="45"/>
      <c r="F18" s="45"/>
      <c r="G18" s="45"/>
      <c r="H18" s="14"/>
      <c r="I18" s="45"/>
      <c r="J18" s="14"/>
      <c r="K18" s="14"/>
      <c r="L18" s="14"/>
      <c r="M18" s="14"/>
      <c r="N18" s="14"/>
      <c r="O18" s="14"/>
      <c r="P18" s="14"/>
    </row>
    <row r="19" spans="2:16" ht="15" x14ac:dyDescent="0.25">
      <c r="B19" s="9" t="s">
        <v>240</v>
      </c>
      <c r="C19" s="37"/>
      <c r="D19" s="37"/>
      <c r="E19" s="37"/>
      <c r="F19" s="37"/>
      <c r="G19" s="37"/>
      <c r="H19" s="10">
        <v>0</v>
      </c>
      <c r="I19" s="37"/>
      <c r="J19" s="41"/>
      <c r="K19" s="41">
        <v>0</v>
      </c>
      <c r="L19" s="10"/>
      <c r="M19" s="10">
        <v>0</v>
      </c>
      <c r="N19" s="41"/>
      <c r="O19" s="41">
        <v>0</v>
      </c>
      <c r="P19" s="41">
        <v>0</v>
      </c>
    </row>
    <row r="20" spans="2:16" ht="15" x14ac:dyDescent="0.25">
      <c r="B20" s="11"/>
      <c r="C20" s="3"/>
      <c r="D20" s="3" t="s">
        <v>87</v>
      </c>
      <c r="E20" s="3"/>
      <c r="F20" s="3"/>
      <c r="G20" s="3" t="s">
        <v>87</v>
      </c>
      <c r="H20" s="10">
        <v>0</v>
      </c>
      <c r="I20" s="3" t="s">
        <v>87</v>
      </c>
      <c r="J20" s="41">
        <v>0</v>
      </c>
      <c r="K20" s="41">
        <v>0</v>
      </c>
      <c r="L20" s="10">
        <v>0</v>
      </c>
      <c r="M20" s="10">
        <v>0</v>
      </c>
      <c r="N20" s="41">
        <v>0</v>
      </c>
      <c r="O20" s="41">
        <v>0</v>
      </c>
      <c r="P20" s="41">
        <v>0</v>
      </c>
    </row>
    <row r="21" spans="2:16" x14ac:dyDescent="0.2">
      <c r="B21" s="44"/>
      <c r="C21" s="45"/>
      <c r="D21" s="45"/>
      <c r="E21" s="45"/>
      <c r="F21" s="45"/>
      <c r="G21" s="45"/>
      <c r="H21" s="14"/>
      <c r="I21" s="45"/>
      <c r="J21" s="14"/>
      <c r="K21" s="14"/>
      <c r="L21" s="14"/>
      <c r="M21" s="14"/>
      <c r="N21" s="14"/>
      <c r="O21" s="14"/>
      <c r="P21" s="14"/>
    </row>
    <row r="22" spans="2:16" ht="15" x14ac:dyDescent="0.25">
      <c r="B22" s="9" t="s">
        <v>1863</v>
      </c>
      <c r="C22" s="37"/>
      <c r="D22" s="37"/>
      <c r="E22" s="37"/>
      <c r="F22" s="37"/>
      <c r="G22" s="37"/>
      <c r="H22" s="10">
        <v>0</v>
      </c>
      <c r="I22" s="37"/>
      <c r="J22" s="41"/>
      <c r="K22" s="41">
        <v>0</v>
      </c>
      <c r="L22" s="10"/>
      <c r="M22" s="10">
        <v>0</v>
      </c>
      <c r="N22" s="41"/>
      <c r="O22" s="41">
        <v>0</v>
      </c>
      <c r="P22" s="41">
        <v>0</v>
      </c>
    </row>
    <row r="23" spans="2:16" ht="15" x14ac:dyDescent="0.25">
      <c r="B23" s="11"/>
      <c r="C23" s="3"/>
      <c r="D23" s="3" t="s">
        <v>87</v>
      </c>
      <c r="E23" s="3"/>
      <c r="F23" s="3"/>
      <c r="G23" s="3" t="s">
        <v>87</v>
      </c>
      <c r="H23" s="10">
        <v>0</v>
      </c>
      <c r="I23" s="3" t="s">
        <v>87</v>
      </c>
      <c r="J23" s="41">
        <v>0</v>
      </c>
      <c r="K23" s="41">
        <v>0</v>
      </c>
      <c r="L23" s="10">
        <v>0</v>
      </c>
      <c r="M23" s="10">
        <v>0</v>
      </c>
      <c r="N23" s="41">
        <v>0</v>
      </c>
      <c r="O23" s="41">
        <v>0</v>
      </c>
      <c r="P23" s="41">
        <v>0</v>
      </c>
    </row>
    <row r="24" spans="2:16" x14ac:dyDescent="0.2">
      <c r="B24" s="44"/>
      <c r="C24" s="45"/>
      <c r="D24" s="45"/>
      <c r="E24" s="45"/>
      <c r="F24" s="45"/>
      <c r="G24" s="45"/>
      <c r="H24" s="14"/>
      <c r="I24" s="45"/>
      <c r="J24" s="14"/>
      <c r="K24" s="14"/>
      <c r="L24" s="14"/>
      <c r="M24" s="14"/>
      <c r="N24" s="14"/>
      <c r="O24" s="14"/>
      <c r="P24" s="14"/>
    </row>
    <row r="25" spans="2:16" ht="15" x14ac:dyDescent="0.25">
      <c r="B25" s="15" t="s">
        <v>3745</v>
      </c>
      <c r="C25" s="37"/>
      <c r="D25" s="37"/>
      <c r="E25" s="37"/>
      <c r="F25" s="37"/>
      <c r="G25" s="37"/>
      <c r="H25" s="10">
        <v>0.95000000000000007</v>
      </c>
      <c r="I25" s="37"/>
      <c r="J25" s="41"/>
      <c r="K25" s="41">
        <v>5.520000000000002E-2</v>
      </c>
      <c r="L25" s="10"/>
      <c r="M25" s="10">
        <v>1267.4392653712471</v>
      </c>
      <c r="N25" s="41"/>
      <c r="O25" s="41">
        <v>0.29985183890692624</v>
      </c>
      <c r="P25" s="41">
        <v>1.7860495872783376E-3</v>
      </c>
    </row>
    <row r="26" spans="2:16" ht="15" x14ac:dyDescent="0.25">
      <c r="B26" s="9" t="s">
        <v>241</v>
      </c>
      <c r="C26" s="37"/>
      <c r="D26" s="37"/>
      <c r="E26" s="37"/>
      <c r="F26" s="37"/>
      <c r="G26" s="37"/>
      <c r="H26" s="10">
        <v>0</v>
      </c>
      <c r="I26" s="37"/>
      <c r="J26" s="41"/>
      <c r="K26" s="41">
        <v>0</v>
      </c>
      <c r="L26" s="10"/>
      <c r="M26" s="10">
        <v>0</v>
      </c>
      <c r="N26" s="41"/>
      <c r="O26" s="41">
        <v>0</v>
      </c>
      <c r="P26" s="41">
        <v>0</v>
      </c>
    </row>
    <row r="27" spans="2:16" ht="15" x14ac:dyDescent="0.25">
      <c r="B27" s="11"/>
      <c r="C27" s="3"/>
      <c r="D27" s="3" t="s">
        <v>87</v>
      </c>
      <c r="E27" s="3"/>
      <c r="F27" s="3"/>
      <c r="G27" s="3" t="s">
        <v>87</v>
      </c>
      <c r="H27" s="10">
        <v>0</v>
      </c>
      <c r="I27" s="3" t="s">
        <v>87</v>
      </c>
      <c r="J27" s="41">
        <v>0</v>
      </c>
      <c r="K27" s="41">
        <v>0</v>
      </c>
      <c r="L27" s="10">
        <v>0</v>
      </c>
      <c r="M27" s="10">
        <v>0</v>
      </c>
      <c r="N27" s="41">
        <v>0</v>
      </c>
      <c r="O27" s="41">
        <v>0</v>
      </c>
      <c r="P27" s="41">
        <v>0</v>
      </c>
    </row>
    <row r="28" spans="2:16" x14ac:dyDescent="0.2">
      <c r="B28" s="44"/>
      <c r="C28" s="45"/>
      <c r="D28" s="45"/>
      <c r="E28" s="45"/>
      <c r="F28" s="45"/>
      <c r="G28" s="45"/>
      <c r="H28" s="14"/>
      <c r="I28" s="45"/>
      <c r="J28" s="14"/>
      <c r="K28" s="14"/>
      <c r="L28" s="14"/>
      <c r="M28" s="14"/>
      <c r="N28" s="14"/>
      <c r="O28" s="14"/>
      <c r="P28" s="14"/>
    </row>
    <row r="29" spans="2:16" ht="15" x14ac:dyDescent="0.25">
      <c r="B29" s="9" t="s">
        <v>242</v>
      </c>
      <c r="C29" s="37"/>
      <c r="D29" s="37"/>
      <c r="E29" s="37"/>
      <c r="F29" s="37"/>
      <c r="G29" s="37"/>
      <c r="H29" s="10">
        <v>0.95000000000000007</v>
      </c>
      <c r="I29" s="37"/>
      <c r="J29" s="41"/>
      <c r="K29" s="41">
        <v>5.520000000000002E-2</v>
      </c>
      <c r="L29" s="10"/>
      <c r="M29" s="10">
        <v>1267.4392653712471</v>
      </c>
      <c r="N29" s="41"/>
      <c r="O29" s="41">
        <v>0.29985183890692624</v>
      </c>
      <c r="P29" s="41">
        <v>1.7860495872783376E-3</v>
      </c>
    </row>
    <row r="30" spans="2:16" ht="15" x14ac:dyDescent="0.25">
      <c r="B30" s="11" t="s">
        <v>3757</v>
      </c>
      <c r="C30" s="3" t="s">
        <v>3758</v>
      </c>
      <c r="D30" s="3" t="s">
        <v>1038</v>
      </c>
      <c r="E30" s="3" t="s">
        <v>543</v>
      </c>
      <c r="F30" s="3" t="s">
        <v>141</v>
      </c>
      <c r="G30" s="3" t="s">
        <v>3759</v>
      </c>
      <c r="H30" s="10">
        <v>0.95000000000000007</v>
      </c>
      <c r="I30" s="3" t="s">
        <v>52</v>
      </c>
      <c r="J30" s="41">
        <v>5.4225000000000002E-2</v>
      </c>
      <c r="K30" s="41">
        <v>5.520000000000002E-2</v>
      </c>
      <c r="L30" s="10">
        <v>217224.50118745796</v>
      </c>
      <c r="M30" s="10">
        <v>1267.4392653712471</v>
      </c>
      <c r="N30" s="41">
        <v>0</v>
      </c>
      <c r="O30" s="41">
        <v>0.29985183890692624</v>
      </c>
      <c r="P30" s="41">
        <v>1.7860495872783376E-3</v>
      </c>
    </row>
    <row r="31" spans="2:16" x14ac:dyDescent="0.2">
      <c r="B31" s="44"/>
      <c r="C31" s="45"/>
      <c r="D31" s="45"/>
      <c r="E31" s="45"/>
      <c r="F31" s="45"/>
      <c r="G31" s="45"/>
      <c r="H31" s="14"/>
      <c r="I31" s="45"/>
      <c r="J31" s="14"/>
      <c r="K31" s="14"/>
      <c r="L31" s="14"/>
      <c r="M31" s="14"/>
      <c r="N31" s="14"/>
      <c r="O31" s="14"/>
      <c r="P31" s="14"/>
    </row>
    <row r="32" spans="2:16" x14ac:dyDescent="0.2">
      <c r="B32" s="33"/>
      <c r="C32" s="48"/>
      <c r="D32" s="48"/>
      <c r="E32" s="48"/>
      <c r="F32" s="48"/>
      <c r="G32" s="48"/>
      <c r="H32" s="49"/>
      <c r="I32" s="48"/>
      <c r="J32" s="49"/>
      <c r="K32" s="49"/>
      <c r="L32" s="49"/>
      <c r="M32" s="49"/>
      <c r="N32" s="49"/>
      <c r="O32" s="49"/>
      <c r="P32" s="49"/>
    </row>
    <row r="34" spans="2:2" x14ac:dyDescent="0.2">
      <c r="B34" s="35" t="s">
        <v>55</v>
      </c>
    </row>
    <row r="36" spans="2:2" x14ac:dyDescent="0.2">
      <c r="B36" s="36" t="s">
        <v>56</v>
      </c>
    </row>
  </sheetData>
  <hyperlinks>
    <hyperlink ref="B36" r:id="rId1"/>
  </hyperlinks>
  <pageMargins left="0.7" right="0.7" top="0.75" bottom="0.75" header="0.3" footer="0.3"/>
  <pageSetup paperSize="9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3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20" width="16.25" customWidth="1"/>
  </cols>
  <sheetData>
    <row r="1" spans="2:20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2:20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2:20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2:20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2:20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M5" s="26"/>
      <c r="N5" s="26"/>
      <c r="O5" s="26"/>
      <c r="P5" s="26"/>
      <c r="Q5" s="26"/>
      <c r="R5" s="26"/>
      <c r="S5" s="26"/>
      <c r="T5" s="26"/>
    </row>
    <row r="6" spans="2:20" ht="15" x14ac:dyDescent="0.2">
      <c r="B6" s="50" t="s">
        <v>225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2:20" ht="15" x14ac:dyDescent="0.2">
      <c r="B7" s="50" t="s">
        <v>244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2:20" ht="30" x14ac:dyDescent="0.2">
      <c r="B8" s="50" t="s">
        <v>116</v>
      </c>
      <c r="C8" s="27" t="s">
        <v>57</v>
      </c>
      <c r="D8" s="27" t="s">
        <v>130</v>
      </c>
      <c r="E8" s="27" t="s">
        <v>245</v>
      </c>
      <c r="F8" s="27" t="s">
        <v>58</v>
      </c>
      <c r="G8" s="27" t="s">
        <v>238</v>
      </c>
      <c r="H8" s="27" t="s">
        <v>117</v>
      </c>
      <c r="I8" s="27" t="s">
        <v>59</v>
      </c>
      <c r="J8" s="27" t="s">
        <v>131</v>
      </c>
      <c r="K8" s="27" t="s">
        <v>227</v>
      </c>
      <c r="L8" s="27" t="s">
        <v>60</v>
      </c>
      <c r="M8" s="27" t="s">
        <v>118</v>
      </c>
      <c r="N8" s="27" t="s">
        <v>119</v>
      </c>
      <c r="O8" s="27" t="s">
        <v>132</v>
      </c>
      <c r="P8" s="27" t="s">
        <v>133</v>
      </c>
      <c r="Q8" s="27" t="s">
        <v>61</v>
      </c>
      <c r="R8" s="27" t="s">
        <v>134</v>
      </c>
      <c r="S8" s="27" t="s">
        <v>120</v>
      </c>
      <c r="T8" s="27" t="s">
        <v>121</v>
      </c>
    </row>
    <row r="9" spans="2:20" ht="15" x14ac:dyDescent="0.2">
      <c r="B9" s="50"/>
      <c r="C9" s="53"/>
      <c r="D9" s="53"/>
      <c r="E9" s="53"/>
      <c r="F9" s="53"/>
      <c r="G9" s="53"/>
      <c r="H9" s="53"/>
      <c r="I9" s="53"/>
      <c r="J9" s="53" t="s">
        <v>228</v>
      </c>
      <c r="K9" s="53" t="s">
        <v>229</v>
      </c>
      <c r="L9" s="53"/>
      <c r="M9" s="53" t="s">
        <v>41</v>
      </c>
      <c r="N9" s="53" t="s">
        <v>41</v>
      </c>
      <c r="O9" s="53" t="s">
        <v>230</v>
      </c>
      <c r="P9" s="29" t="s">
        <v>231</v>
      </c>
      <c r="Q9" s="53" t="s">
        <v>40</v>
      </c>
      <c r="R9" s="53" t="s">
        <v>41</v>
      </c>
      <c r="S9" s="53" t="s">
        <v>41</v>
      </c>
      <c r="T9" s="53" t="s">
        <v>41</v>
      </c>
    </row>
    <row r="10" spans="2:20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  <c r="M10" s="53" t="s">
        <v>232</v>
      </c>
      <c r="N10" s="54" t="s">
        <v>233</v>
      </c>
      <c r="O10" s="54" t="s">
        <v>234</v>
      </c>
      <c r="P10" s="54" t="s">
        <v>235</v>
      </c>
      <c r="Q10" s="54" t="s">
        <v>236</v>
      </c>
      <c r="R10" s="54" t="s">
        <v>246</v>
      </c>
      <c r="S10" s="54" t="s">
        <v>247</v>
      </c>
      <c r="T10" s="54" t="s">
        <v>248</v>
      </c>
    </row>
    <row r="11" spans="2:20" ht="15" x14ac:dyDescent="0.25">
      <c r="B11" s="16" t="s">
        <v>243</v>
      </c>
      <c r="C11" s="46"/>
      <c r="D11" s="46"/>
      <c r="E11" s="46"/>
      <c r="F11" s="46"/>
      <c r="G11" s="46"/>
      <c r="H11" s="46"/>
      <c r="I11" s="46"/>
      <c r="J11" s="46"/>
      <c r="K11" s="17">
        <v>0</v>
      </c>
      <c r="L11" s="46"/>
      <c r="M11" s="47"/>
      <c r="N11" s="47">
        <v>0</v>
      </c>
      <c r="O11" s="17"/>
      <c r="P11" s="17"/>
      <c r="Q11" s="17">
        <v>0</v>
      </c>
      <c r="R11" s="47"/>
      <c r="S11" s="47">
        <v>0</v>
      </c>
      <c r="T11" s="47">
        <v>0</v>
      </c>
    </row>
    <row r="12" spans="2:20" ht="15" x14ac:dyDescent="0.25">
      <c r="B12" s="6" t="s">
        <v>62</v>
      </c>
      <c r="C12" s="38"/>
      <c r="D12" s="38"/>
      <c r="E12" s="38"/>
      <c r="F12" s="38"/>
      <c r="G12" s="38"/>
      <c r="H12" s="38"/>
      <c r="I12" s="38"/>
      <c r="J12" s="38"/>
      <c r="K12" s="40">
        <v>0</v>
      </c>
      <c r="L12" s="38"/>
      <c r="M12" s="39"/>
      <c r="N12" s="39">
        <v>0</v>
      </c>
      <c r="O12" s="40"/>
      <c r="P12" s="40"/>
      <c r="Q12" s="40">
        <v>0</v>
      </c>
      <c r="R12" s="39"/>
      <c r="S12" s="39">
        <v>0</v>
      </c>
      <c r="T12" s="39">
        <v>0</v>
      </c>
    </row>
    <row r="13" spans="2:20" ht="15" x14ac:dyDescent="0.25">
      <c r="B13" s="9" t="s">
        <v>239</v>
      </c>
      <c r="C13" s="37"/>
      <c r="D13" s="37"/>
      <c r="E13" s="37"/>
      <c r="F13" s="37"/>
      <c r="G13" s="37"/>
      <c r="H13" s="37"/>
      <c r="I13" s="37"/>
      <c r="J13" s="37"/>
      <c r="K13" s="10">
        <v>0</v>
      </c>
      <c r="L13" s="37"/>
      <c r="M13" s="41"/>
      <c r="N13" s="41">
        <v>0</v>
      </c>
      <c r="O13" s="10"/>
      <c r="P13" s="10"/>
      <c r="Q13" s="10">
        <v>0</v>
      </c>
      <c r="R13" s="41"/>
      <c r="S13" s="41">
        <v>0</v>
      </c>
      <c r="T13" s="41">
        <v>0</v>
      </c>
    </row>
    <row r="14" spans="2:20" ht="15" x14ac:dyDescent="0.25">
      <c r="B14" s="11"/>
      <c r="C14" s="3"/>
      <c r="D14" s="3" t="s">
        <v>87</v>
      </c>
      <c r="E14" s="3" t="s">
        <v>87</v>
      </c>
      <c r="F14" s="3" t="s">
        <v>87</v>
      </c>
      <c r="G14" s="3" t="s">
        <v>87</v>
      </c>
      <c r="H14" s="3"/>
      <c r="I14" s="3"/>
      <c r="J14" s="3" t="s">
        <v>87</v>
      </c>
      <c r="K14" s="10">
        <v>0</v>
      </c>
      <c r="L14" s="3" t="s">
        <v>87</v>
      </c>
      <c r="M14" s="41">
        <v>0</v>
      </c>
      <c r="N14" s="41">
        <v>0</v>
      </c>
      <c r="O14" s="10">
        <v>0</v>
      </c>
      <c r="P14" s="10">
        <v>0</v>
      </c>
      <c r="Q14" s="10">
        <v>0</v>
      </c>
      <c r="R14" s="41">
        <v>0</v>
      </c>
      <c r="S14" s="41">
        <v>0</v>
      </c>
      <c r="T14" s="41">
        <v>0</v>
      </c>
    </row>
    <row r="15" spans="2:20" x14ac:dyDescent="0.2">
      <c r="B15" s="44"/>
      <c r="C15" s="45"/>
      <c r="D15" s="45"/>
      <c r="E15" s="45"/>
      <c r="F15" s="45"/>
      <c r="G15" s="45"/>
      <c r="H15" s="45"/>
      <c r="I15" s="45"/>
      <c r="J15" s="45"/>
      <c r="K15" s="14"/>
      <c r="L15" s="45"/>
      <c r="M15" s="14"/>
      <c r="N15" s="14"/>
      <c r="O15" s="14"/>
      <c r="P15" s="14"/>
      <c r="Q15" s="14"/>
      <c r="R15" s="14"/>
      <c r="S15" s="14"/>
      <c r="T15" s="14"/>
    </row>
    <row r="16" spans="2:20" ht="15" x14ac:dyDescent="0.25">
      <c r="B16" s="9" t="s">
        <v>164</v>
      </c>
      <c r="C16" s="37"/>
      <c r="D16" s="37"/>
      <c r="E16" s="37"/>
      <c r="F16" s="37"/>
      <c r="G16" s="37"/>
      <c r="H16" s="37"/>
      <c r="I16" s="37"/>
      <c r="J16" s="37"/>
      <c r="K16" s="10">
        <v>0</v>
      </c>
      <c r="L16" s="37"/>
      <c r="M16" s="41"/>
      <c r="N16" s="41">
        <v>0</v>
      </c>
      <c r="O16" s="10"/>
      <c r="P16" s="10"/>
      <c r="Q16" s="10">
        <v>0</v>
      </c>
      <c r="R16" s="41"/>
      <c r="S16" s="41">
        <v>0</v>
      </c>
      <c r="T16" s="41">
        <v>0</v>
      </c>
    </row>
    <row r="17" spans="2:20" ht="15" x14ac:dyDescent="0.25">
      <c r="B17" s="11"/>
      <c r="C17" s="3"/>
      <c r="D17" s="3" t="s">
        <v>87</v>
      </c>
      <c r="E17" s="3" t="s">
        <v>87</v>
      </c>
      <c r="F17" s="3" t="s">
        <v>87</v>
      </c>
      <c r="G17" s="3" t="s">
        <v>87</v>
      </c>
      <c r="H17" s="3"/>
      <c r="I17" s="3"/>
      <c r="J17" s="3" t="s">
        <v>87</v>
      </c>
      <c r="K17" s="10">
        <v>0</v>
      </c>
      <c r="L17" s="3" t="s">
        <v>87</v>
      </c>
      <c r="M17" s="41">
        <v>0</v>
      </c>
      <c r="N17" s="41">
        <v>0</v>
      </c>
      <c r="O17" s="10">
        <v>0</v>
      </c>
      <c r="P17" s="10">
        <v>0</v>
      </c>
      <c r="Q17" s="10">
        <v>0</v>
      </c>
      <c r="R17" s="41">
        <v>0</v>
      </c>
      <c r="S17" s="41">
        <v>0</v>
      </c>
      <c r="T17" s="41">
        <v>0</v>
      </c>
    </row>
    <row r="18" spans="2:20" x14ac:dyDescent="0.2">
      <c r="B18" s="44"/>
      <c r="C18" s="45"/>
      <c r="D18" s="45"/>
      <c r="E18" s="45"/>
      <c r="F18" s="45"/>
      <c r="G18" s="45"/>
      <c r="H18" s="45"/>
      <c r="I18" s="45"/>
      <c r="J18" s="45"/>
      <c r="K18" s="14"/>
      <c r="L18" s="45"/>
      <c r="M18" s="14"/>
      <c r="N18" s="14"/>
      <c r="O18" s="14"/>
      <c r="P18" s="14"/>
      <c r="Q18" s="14"/>
      <c r="R18" s="14"/>
      <c r="S18" s="14"/>
      <c r="T18" s="14"/>
    </row>
    <row r="19" spans="2:20" ht="15" x14ac:dyDescent="0.25">
      <c r="B19" s="9" t="s">
        <v>240</v>
      </c>
      <c r="C19" s="37"/>
      <c r="D19" s="37"/>
      <c r="E19" s="37"/>
      <c r="F19" s="37"/>
      <c r="G19" s="37"/>
      <c r="H19" s="37"/>
      <c r="I19" s="37"/>
      <c r="J19" s="37"/>
      <c r="K19" s="10">
        <v>0</v>
      </c>
      <c r="L19" s="37"/>
      <c r="M19" s="41"/>
      <c r="N19" s="41">
        <v>0</v>
      </c>
      <c r="O19" s="10"/>
      <c r="P19" s="10"/>
      <c r="Q19" s="10">
        <v>0</v>
      </c>
      <c r="R19" s="41"/>
      <c r="S19" s="41">
        <v>0</v>
      </c>
      <c r="T19" s="41">
        <v>0</v>
      </c>
    </row>
    <row r="20" spans="2:20" ht="15" x14ac:dyDescent="0.25">
      <c r="B20" s="11"/>
      <c r="C20" s="3"/>
      <c r="D20" s="3" t="s">
        <v>87</v>
      </c>
      <c r="E20" s="3" t="s">
        <v>87</v>
      </c>
      <c r="F20" s="3" t="s">
        <v>87</v>
      </c>
      <c r="G20" s="3" t="s">
        <v>87</v>
      </c>
      <c r="H20" s="3"/>
      <c r="I20" s="3"/>
      <c r="J20" s="3" t="s">
        <v>87</v>
      </c>
      <c r="K20" s="10">
        <v>0</v>
      </c>
      <c r="L20" s="3" t="s">
        <v>87</v>
      </c>
      <c r="M20" s="41">
        <v>0</v>
      </c>
      <c r="N20" s="41">
        <v>0</v>
      </c>
      <c r="O20" s="10">
        <v>0</v>
      </c>
      <c r="P20" s="10">
        <v>0</v>
      </c>
      <c r="Q20" s="10">
        <v>0</v>
      </c>
      <c r="R20" s="41">
        <v>0</v>
      </c>
      <c r="S20" s="41">
        <v>0</v>
      </c>
      <c r="T20" s="41">
        <v>0</v>
      </c>
    </row>
    <row r="21" spans="2:20" x14ac:dyDescent="0.2">
      <c r="B21" s="44"/>
      <c r="C21" s="45"/>
      <c r="D21" s="45"/>
      <c r="E21" s="45"/>
      <c r="F21" s="45"/>
      <c r="G21" s="45"/>
      <c r="H21" s="45"/>
      <c r="I21" s="45"/>
      <c r="J21" s="45"/>
      <c r="K21" s="14"/>
      <c r="L21" s="45"/>
      <c r="M21" s="14"/>
      <c r="N21" s="14"/>
      <c r="O21" s="14"/>
      <c r="P21" s="14"/>
      <c r="Q21" s="14"/>
      <c r="R21" s="14"/>
      <c r="S21" s="14"/>
      <c r="T21" s="14"/>
    </row>
    <row r="22" spans="2:20" ht="15" x14ac:dyDescent="0.25">
      <c r="B22" s="15" t="s">
        <v>113</v>
      </c>
      <c r="C22" s="37"/>
      <c r="D22" s="37"/>
      <c r="E22" s="37"/>
      <c r="F22" s="37"/>
      <c r="G22" s="37"/>
      <c r="H22" s="37"/>
      <c r="I22" s="37"/>
      <c r="J22" s="37"/>
      <c r="K22" s="10">
        <v>0</v>
      </c>
      <c r="L22" s="37"/>
      <c r="M22" s="41"/>
      <c r="N22" s="41">
        <v>0</v>
      </c>
      <c r="O22" s="10"/>
      <c r="P22" s="10"/>
      <c r="Q22" s="10">
        <v>0</v>
      </c>
      <c r="R22" s="41"/>
      <c r="S22" s="41">
        <v>0</v>
      </c>
      <c r="T22" s="41">
        <v>0</v>
      </c>
    </row>
    <row r="23" spans="2:20" ht="15" x14ac:dyDescent="0.25">
      <c r="B23" s="9" t="s">
        <v>241</v>
      </c>
      <c r="C23" s="37"/>
      <c r="D23" s="37"/>
      <c r="E23" s="37"/>
      <c r="F23" s="37"/>
      <c r="G23" s="37"/>
      <c r="H23" s="37"/>
      <c r="I23" s="37"/>
      <c r="J23" s="37"/>
      <c r="K23" s="10">
        <v>0</v>
      </c>
      <c r="L23" s="37"/>
      <c r="M23" s="41"/>
      <c r="N23" s="41">
        <v>0</v>
      </c>
      <c r="O23" s="10"/>
      <c r="P23" s="10"/>
      <c r="Q23" s="10">
        <v>0</v>
      </c>
      <c r="R23" s="41"/>
      <c r="S23" s="41">
        <v>0</v>
      </c>
      <c r="T23" s="41">
        <v>0</v>
      </c>
    </row>
    <row r="24" spans="2:20" ht="15" x14ac:dyDescent="0.25">
      <c r="B24" s="11"/>
      <c r="C24" s="3"/>
      <c r="D24" s="3" t="s">
        <v>87</v>
      </c>
      <c r="E24" s="3" t="s">
        <v>87</v>
      </c>
      <c r="F24" s="3" t="s">
        <v>87</v>
      </c>
      <c r="G24" s="3" t="s">
        <v>87</v>
      </c>
      <c r="H24" s="3"/>
      <c r="I24" s="3"/>
      <c r="J24" s="3" t="s">
        <v>87</v>
      </c>
      <c r="K24" s="10">
        <v>0</v>
      </c>
      <c r="L24" s="3" t="s">
        <v>87</v>
      </c>
      <c r="M24" s="41">
        <v>0</v>
      </c>
      <c r="N24" s="41">
        <v>0</v>
      </c>
      <c r="O24" s="10">
        <v>0</v>
      </c>
      <c r="P24" s="10">
        <v>0</v>
      </c>
      <c r="Q24" s="10">
        <v>0</v>
      </c>
      <c r="R24" s="41">
        <v>0</v>
      </c>
      <c r="S24" s="41">
        <v>0</v>
      </c>
      <c r="T24" s="41">
        <v>0</v>
      </c>
    </row>
    <row r="25" spans="2:20" x14ac:dyDescent="0.2">
      <c r="B25" s="44"/>
      <c r="C25" s="45"/>
      <c r="D25" s="45"/>
      <c r="E25" s="45"/>
      <c r="F25" s="45"/>
      <c r="G25" s="45"/>
      <c r="H25" s="45"/>
      <c r="I25" s="45"/>
      <c r="J25" s="45"/>
      <c r="K25" s="14"/>
      <c r="L25" s="45"/>
      <c r="M25" s="14"/>
      <c r="N25" s="14"/>
      <c r="O25" s="14"/>
      <c r="P25" s="14"/>
      <c r="Q25" s="14"/>
      <c r="R25" s="14"/>
      <c r="S25" s="14"/>
      <c r="T25" s="14"/>
    </row>
    <row r="26" spans="2:20" ht="15" x14ac:dyDescent="0.25">
      <c r="B26" s="9" t="s">
        <v>242</v>
      </c>
      <c r="C26" s="37"/>
      <c r="D26" s="37"/>
      <c r="E26" s="37"/>
      <c r="F26" s="37"/>
      <c r="G26" s="37"/>
      <c r="H26" s="37"/>
      <c r="I26" s="37"/>
      <c r="J26" s="37"/>
      <c r="K26" s="10">
        <v>0</v>
      </c>
      <c r="L26" s="37"/>
      <c r="M26" s="41"/>
      <c r="N26" s="41">
        <v>0</v>
      </c>
      <c r="O26" s="10"/>
      <c r="P26" s="10"/>
      <c r="Q26" s="10">
        <v>0</v>
      </c>
      <c r="R26" s="41"/>
      <c r="S26" s="41">
        <v>0</v>
      </c>
      <c r="T26" s="41">
        <v>0</v>
      </c>
    </row>
    <row r="27" spans="2:20" ht="15" x14ac:dyDescent="0.25">
      <c r="B27" s="11"/>
      <c r="C27" s="3"/>
      <c r="D27" s="3" t="s">
        <v>87</v>
      </c>
      <c r="E27" s="3" t="s">
        <v>87</v>
      </c>
      <c r="F27" s="3" t="s">
        <v>87</v>
      </c>
      <c r="G27" s="3" t="s">
        <v>87</v>
      </c>
      <c r="H27" s="3"/>
      <c r="I27" s="3"/>
      <c r="J27" s="3" t="s">
        <v>87</v>
      </c>
      <c r="K27" s="10">
        <v>0</v>
      </c>
      <c r="L27" s="3" t="s">
        <v>87</v>
      </c>
      <c r="M27" s="41">
        <v>0</v>
      </c>
      <c r="N27" s="41">
        <v>0</v>
      </c>
      <c r="O27" s="10">
        <v>0</v>
      </c>
      <c r="P27" s="10">
        <v>0</v>
      </c>
      <c r="Q27" s="10">
        <v>0</v>
      </c>
      <c r="R27" s="41">
        <v>0</v>
      </c>
      <c r="S27" s="41">
        <v>0</v>
      </c>
      <c r="T27" s="41">
        <v>0</v>
      </c>
    </row>
    <row r="28" spans="2:20" x14ac:dyDescent="0.2">
      <c r="B28" s="44"/>
      <c r="C28" s="45"/>
      <c r="D28" s="45"/>
      <c r="E28" s="45"/>
      <c r="F28" s="45"/>
      <c r="G28" s="45"/>
      <c r="H28" s="45"/>
      <c r="I28" s="45"/>
      <c r="J28" s="45"/>
      <c r="K28" s="14"/>
      <c r="L28" s="45"/>
      <c r="M28" s="14"/>
      <c r="N28" s="14"/>
      <c r="O28" s="14"/>
      <c r="P28" s="14"/>
      <c r="Q28" s="14"/>
      <c r="R28" s="14"/>
      <c r="S28" s="14"/>
      <c r="T28" s="14"/>
    </row>
    <row r="29" spans="2:20" x14ac:dyDescent="0.2">
      <c r="B29" s="33"/>
      <c r="C29" s="48"/>
      <c r="D29" s="48"/>
      <c r="E29" s="48"/>
      <c r="F29" s="48"/>
      <c r="G29" s="48"/>
      <c r="H29" s="48"/>
      <c r="I29" s="48"/>
      <c r="J29" s="48"/>
      <c r="K29" s="49"/>
      <c r="L29" s="48"/>
      <c r="M29" s="49"/>
      <c r="N29" s="49"/>
      <c r="O29" s="49"/>
      <c r="P29" s="49"/>
      <c r="Q29" s="49"/>
      <c r="R29" s="49"/>
      <c r="S29" s="49"/>
      <c r="T29" s="49"/>
    </row>
    <row r="31" spans="2:20" x14ac:dyDescent="0.2">
      <c r="B31" s="35" t="s">
        <v>55</v>
      </c>
    </row>
    <row r="33" spans="2:2" x14ac:dyDescent="0.2">
      <c r="B33" s="36" t="s">
        <v>56</v>
      </c>
    </row>
  </sheetData>
  <hyperlinks>
    <hyperlink ref="B33" r:id="rId1"/>
  </hyperlinks>
  <pageMargins left="0.7" right="0.7" top="0.75" bottom="0.75" header="0.3" footer="0.3"/>
  <pageSetup paperSize="9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425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1" bestFit="1" customWidth="1"/>
    <col min="5" max="6" width="16.25" customWidth="1"/>
    <col min="7" max="7" width="34.5" bestFit="1" customWidth="1"/>
    <col min="8" max="20" width="16.25" customWidth="1"/>
  </cols>
  <sheetData>
    <row r="1" spans="2:20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2:20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2:20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2:20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2:20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M5" s="26"/>
      <c r="N5" s="26"/>
      <c r="O5" s="26"/>
      <c r="P5" s="26"/>
      <c r="Q5" s="26"/>
      <c r="R5" s="26"/>
      <c r="S5" s="26"/>
      <c r="T5" s="26"/>
    </row>
    <row r="6" spans="2:20" ht="15" x14ac:dyDescent="0.2">
      <c r="B6" s="50" t="s">
        <v>225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2:20" ht="15" x14ac:dyDescent="0.2">
      <c r="B7" s="50" t="s">
        <v>1210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2:20" ht="30" x14ac:dyDescent="0.2">
      <c r="B8" s="50" t="s">
        <v>116</v>
      </c>
      <c r="C8" s="27" t="s">
        <v>57</v>
      </c>
      <c r="D8" s="27" t="s">
        <v>130</v>
      </c>
      <c r="E8" s="27" t="s">
        <v>245</v>
      </c>
      <c r="F8" s="27" t="s">
        <v>58</v>
      </c>
      <c r="G8" s="27" t="s">
        <v>238</v>
      </c>
      <c r="H8" s="27" t="s">
        <v>117</v>
      </c>
      <c r="I8" s="27" t="s">
        <v>59</v>
      </c>
      <c r="J8" s="27" t="s">
        <v>131</v>
      </c>
      <c r="K8" s="27" t="s">
        <v>227</v>
      </c>
      <c r="L8" s="27" t="s">
        <v>60</v>
      </c>
      <c r="M8" s="27" t="s">
        <v>118</v>
      </c>
      <c r="N8" s="27" t="s">
        <v>119</v>
      </c>
      <c r="O8" s="27" t="s">
        <v>132</v>
      </c>
      <c r="P8" s="27" t="s">
        <v>133</v>
      </c>
      <c r="Q8" s="27" t="s">
        <v>61</v>
      </c>
      <c r="R8" s="27" t="s">
        <v>134</v>
      </c>
      <c r="S8" s="27" t="s">
        <v>120</v>
      </c>
      <c r="T8" s="27" t="s">
        <v>121</v>
      </c>
    </row>
    <row r="9" spans="2:20" ht="15" x14ac:dyDescent="0.2">
      <c r="B9" s="50"/>
      <c r="C9" s="53"/>
      <c r="D9" s="53"/>
      <c r="E9" s="53"/>
      <c r="F9" s="53"/>
      <c r="G9" s="53"/>
      <c r="H9" s="53"/>
      <c r="I9" s="53"/>
      <c r="J9" s="53" t="s">
        <v>228</v>
      </c>
      <c r="K9" s="53" t="s">
        <v>229</v>
      </c>
      <c r="L9" s="53"/>
      <c r="M9" s="53" t="s">
        <v>41</v>
      </c>
      <c r="N9" s="53" t="s">
        <v>41</v>
      </c>
      <c r="O9" s="53" t="s">
        <v>230</v>
      </c>
      <c r="P9" s="29" t="s">
        <v>231</v>
      </c>
      <c r="Q9" s="53" t="s">
        <v>40</v>
      </c>
      <c r="R9" s="53" t="s">
        <v>41</v>
      </c>
      <c r="S9" s="53" t="s">
        <v>40</v>
      </c>
      <c r="T9" s="53" t="s">
        <v>41</v>
      </c>
    </row>
    <row r="10" spans="2:20" x14ac:dyDescent="0.2">
      <c r="B10" s="52"/>
      <c r="C10" s="54" t="s">
        <v>42</v>
      </c>
      <c r="D10" s="54" t="s">
        <v>43</v>
      </c>
      <c r="E10" s="54" t="s">
        <v>122</v>
      </c>
      <c r="F10" s="54" t="s">
        <v>123</v>
      </c>
      <c r="G10" s="54" t="s">
        <v>124</v>
      </c>
      <c r="H10" s="54" t="s">
        <v>125</v>
      </c>
      <c r="I10" s="54" t="s">
        <v>126</v>
      </c>
      <c r="J10" s="54" t="s">
        <v>127</v>
      </c>
      <c r="K10" s="54" t="s">
        <v>128</v>
      </c>
      <c r="L10" s="54" t="s">
        <v>129</v>
      </c>
      <c r="M10" s="54" t="s">
        <v>232</v>
      </c>
      <c r="N10" s="54" t="s">
        <v>233</v>
      </c>
      <c r="O10" s="54" t="s">
        <v>234</v>
      </c>
      <c r="P10" s="54" t="s">
        <v>235</v>
      </c>
      <c r="Q10" s="54" t="s">
        <v>236</v>
      </c>
      <c r="R10" s="54" t="s">
        <v>246</v>
      </c>
      <c r="S10" s="54" t="s">
        <v>247</v>
      </c>
      <c r="T10" s="54" t="s">
        <v>248</v>
      </c>
    </row>
    <row r="11" spans="2:20" ht="15" x14ac:dyDescent="0.25">
      <c r="B11" s="16" t="s">
        <v>1209</v>
      </c>
      <c r="C11" s="46"/>
      <c r="D11" s="46"/>
      <c r="E11" s="46"/>
      <c r="F11" s="46"/>
      <c r="G11" s="46"/>
      <c r="H11" s="46"/>
      <c r="I11" s="46"/>
      <c r="J11" s="46"/>
      <c r="K11" s="17">
        <v>4.6342015468328439</v>
      </c>
      <c r="L11" s="46"/>
      <c r="M11" s="47"/>
      <c r="N11" s="47">
        <v>3.6227898749928759E-2</v>
      </c>
      <c r="O11" s="17"/>
      <c r="P11" s="17"/>
      <c r="Q11" s="17">
        <v>119088.08524865095</v>
      </c>
      <c r="R11" s="47"/>
      <c r="S11" s="47">
        <v>1</v>
      </c>
      <c r="T11" s="47">
        <v>0.16781650318038643</v>
      </c>
    </row>
    <row r="12" spans="2:20" ht="15" x14ac:dyDescent="0.25">
      <c r="B12" s="6" t="s">
        <v>62</v>
      </c>
      <c r="C12" s="38"/>
      <c r="D12" s="38"/>
      <c r="E12" s="38"/>
      <c r="F12" s="38"/>
      <c r="G12" s="38"/>
      <c r="H12" s="38"/>
      <c r="I12" s="38"/>
      <c r="J12" s="38"/>
      <c r="K12" s="40">
        <v>4.0595769242629931</v>
      </c>
      <c r="L12" s="38"/>
      <c r="M12" s="39"/>
      <c r="N12" s="39">
        <v>3.2275910119985332E-2</v>
      </c>
      <c r="O12" s="40"/>
      <c r="P12" s="40"/>
      <c r="Q12" s="40">
        <v>78367.108575353253</v>
      </c>
      <c r="R12" s="39"/>
      <c r="S12" s="39">
        <v>0.65806002684253428</v>
      </c>
      <c r="T12" s="39">
        <v>0.11043333258750532</v>
      </c>
    </row>
    <row r="13" spans="2:20" ht="15" x14ac:dyDescent="0.25">
      <c r="B13" s="9" t="s">
        <v>239</v>
      </c>
      <c r="C13" s="37"/>
      <c r="D13" s="37"/>
      <c r="E13" s="37"/>
      <c r="F13" s="37"/>
      <c r="G13" s="37"/>
      <c r="H13" s="37"/>
      <c r="I13" s="37"/>
      <c r="J13" s="37"/>
      <c r="K13" s="10">
        <v>3.702477092287535</v>
      </c>
      <c r="L13" s="37"/>
      <c r="M13" s="41"/>
      <c r="N13" s="41">
        <v>3.1023703422158891E-2</v>
      </c>
      <c r="O13" s="10"/>
      <c r="P13" s="10"/>
      <c r="Q13" s="10">
        <v>56927.136287499074</v>
      </c>
      <c r="R13" s="41"/>
      <c r="S13" s="41">
        <v>0.47802545627161264</v>
      </c>
      <c r="T13" s="41">
        <v>8.0220560502710744E-2</v>
      </c>
    </row>
    <row r="14" spans="2:20" ht="15" x14ac:dyDescent="0.25">
      <c r="B14" s="11" t="s">
        <v>249</v>
      </c>
      <c r="C14" s="3" t="s">
        <v>250</v>
      </c>
      <c r="D14" s="3" t="s">
        <v>139</v>
      </c>
      <c r="E14" s="3"/>
      <c r="F14" s="3" t="s">
        <v>251</v>
      </c>
      <c r="G14" s="3" t="s">
        <v>252</v>
      </c>
      <c r="H14" s="3" t="s">
        <v>68</v>
      </c>
      <c r="I14" s="3" t="s">
        <v>84</v>
      </c>
      <c r="J14" s="3"/>
      <c r="K14" s="10">
        <v>0.58000000000004415</v>
      </c>
      <c r="L14" s="3" t="s">
        <v>54</v>
      </c>
      <c r="M14" s="41">
        <v>5.0499999999999996E-2</v>
      </c>
      <c r="N14" s="41">
        <v>1.6300000000004537E-2</v>
      </c>
      <c r="O14" s="10">
        <v>33068.351451071234</v>
      </c>
      <c r="P14" s="10">
        <v>135.18</v>
      </c>
      <c r="Q14" s="10">
        <v>44.701797495154807</v>
      </c>
      <c r="R14" s="41">
        <v>1.3566503159413842E-4</v>
      </c>
      <c r="S14" s="41">
        <v>3.7536750550501603E-4</v>
      </c>
      <c r="T14" s="41">
        <v>6.2992862181396247E-5</v>
      </c>
    </row>
    <row r="15" spans="2:20" ht="15" x14ac:dyDescent="0.25">
      <c r="B15" s="11" t="s">
        <v>253</v>
      </c>
      <c r="C15" s="3" t="s">
        <v>254</v>
      </c>
      <c r="D15" s="3" t="s">
        <v>139</v>
      </c>
      <c r="E15" s="3"/>
      <c r="F15" s="3" t="s">
        <v>251</v>
      </c>
      <c r="G15" s="3" t="s">
        <v>252</v>
      </c>
      <c r="H15" s="3" t="s">
        <v>68</v>
      </c>
      <c r="I15" s="3" t="s">
        <v>84</v>
      </c>
      <c r="J15" s="3"/>
      <c r="K15" s="10">
        <v>4.449999999999898</v>
      </c>
      <c r="L15" s="3" t="s">
        <v>54</v>
      </c>
      <c r="M15" s="41">
        <v>5.8999999999999999E-3</v>
      </c>
      <c r="N15" s="41">
        <v>9.2999999999995447E-3</v>
      </c>
      <c r="O15" s="10">
        <v>66423.092811257025</v>
      </c>
      <c r="P15" s="10">
        <v>98.51</v>
      </c>
      <c r="Q15" s="10">
        <v>65.433388729700141</v>
      </c>
      <c r="R15" s="41">
        <v>3.907240753603354E-5</v>
      </c>
      <c r="S15" s="41">
        <v>5.4945369717783227E-4</v>
      </c>
      <c r="T15" s="41">
        <v>9.220739811991878E-5</v>
      </c>
    </row>
    <row r="16" spans="2:20" ht="15" x14ac:dyDescent="0.25">
      <c r="B16" s="11" t="s">
        <v>255</v>
      </c>
      <c r="C16" s="3" t="s">
        <v>256</v>
      </c>
      <c r="D16" s="3" t="s">
        <v>139</v>
      </c>
      <c r="E16" s="3"/>
      <c r="F16" s="3" t="s">
        <v>257</v>
      </c>
      <c r="G16" s="3" t="s">
        <v>252</v>
      </c>
      <c r="H16" s="3" t="s">
        <v>68</v>
      </c>
      <c r="I16" s="3" t="s">
        <v>69</v>
      </c>
      <c r="J16" s="3"/>
      <c r="K16" s="10">
        <v>13.950000000000156</v>
      </c>
      <c r="L16" s="3" t="s">
        <v>54</v>
      </c>
      <c r="M16" s="41">
        <v>4.6999999999999993E-3</v>
      </c>
      <c r="N16" s="41">
        <v>7.1000000000001019E-3</v>
      </c>
      <c r="O16" s="10">
        <v>97036.192930714489</v>
      </c>
      <c r="P16" s="10">
        <v>96.81</v>
      </c>
      <c r="Q16" s="10">
        <v>93.94073839706553</v>
      </c>
      <c r="R16" s="41">
        <v>2.7652729455049585E-4</v>
      </c>
      <c r="S16" s="41">
        <v>7.8883406514531815E-4</v>
      </c>
      <c r="T16" s="41">
        <v>1.3237937440225645E-4</v>
      </c>
    </row>
    <row r="17" spans="2:20" ht="15" x14ac:dyDescent="0.25">
      <c r="B17" s="11" t="s">
        <v>258</v>
      </c>
      <c r="C17" s="3" t="s">
        <v>259</v>
      </c>
      <c r="D17" s="3" t="s">
        <v>139</v>
      </c>
      <c r="E17" s="3"/>
      <c r="F17" s="3" t="s">
        <v>257</v>
      </c>
      <c r="G17" s="3" t="s">
        <v>252</v>
      </c>
      <c r="H17" s="3" t="s">
        <v>68</v>
      </c>
      <c r="I17" s="3" t="s">
        <v>69</v>
      </c>
      <c r="J17" s="3"/>
      <c r="K17" s="10">
        <v>2.9200000000000266</v>
      </c>
      <c r="L17" s="3" t="s">
        <v>54</v>
      </c>
      <c r="M17" s="41">
        <v>2.58E-2</v>
      </c>
      <c r="N17" s="41">
        <v>1.0400000000000161E-2</v>
      </c>
      <c r="O17" s="10">
        <v>464313.76121484453</v>
      </c>
      <c r="P17" s="10">
        <v>109.56</v>
      </c>
      <c r="Q17" s="10">
        <v>508.70215680043123</v>
      </c>
      <c r="R17" s="41">
        <v>1.7047864461739438E-4</v>
      </c>
      <c r="S17" s="41">
        <v>4.2716461158837371E-3</v>
      </c>
      <c r="T17" s="41">
        <v>7.168527139916885E-4</v>
      </c>
    </row>
    <row r="18" spans="2:20" ht="15" x14ac:dyDescent="0.25">
      <c r="B18" s="11" t="s">
        <v>260</v>
      </c>
      <c r="C18" s="3" t="s">
        <v>261</v>
      </c>
      <c r="D18" s="3" t="s">
        <v>139</v>
      </c>
      <c r="E18" s="3"/>
      <c r="F18" s="3" t="s">
        <v>257</v>
      </c>
      <c r="G18" s="3" t="s">
        <v>252</v>
      </c>
      <c r="H18" s="3" t="s">
        <v>68</v>
      </c>
      <c r="I18" s="3" t="s">
        <v>69</v>
      </c>
      <c r="J18" s="3"/>
      <c r="K18" s="10">
        <v>3.1599999999999917</v>
      </c>
      <c r="L18" s="3" t="s">
        <v>54</v>
      </c>
      <c r="M18" s="41">
        <v>4.0999999999999995E-3</v>
      </c>
      <c r="N18" s="41">
        <v>9.9999999999998597E-3</v>
      </c>
      <c r="O18" s="10">
        <v>972926.72087831993</v>
      </c>
      <c r="P18" s="10">
        <v>98.28</v>
      </c>
      <c r="Q18" s="10">
        <v>956.19238129880705</v>
      </c>
      <c r="R18" s="41">
        <v>3.9461155138218422E-4</v>
      </c>
      <c r="S18" s="41">
        <v>8.0292867191736044E-3</v>
      </c>
      <c r="T18" s="41">
        <v>1.3474468202444316E-3</v>
      </c>
    </row>
    <row r="19" spans="2:20" ht="15" x14ac:dyDescent="0.25">
      <c r="B19" s="11" t="s">
        <v>262</v>
      </c>
      <c r="C19" s="3" t="s">
        <v>263</v>
      </c>
      <c r="D19" s="3" t="s">
        <v>139</v>
      </c>
      <c r="E19" s="3"/>
      <c r="F19" s="3" t="s">
        <v>257</v>
      </c>
      <c r="G19" s="3" t="s">
        <v>252</v>
      </c>
      <c r="H19" s="3" t="s">
        <v>68</v>
      </c>
      <c r="I19" s="3" t="s">
        <v>69</v>
      </c>
      <c r="J19" s="3"/>
      <c r="K19" s="10">
        <v>4.0199999999999889</v>
      </c>
      <c r="L19" s="3" t="s">
        <v>54</v>
      </c>
      <c r="M19" s="41">
        <v>6.4000000000000003E-3</v>
      </c>
      <c r="N19" s="41">
        <v>9.1999999999999096E-3</v>
      </c>
      <c r="O19" s="10">
        <v>1009633.3692345711</v>
      </c>
      <c r="P19" s="10">
        <v>98.57</v>
      </c>
      <c r="Q19" s="10">
        <v>995.19561205451828</v>
      </c>
      <c r="R19" s="41">
        <v>3.2050886377540076E-4</v>
      </c>
      <c r="S19" s="41">
        <v>8.3568025296283117E-3</v>
      </c>
      <c r="T19" s="41">
        <v>1.4024093782912309E-3</v>
      </c>
    </row>
    <row r="20" spans="2:20" ht="15" x14ac:dyDescent="0.25">
      <c r="B20" s="11" t="s">
        <v>264</v>
      </c>
      <c r="C20" s="3" t="s">
        <v>265</v>
      </c>
      <c r="D20" s="3" t="s">
        <v>139</v>
      </c>
      <c r="E20" s="3"/>
      <c r="F20" s="3" t="s">
        <v>257</v>
      </c>
      <c r="G20" s="3" t="s">
        <v>252</v>
      </c>
      <c r="H20" s="3" t="s">
        <v>68</v>
      </c>
      <c r="I20" s="3" t="s">
        <v>69</v>
      </c>
      <c r="J20" s="3"/>
      <c r="K20" s="10">
        <v>1.6699999999999795</v>
      </c>
      <c r="L20" s="3" t="s">
        <v>54</v>
      </c>
      <c r="M20" s="41">
        <v>0</v>
      </c>
      <c r="N20" s="41">
        <v>3.1000000000001686E-3</v>
      </c>
      <c r="O20" s="10">
        <v>251189.29078594968</v>
      </c>
      <c r="P20" s="10">
        <v>98.59</v>
      </c>
      <c r="Q20" s="10">
        <v>247.64752176367759</v>
      </c>
      <c r="R20" s="41">
        <v>1.3653194656870028E-4</v>
      </c>
      <c r="S20" s="41">
        <v>2.0795323163236685E-3</v>
      </c>
      <c r="T20" s="41">
        <v>3.4897984157604721E-4</v>
      </c>
    </row>
    <row r="21" spans="2:20" ht="15" x14ac:dyDescent="0.25">
      <c r="B21" s="11" t="s">
        <v>266</v>
      </c>
      <c r="C21" s="3" t="s">
        <v>267</v>
      </c>
      <c r="D21" s="3" t="s">
        <v>139</v>
      </c>
      <c r="E21" s="3"/>
      <c r="F21" s="3" t="s">
        <v>268</v>
      </c>
      <c r="G21" s="3" t="s">
        <v>252</v>
      </c>
      <c r="H21" s="3" t="s">
        <v>68</v>
      </c>
      <c r="I21" s="3" t="s">
        <v>69</v>
      </c>
      <c r="J21" s="3"/>
      <c r="K21" s="10">
        <v>3.6099999999999981</v>
      </c>
      <c r="L21" s="3" t="s">
        <v>54</v>
      </c>
      <c r="M21" s="41">
        <v>1.6E-2</v>
      </c>
      <c r="N21" s="41">
        <v>1.0899999999999931E-2</v>
      </c>
      <c r="O21" s="10">
        <v>1277705.264596876</v>
      </c>
      <c r="P21" s="10">
        <v>102.31</v>
      </c>
      <c r="Q21" s="10">
        <v>1307.2202562325997</v>
      </c>
      <c r="R21" s="41">
        <v>4.05773586582593E-4</v>
      </c>
      <c r="S21" s="41">
        <v>1.0976918921008582E-2</v>
      </c>
      <c r="T21" s="41">
        <v>1.8421081490182806E-3</v>
      </c>
    </row>
    <row r="22" spans="2:20" ht="15" x14ac:dyDescent="0.25">
      <c r="B22" s="11" t="s">
        <v>269</v>
      </c>
      <c r="C22" s="3" t="s">
        <v>270</v>
      </c>
      <c r="D22" s="3" t="s">
        <v>139</v>
      </c>
      <c r="E22" s="3"/>
      <c r="F22" s="3" t="s">
        <v>268</v>
      </c>
      <c r="G22" s="3" t="s">
        <v>252</v>
      </c>
      <c r="H22" s="3" t="s">
        <v>68</v>
      </c>
      <c r="I22" s="3" t="s">
        <v>69</v>
      </c>
      <c r="J22" s="3"/>
      <c r="K22" s="10">
        <v>1.5499999999999479</v>
      </c>
      <c r="L22" s="3" t="s">
        <v>54</v>
      </c>
      <c r="M22" s="41">
        <v>4.4999999999999998E-2</v>
      </c>
      <c r="N22" s="41">
        <v>1.0799999999997234E-2</v>
      </c>
      <c r="O22" s="10">
        <v>60479.063132057323</v>
      </c>
      <c r="P22" s="10">
        <v>109.72</v>
      </c>
      <c r="Q22" s="10">
        <v>66.35762804898657</v>
      </c>
      <c r="R22" s="41">
        <v>1.2514568872746884E-4</v>
      </c>
      <c r="S22" s="41">
        <v>5.572146693805229E-4</v>
      </c>
      <c r="T22" s="41">
        <v>9.3509817336254493E-5</v>
      </c>
    </row>
    <row r="23" spans="2:20" ht="15" x14ac:dyDescent="0.25">
      <c r="B23" s="11" t="s">
        <v>271</v>
      </c>
      <c r="C23" s="3" t="s">
        <v>272</v>
      </c>
      <c r="D23" s="3" t="s">
        <v>139</v>
      </c>
      <c r="E23" s="3"/>
      <c r="F23" s="3" t="s">
        <v>268</v>
      </c>
      <c r="G23" s="3" t="s">
        <v>252</v>
      </c>
      <c r="H23" s="3" t="s">
        <v>68</v>
      </c>
      <c r="I23" s="3" t="s">
        <v>69</v>
      </c>
      <c r="J23" s="3"/>
      <c r="K23" s="10">
        <v>5.7300000000000146</v>
      </c>
      <c r="L23" s="3" t="s">
        <v>54</v>
      </c>
      <c r="M23" s="41">
        <v>0.05</v>
      </c>
      <c r="N23" s="41">
        <v>1.1200000000000114E-2</v>
      </c>
      <c r="O23" s="10">
        <v>139678.11212743958</v>
      </c>
      <c r="P23" s="10">
        <v>129.57</v>
      </c>
      <c r="Q23" s="10">
        <v>180.98092988419037</v>
      </c>
      <c r="R23" s="41">
        <v>1.7819040418365237E-4</v>
      </c>
      <c r="S23" s="41">
        <v>1.5197232326500988E-3</v>
      </c>
      <c r="T23" s="41">
        <v>2.5503463870533245E-4</v>
      </c>
    </row>
    <row r="24" spans="2:20" ht="15" x14ac:dyDescent="0.25">
      <c r="B24" s="11" t="s">
        <v>273</v>
      </c>
      <c r="C24" s="3" t="s">
        <v>274</v>
      </c>
      <c r="D24" s="3" t="s">
        <v>139</v>
      </c>
      <c r="E24" s="3"/>
      <c r="F24" s="3" t="s">
        <v>268</v>
      </c>
      <c r="G24" s="3" t="s">
        <v>252</v>
      </c>
      <c r="H24" s="3" t="s">
        <v>68</v>
      </c>
      <c r="I24" s="3" t="s">
        <v>69</v>
      </c>
      <c r="J24" s="3"/>
      <c r="K24" s="10">
        <v>4.139999999999997</v>
      </c>
      <c r="L24" s="3" t="s">
        <v>54</v>
      </c>
      <c r="M24" s="41">
        <v>6.9999999999999993E-3</v>
      </c>
      <c r="N24" s="41">
        <v>9.2000000000000137E-3</v>
      </c>
      <c r="O24" s="10">
        <v>1673118.7840672478</v>
      </c>
      <c r="P24" s="10">
        <v>100.35</v>
      </c>
      <c r="Q24" s="10">
        <v>1678.9746998114883</v>
      </c>
      <c r="R24" s="41">
        <v>3.3616730260006806E-4</v>
      </c>
      <c r="S24" s="41">
        <v>1.4098595139101104E-2</v>
      </c>
      <c r="T24" s="41">
        <v>2.3659769359999413E-3</v>
      </c>
    </row>
    <row r="25" spans="2:20" ht="15" x14ac:dyDescent="0.25">
      <c r="B25" s="11" t="s">
        <v>275</v>
      </c>
      <c r="C25" s="3" t="s">
        <v>276</v>
      </c>
      <c r="D25" s="3" t="s">
        <v>139</v>
      </c>
      <c r="E25" s="3"/>
      <c r="F25" s="3" t="s">
        <v>277</v>
      </c>
      <c r="G25" s="3" t="s">
        <v>252</v>
      </c>
      <c r="H25" s="3" t="s">
        <v>75</v>
      </c>
      <c r="I25" s="3" t="s">
        <v>84</v>
      </c>
      <c r="J25" s="3"/>
      <c r="K25" s="10">
        <v>1.5499999999998602</v>
      </c>
      <c r="L25" s="3" t="s">
        <v>54</v>
      </c>
      <c r="M25" s="41">
        <v>4.2000000000000003E-2</v>
      </c>
      <c r="N25" s="41">
        <v>1.0599999999999497E-2</v>
      </c>
      <c r="O25" s="10">
        <v>174033.9842630981</v>
      </c>
      <c r="P25" s="10">
        <v>130.09</v>
      </c>
      <c r="Q25" s="10">
        <v>226.40081013211088</v>
      </c>
      <c r="R25" s="41">
        <v>1.1247043858046341E-3</v>
      </c>
      <c r="S25" s="41">
        <v>1.9011205836368553E-3</v>
      </c>
      <c r="T25" s="41">
        <v>3.1903940847019242E-4</v>
      </c>
    </row>
    <row r="26" spans="2:20" ht="15" x14ac:dyDescent="0.25">
      <c r="B26" s="11" t="s">
        <v>278</v>
      </c>
      <c r="C26" s="3" t="s">
        <v>279</v>
      </c>
      <c r="D26" s="3" t="s">
        <v>139</v>
      </c>
      <c r="E26" s="3"/>
      <c r="F26" s="3" t="s">
        <v>277</v>
      </c>
      <c r="G26" s="3" t="s">
        <v>252</v>
      </c>
      <c r="H26" s="3" t="s">
        <v>75</v>
      </c>
      <c r="I26" s="3" t="s">
        <v>69</v>
      </c>
      <c r="J26" s="3"/>
      <c r="K26" s="10">
        <v>4.1599999999999335</v>
      </c>
      <c r="L26" s="3" t="s">
        <v>54</v>
      </c>
      <c r="M26" s="41">
        <v>8.0000000000000002E-3</v>
      </c>
      <c r="N26" s="41">
        <v>9.3000000000009724E-3</v>
      </c>
      <c r="O26" s="10">
        <v>96426.953232153712</v>
      </c>
      <c r="P26" s="10">
        <v>100.78</v>
      </c>
      <c r="Q26" s="10">
        <v>97.179083447181142</v>
      </c>
      <c r="R26" s="41">
        <v>1.4960584794140581E-4</v>
      </c>
      <c r="S26" s="41">
        <v>8.1602692027733315E-4</v>
      </c>
      <c r="T26" s="41">
        <v>1.36942784262002E-4</v>
      </c>
    </row>
    <row r="27" spans="2:20" ht="15" x14ac:dyDescent="0.25">
      <c r="B27" s="11" t="s">
        <v>280</v>
      </c>
      <c r="C27" s="3" t="s">
        <v>281</v>
      </c>
      <c r="D27" s="3" t="s">
        <v>139</v>
      </c>
      <c r="E27" s="3"/>
      <c r="F27" s="3" t="s">
        <v>257</v>
      </c>
      <c r="G27" s="3" t="s">
        <v>252</v>
      </c>
      <c r="H27" s="3" t="s">
        <v>75</v>
      </c>
      <c r="I27" s="3" t="s">
        <v>69</v>
      </c>
      <c r="J27" s="3"/>
      <c r="K27" s="10">
        <v>1.3700000000000487</v>
      </c>
      <c r="L27" s="3" t="s">
        <v>54</v>
      </c>
      <c r="M27" s="41">
        <v>3.9E-2</v>
      </c>
      <c r="N27" s="41">
        <v>1.2699999999999849E-2</v>
      </c>
      <c r="O27" s="10">
        <v>340535.40923321096</v>
      </c>
      <c r="P27" s="10">
        <v>126.52</v>
      </c>
      <c r="Q27" s="10">
        <v>430.84539975379175</v>
      </c>
      <c r="R27" s="41">
        <v>2.3466684613417159E-4</v>
      </c>
      <c r="S27" s="41">
        <v>3.6178715851733156E-3</v>
      </c>
      <c r="T27" s="41">
        <v>6.0713855837946735E-4</v>
      </c>
    </row>
    <row r="28" spans="2:20" ht="15" x14ac:dyDescent="0.25">
      <c r="B28" s="11" t="s">
        <v>282</v>
      </c>
      <c r="C28" s="3" t="s">
        <v>283</v>
      </c>
      <c r="D28" s="3" t="s">
        <v>139</v>
      </c>
      <c r="E28" s="3"/>
      <c r="F28" s="3" t="s">
        <v>257</v>
      </c>
      <c r="G28" s="3" t="s">
        <v>252</v>
      </c>
      <c r="H28" s="3" t="s">
        <v>75</v>
      </c>
      <c r="I28" s="3" t="s">
        <v>69</v>
      </c>
      <c r="J28" s="3"/>
      <c r="K28" s="10">
        <v>0.91999999999999216</v>
      </c>
      <c r="L28" s="3" t="s">
        <v>54</v>
      </c>
      <c r="M28" s="41">
        <v>5.5E-2</v>
      </c>
      <c r="N28" s="41">
        <v>1.0399999999999915E-2</v>
      </c>
      <c r="O28" s="10">
        <v>209672.56086300264</v>
      </c>
      <c r="P28" s="10">
        <v>134.43</v>
      </c>
      <c r="Q28" s="10">
        <v>281.86282358767033</v>
      </c>
      <c r="R28" s="41">
        <v>1.0483628043150132E-3</v>
      </c>
      <c r="S28" s="41">
        <v>2.3668431900567763E-3</v>
      </c>
      <c r="T28" s="41">
        <v>3.9719534773163893E-4</v>
      </c>
    </row>
    <row r="29" spans="2:20" ht="15" x14ac:dyDescent="0.25">
      <c r="B29" s="11" t="s">
        <v>284</v>
      </c>
      <c r="C29" s="3" t="s">
        <v>285</v>
      </c>
      <c r="D29" s="3" t="s">
        <v>139</v>
      </c>
      <c r="E29" s="3"/>
      <c r="F29" s="3" t="s">
        <v>251</v>
      </c>
      <c r="G29" s="3" t="s">
        <v>252</v>
      </c>
      <c r="H29" s="3" t="s">
        <v>75</v>
      </c>
      <c r="I29" s="3" t="s">
        <v>84</v>
      </c>
      <c r="J29" s="3"/>
      <c r="K29" s="10">
        <v>0.49999999999997025</v>
      </c>
      <c r="L29" s="3" t="s">
        <v>54</v>
      </c>
      <c r="M29" s="41">
        <v>4.9000000000000002E-2</v>
      </c>
      <c r="N29" s="41">
        <v>1.9699999999998996E-2</v>
      </c>
      <c r="O29" s="10">
        <v>189230.60826858901</v>
      </c>
      <c r="P29" s="10">
        <v>135.35</v>
      </c>
      <c r="Q29" s="10">
        <v>256.1236282679692</v>
      </c>
      <c r="R29" s="41">
        <v>3.6808203919593116E-4</v>
      </c>
      <c r="S29" s="41">
        <v>2.15070741739775E-3</v>
      </c>
      <c r="T29" s="41">
        <v>3.6092419815181022E-4</v>
      </c>
    </row>
    <row r="30" spans="2:20" ht="15" x14ac:dyDescent="0.25">
      <c r="B30" s="11" t="s">
        <v>286</v>
      </c>
      <c r="C30" s="3" t="s">
        <v>287</v>
      </c>
      <c r="D30" s="3" t="s">
        <v>139</v>
      </c>
      <c r="E30" s="3"/>
      <c r="F30" s="3" t="s">
        <v>251</v>
      </c>
      <c r="G30" s="3" t="s">
        <v>252</v>
      </c>
      <c r="H30" s="3" t="s">
        <v>75</v>
      </c>
      <c r="I30" s="3" t="s">
        <v>84</v>
      </c>
      <c r="J30" s="3"/>
      <c r="K30" s="10">
        <v>0.21999999999897502</v>
      </c>
      <c r="L30" s="3" t="s">
        <v>54</v>
      </c>
      <c r="M30" s="41">
        <v>4.0999999999999995E-2</v>
      </c>
      <c r="N30" s="41">
        <v>6.2900000000001649E-2</v>
      </c>
      <c r="O30" s="10">
        <v>21698.958120106876</v>
      </c>
      <c r="P30" s="10">
        <v>123.55</v>
      </c>
      <c r="Q30" s="10">
        <v>26.809062809962466</v>
      </c>
      <c r="R30" s="41">
        <v>3.2548428912859372E-5</v>
      </c>
      <c r="S30" s="41">
        <v>2.2511960582778925E-4</v>
      </c>
      <c r="T30" s="41">
        <v>3.7778785047366534E-5</v>
      </c>
    </row>
    <row r="31" spans="2:20" ht="15" x14ac:dyDescent="0.25">
      <c r="B31" s="11" t="s">
        <v>288</v>
      </c>
      <c r="C31" s="3" t="s">
        <v>289</v>
      </c>
      <c r="D31" s="3" t="s">
        <v>139</v>
      </c>
      <c r="E31" s="3"/>
      <c r="F31" s="3" t="s">
        <v>251</v>
      </c>
      <c r="G31" s="3" t="s">
        <v>252</v>
      </c>
      <c r="H31" s="3" t="s">
        <v>75</v>
      </c>
      <c r="I31" s="3" t="s">
        <v>84</v>
      </c>
      <c r="J31" s="3"/>
      <c r="K31" s="10">
        <v>1.3400000000000076</v>
      </c>
      <c r="L31" s="3" t="s">
        <v>54</v>
      </c>
      <c r="M31" s="41">
        <v>4.4000000000000004E-2</v>
      </c>
      <c r="N31" s="41">
        <v>1.180000000000008E-2</v>
      </c>
      <c r="O31" s="10">
        <v>628257.26597640035</v>
      </c>
      <c r="P31" s="10">
        <v>122.85</v>
      </c>
      <c r="Q31" s="10">
        <v>771.81405128128813</v>
      </c>
      <c r="R31" s="41">
        <v>4.8851294019142176E-4</v>
      </c>
      <c r="S31" s="41">
        <v>6.481035022687388E-3</v>
      </c>
      <c r="T31" s="41">
        <v>1.0876246344970139E-3</v>
      </c>
    </row>
    <row r="32" spans="2:20" ht="15" x14ac:dyDescent="0.25">
      <c r="B32" s="11" t="s">
        <v>290</v>
      </c>
      <c r="C32" s="3" t="s">
        <v>291</v>
      </c>
      <c r="D32" s="3" t="s">
        <v>139</v>
      </c>
      <c r="E32" s="3"/>
      <c r="F32" s="3" t="s">
        <v>251</v>
      </c>
      <c r="G32" s="3" t="s">
        <v>252</v>
      </c>
      <c r="H32" s="3" t="s">
        <v>75</v>
      </c>
      <c r="I32" s="3" t="s">
        <v>84</v>
      </c>
      <c r="J32" s="3"/>
      <c r="K32" s="10">
        <v>1.6700000000000184</v>
      </c>
      <c r="L32" s="3" t="s">
        <v>54</v>
      </c>
      <c r="M32" s="41">
        <v>2.6000000000000002E-2</v>
      </c>
      <c r="N32" s="41">
        <v>1.2199999999999838E-2</v>
      </c>
      <c r="O32" s="10">
        <v>677973.23636607616</v>
      </c>
      <c r="P32" s="10">
        <v>109.43</v>
      </c>
      <c r="Q32" s="10">
        <v>741.9061125594294</v>
      </c>
      <c r="R32" s="41">
        <v>2.0722923464779611E-4</v>
      </c>
      <c r="S32" s="41">
        <v>6.2298937043983905E-3</v>
      </c>
      <c r="T32" s="41">
        <v>1.0454789766576418E-3</v>
      </c>
    </row>
    <row r="33" spans="2:20" ht="15" x14ac:dyDescent="0.25">
      <c r="B33" s="11" t="s">
        <v>292</v>
      </c>
      <c r="C33" s="3" t="s">
        <v>293</v>
      </c>
      <c r="D33" s="3" t="s">
        <v>139</v>
      </c>
      <c r="E33" s="3"/>
      <c r="F33" s="3" t="s">
        <v>251</v>
      </c>
      <c r="G33" s="3" t="s">
        <v>252</v>
      </c>
      <c r="H33" s="3" t="s">
        <v>75</v>
      </c>
      <c r="I33" s="3" t="s">
        <v>84</v>
      </c>
      <c r="J33" s="3"/>
      <c r="K33" s="10">
        <v>4.5600000000000174</v>
      </c>
      <c r="L33" s="3" t="s">
        <v>54</v>
      </c>
      <c r="M33" s="41">
        <v>3.4000000000000002E-2</v>
      </c>
      <c r="N33" s="41">
        <v>9.3000000000002733E-3</v>
      </c>
      <c r="O33" s="10">
        <v>377569.35353497061</v>
      </c>
      <c r="P33" s="10">
        <v>114.81</v>
      </c>
      <c r="Q33" s="10">
        <v>433.48737476727757</v>
      </c>
      <c r="R33" s="41">
        <v>2.018283376595798E-4</v>
      </c>
      <c r="S33" s="41">
        <v>3.6400566342314937E-3</v>
      </c>
      <c r="T33" s="41">
        <v>6.1086157573529611E-4</v>
      </c>
    </row>
    <row r="34" spans="2:20" ht="15" x14ac:dyDescent="0.25">
      <c r="B34" s="11" t="s">
        <v>294</v>
      </c>
      <c r="C34" s="3" t="s">
        <v>295</v>
      </c>
      <c r="D34" s="3" t="s">
        <v>139</v>
      </c>
      <c r="E34" s="3"/>
      <c r="F34" s="3" t="s">
        <v>257</v>
      </c>
      <c r="G34" s="3" t="s">
        <v>252</v>
      </c>
      <c r="H34" s="3" t="s">
        <v>75</v>
      </c>
      <c r="I34" s="3" t="s">
        <v>69</v>
      </c>
      <c r="J34" s="3"/>
      <c r="K34" s="10">
        <v>3.5500000000000984</v>
      </c>
      <c r="L34" s="3" t="s">
        <v>54</v>
      </c>
      <c r="M34" s="41">
        <v>0.03</v>
      </c>
      <c r="N34" s="41">
        <v>9.6000000000004745E-3</v>
      </c>
      <c r="O34" s="10">
        <v>129360.72257433124</v>
      </c>
      <c r="P34" s="10">
        <v>114.36</v>
      </c>
      <c r="Q34" s="10">
        <v>147.93692230908749</v>
      </c>
      <c r="R34" s="41">
        <v>2.695015053631901E-4</v>
      </c>
      <c r="S34" s="41">
        <v>1.2422478873533097E-3</v>
      </c>
      <c r="T34" s="41">
        <v>2.0846969653885502E-4</v>
      </c>
    </row>
    <row r="35" spans="2:20" ht="15" x14ac:dyDescent="0.25">
      <c r="B35" s="11" t="s">
        <v>296</v>
      </c>
      <c r="C35" s="3" t="s">
        <v>297</v>
      </c>
      <c r="D35" s="3" t="s">
        <v>139</v>
      </c>
      <c r="E35" s="3"/>
      <c r="F35" s="3" t="s">
        <v>298</v>
      </c>
      <c r="G35" s="3" t="s">
        <v>299</v>
      </c>
      <c r="H35" s="3" t="s">
        <v>75</v>
      </c>
      <c r="I35" s="3" t="s">
        <v>69</v>
      </c>
      <c r="J35" s="3"/>
      <c r="K35" s="10">
        <v>4.6100000000000483</v>
      </c>
      <c r="L35" s="3" t="s">
        <v>54</v>
      </c>
      <c r="M35" s="41">
        <v>6.5000000000000006E-3</v>
      </c>
      <c r="N35" s="41">
        <v>1.1600000000001604E-2</v>
      </c>
      <c r="O35" s="10">
        <v>10488.004130718013</v>
      </c>
      <c r="P35" s="10">
        <v>97.84</v>
      </c>
      <c r="Q35" s="10">
        <v>10.261463268427436</v>
      </c>
      <c r="R35" s="41">
        <v>8.5715790567817958E-6</v>
      </c>
      <c r="S35" s="41">
        <v>8.6167001904530817E-5</v>
      </c>
      <c r="T35" s="41">
        <v>1.446024494915606E-5</v>
      </c>
    </row>
    <row r="36" spans="2:20" ht="15" x14ac:dyDescent="0.25">
      <c r="B36" s="11" t="s">
        <v>300</v>
      </c>
      <c r="C36" s="3" t="s">
        <v>301</v>
      </c>
      <c r="D36" s="3" t="s">
        <v>139</v>
      </c>
      <c r="E36" s="3"/>
      <c r="F36" s="3" t="s">
        <v>298</v>
      </c>
      <c r="G36" s="3" t="s">
        <v>299</v>
      </c>
      <c r="H36" s="3" t="s">
        <v>75</v>
      </c>
      <c r="I36" s="3" t="s">
        <v>69</v>
      </c>
      <c r="J36" s="3"/>
      <c r="K36" s="10">
        <v>6.5500000000000123</v>
      </c>
      <c r="L36" s="3" t="s">
        <v>54</v>
      </c>
      <c r="M36" s="41">
        <v>1.6399999999999998E-2</v>
      </c>
      <c r="N36" s="41">
        <v>1.6900000000000158E-2</v>
      </c>
      <c r="O36" s="10">
        <v>740397.80410536844</v>
      </c>
      <c r="P36" s="10">
        <v>100.22</v>
      </c>
      <c r="Q36" s="10">
        <v>742.02667927439995</v>
      </c>
      <c r="R36" s="41">
        <v>7.3663360637678309E-4</v>
      </c>
      <c r="S36" s="41">
        <v>6.2309061206675649E-3</v>
      </c>
      <c r="T36" s="41">
        <v>1.0456488768156977E-3</v>
      </c>
    </row>
    <row r="37" spans="2:20" ht="15" x14ac:dyDescent="0.25">
      <c r="B37" s="11" t="s">
        <v>302</v>
      </c>
      <c r="C37" s="3" t="s">
        <v>303</v>
      </c>
      <c r="D37" s="3" t="s">
        <v>139</v>
      </c>
      <c r="E37" s="3"/>
      <c r="F37" s="3" t="s">
        <v>268</v>
      </c>
      <c r="G37" s="3" t="s">
        <v>252</v>
      </c>
      <c r="H37" s="3" t="s">
        <v>75</v>
      </c>
      <c r="I37" s="3" t="s">
        <v>69</v>
      </c>
      <c r="J37" s="3"/>
      <c r="K37" s="10">
        <v>4.9800000000000093</v>
      </c>
      <c r="L37" s="3" t="s">
        <v>54</v>
      </c>
      <c r="M37" s="41">
        <v>0.04</v>
      </c>
      <c r="N37" s="41">
        <v>1.0199999999999985E-2</v>
      </c>
      <c r="O37" s="10">
        <v>516967.06355223159</v>
      </c>
      <c r="P37" s="10">
        <v>121.83</v>
      </c>
      <c r="Q37" s="10">
        <v>629.82097355191422</v>
      </c>
      <c r="R37" s="41">
        <v>1.779782052499106E-4</v>
      </c>
      <c r="S37" s="41">
        <v>5.2886984641400047E-3</v>
      </c>
      <c r="T37" s="41">
        <v>8.875308826274558E-4</v>
      </c>
    </row>
    <row r="38" spans="2:20" ht="15" x14ac:dyDescent="0.25">
      <c r="B38" s="11" t="s">
        <v>304</v>
      </c>
      <c r="C38" s="3" t="s">
        <v>305</v>
      </c>
      <c r="D38" s="3" t="s">
        <v>139</v>
      </c>
      <c r="E38" s="3"/>
      <c r="F38" s="3" t="s">
        <v>268</v>
      </c>
      <c r="G38" s="3" t="s">
        <v>252</v>
      </c>
      <c r="H38" s="3" t="s">
        <v>75</v>
      </c>
      <c r="I38" s="3" t="s">
        <v>69</v>
      </c>
      <c r="J38" s="3"/>
      <c r="K38" s="10">
        <v>3.0399999999999912</v>
      </c>
      <c r="L38" s="3" t="s">
        <v>54</v>
      </c>
      <c r="M38" s="41">
        <v>4.0999999999999995E-2</v>
      </c>
      <c r="N38" s="41">
        <v>1.1000000000000074E-2</v>
      </c>
      <c r="O38" s="10">
        <v>618256.32358907489</v>
      </c>
      <c r="P38" s="10">
        <v>135.38</v>
      </c>
      <c r="Q38" s="10">
        <v>836.99541088696935</v>
      </c>
      <c r="R38" s="41">
        <v>1.5870806757264106E-4</v>
      </c>
      <c r="S38" s="41">
        <v>7.028372394596469E-3</v>
      </c>
      <c r="T38" s="41">
        <v>1.1794768783107384E-3</v>
      </c>
    </row>
    <row r="39" spans="2:20" ht="15" x14ac:dyDescent="0.25">
      <c r="B39" s="11" t="s">
        <v>306</v>
      </c>
      <c r="C39" s="3" t="s">
        <v>307</v>
      </c>
      <c r="D39" s="3" t="s">
        <v>139</v>
      </c>
      <c r="E39" s="3"/>
      <c r="F39" s="3" t="s">
        <v>268</v>
      </c>
      <c r="G39" s="3" t="s">
        <v>252</v>
      </c>
      <c r="H39" s="3" t="s">
        <v>75</v>
      </c>
      <c r="I39" s="3" t="s">
        <v>69</v>
      </c>
      <c r="J39" s="3"/>
      <c r="K39" s="10">
        <v>1.4600000000000255</v>
      </c>
      <c r="L39" s="3" t="s">
        <v>54</v>
      </c>
      <c r="M39" s="41">
        <v>4.7E-2</v>
      </c>
      <c r="N39" s="41">
        <v>8.9000000000005065E-3</v>
      </c>
      <c r="O39" s="10">
        <v>237081.78387325135</v>
      </c>
      <c r="P39" s="10">
        <v>126.17</v>
      </c>
      <c r="Q39" s="10">
        <v>299.12608673313832</v>
      </c>
      <c r="R39" s="41">
        <v>8.2978416909595693E-4</v>
      </c>
      <c r="S39" s="41">
        <v>2.5118053255166169E-3</v>
      </c>
      <c r="T39" s="41">
        <v>4.215223863980709E-4</v>
      </c>
    </row>
    <row r="40" spans="2:20" ht="15" x14ac:dyDescent="0.25">
      <c r="B40" s="11" t="s">
        <v>308</v>
      </c>
      <c r="C40" s="3" t="s">
        <v>309</v>
      </c>
      <c r="D40" s="3" t="s">
        <v>139</v>
      </c>
      <c r="E40" s="3"/>
      <c r="F40" s="3" t="s">
        <v>268</v>
      </c>
      <c r="G40" s="3" t="s">
        <v>252</v>
      </c>
      <c r="H40" s="3" t="s">
        <v>75</v>
      </c>
      <c r="I40" s="3" t="s">
        <v>69</v>
      </c>
      <c r="J40" s="3"/>
      <c r="K40" s="10">
        <v>0.46999999999995368</v>
      </c>
      <c r="L40" s="3" t="s">
        <v>54</v>
      </c>
      <c r="M40" s="41">
        <v>5.1900000000000002E-2</v>
      </c>
      <c r="N40" s="41">
        <v>2.3100000000000162E-2</v>
      </c>
      <c r="O40" s="10">
        <v>280277.7099000868</v>
      </c>
      <c r="P40" s="10">
        <v>136.13</v>
      </c>
      <c r="Q40" s="10">
        <v>381.54204646409602</v>
      </c>
      <c r="R40" s="41">
        <v>9.3425903300028935E-4</v>
      </c>
      <c r="S40" s="41">
        <v>3.2038641453295026E-3</v>
      </c>
      <c r="T40" s="41">
        <v>5.3766127753421451E-4</v>
      </c>
    </row>
    <row r="41" spans="2:20" ht="15" x14ac:dyDescent="0.25">
      <c r="B41" s="11" t="s">
        <v>310</v>
      </c>
      <c r="C41" s="3" t="s">
        <v>311</v>
      </c>
      <c r="D41" s="3" t="s">
        <v>139</v>
      </c>
      <c r="E41" s="3"/>
      <c r="F41" s="3" t="s">
        <v>268</v>
      </c>
      <c r="G41" s="3" t="s">
        <v>252</v>
      </c>
      <c r="H41" s="3" t="s">
        <v>75</v>
      </c>
      <c r="I41" s="3" t="s">
        <v>69</v>
      </c>
      <c r="J41" s="3"/>
      <c r="K41" s="10">
        <v>5.7100000000000701</v>
      </c>
      <c r="L41" s="3" t="s">
        <v>54</v>
      </c>
      <c r="M41" s="41">
        <v>4.2000000000000003E-2</v>
      </c>
      <c r="N41" s="41">
        <v>1.0899999999999797E-2</v>
      </c>
      <c r="O41" s="10">
        <v>249494.01539567427</v>
      </c>
      <c r="P41" s="10">
        <v>122.95</v>
      </c>
      <c r="Q41" s="10">
        <v>306.75289193572729</v>
      </c>
      <c r="R41" s="41">
        <v>2.5006065283499838E-4</v>
      </c>
      <c r="S41" s="41">
        <v>2.5758487198382614E-3</v>
      </c>
      <c r="T41" s="41">
        <v>4.3226992488493187E-4</v>
      </c>
    </row>
    <row r="42" spans="2:20" ht="15" x14ac:dyDescent="0.25">
      <c r="B42" s="11" t="s">
        <v>312</v>
      </c>
      <c r="C42" s="3" t="s">
        <v>313</v>
      </c>
      <c r="D42" s="3" t="s">
        <v>139</v>
      </c>
      <c r="E42" s="3"/>
      <c r="F42" s="3" t="s">
        <v>268</v>
      </c>
      <c r="G42" s="3" t="s">
        <v>252</v>
      </c>
      <c r="H42" s="3" t="s">
        <v>75</v>
      </c>
      <c r="I42" s="3" t="s">
        <v>69</v>
      </c>
      <c r="J42" s="3"/>
      <c r="K42" s="10">
        <v>0.41999999999996906</v>
      </c>
      <c r="L42" s="3" t="s">
        <v>54</v>
      </c>
      <c r="M42" s="41">
        <v>0.05</v>
      </c>
      <c r="N42" s="41">
        <v>2.3100000000000776E-2</v>
      </c>
      <c r="O42" s="10">
        <v>160050.67255309681</v>
      </c>
      <c r="P42" s="10">
        <v>115.04</v>
      </c>
      <c r="Q42" s="10">
        <v>184.12229372597028</v>
      </c>
      <c r="R42" s="41">
        <v>7.8307884618774063E-4</v>
      </c>
      <c r="S42" s="41">
        <v>1.546101722447973E-3</v>
      </c>
      <c r="T42" s="41">
        <v>2.5946138462239118E-4</v>
      </c>
    </row>
    <row r="43" spans="2:20" ht="15" x14ac:dyDescent="0.25">
      <c r="B43" s="11" t="s">
        <v>314</v>
      </c>
      <c r="C43" s="3" t="s">
        <v>315</v>
      </c>
      <c r="D43" s="3" t="s">
        <v>139</v>
      </c>
      <c r="E43" s="3"/>
      <c r="F43" s="3" t="s">
        <v>316</v>
      </c>
      <c r="G43" s="3" t="s">
        <v>299</v>
      </c>
      <c r="H43" s="3" t="s">
        <v>80</v>
      </c>
      <c r="I43" s="3" t="s">
        <v>69</v>
      </c>
      <c r="J43" s="3"/>
      <c r="K43" s="10">
        <v>7.1999999999999966</v>
      </c>
      <c r="L43" s="3" t="s">
        <v>54</v>
      </c>
      <c r="M43" s="41">
        <v>2.3399999999999997E-2</v>
      </c>
      <c r="N43" s="41">
        <v>2.3899999999999894E-2</v>
      </c>
      <c r="O43" s="10">
        <v>799533.24210145895</v>
      </c>
      <c r="P43" s="10">
        <v>101.57</v>
      </c>
      <c r="Q43" s="10">
        <v>812.08591402940283</v>
      </c>
      <c r="R43" s="41">
        <v>9.7151083885975962E-4</v>
      </c>
      <c r="S43" s="41">
        <v>6.8192037207903825E-3</v>
      </c>
      <c r="T43" s="41">
        <v>1.1443749228977221E-3</v>
      </c>
    </row>
    <row r="44" spans="2:20" ht="15" x14ac:dyDescent="0.25">
      <c r="B44" s="11" t="s">
        <v>317</v>
      </c>
      <c r="C44" s="3" t="s">
        <v>318</v>
      </c>
      <c r="D44" s="3" t="s">
        <v>139</v>
      </c>
      <c r="E44" s="3"/>
      <c r="F44" s="3" t="s">
        <v>316</v>
      </c>
      <c r="G44" s="3" t="s">
        <v>299</v>
      </c>
      <c r="H44" s="3" t="s">
        <v>80</v>
      </c>
      <c r="I44" s="3" t="s">
        <v>69</v>
      </c>
      <c r="J44" s="3"/>
      <c r="K44" s="10">
        <v>3.3200000000000758</v>
      </c>
      <c r="L44" s="3" t="s">
        <v>54</v>
      </c>
      <c r="M44" s="41">
        <v>1.6399999999999998E-2</v>
      </c>
      <c r="N44" s="41">
        <v>1.5100000000000821E-2</v>
      </c>
      <c r="O44" s="10">
        <v>128314.22035605223</v>
      </c>
      <c r="P44" s="10">
        <v>101.02</v>
      </c>
      <c r="Q44" s="10">
        <v>129.62302539098195</v>
      </c>
      <c r="R44" s="41">
        <v>2.191795660332537E-4</v>
      </c>
      <c r="S44" s="41">
        <v>1.0884634270534662E-3</v>
      </c>
      <c r="T44" s="41">
        <v>1.8266212616785231E-4</v>
      </c>
    </row>
    <row r="45" spans="2:20" ht="15" x14ac:dyDescent="0.25">
      <c r="B45" s="11" t="s">
        <v>319</v>
      </c>
      <c r="C45" s="3" t="s">
        <v>320</v>
      </c>
      <c r="D45" s="3" t="s">
        <v>139</v>
      </c>
      <c r="E45" s="3"/>
      <c r="F45" s="3" t="s">
        <v>321</v>
      </c>
      <c r="G45" s="3" t="s">
        <v>322</v>
      </c>
      <c r="H45" s="3" t="s">
        <v>80</v>
      </c>
      <c r="I45" s="3" t="s">
        <v>69</v>
      </c>
      <c r="J45" s="3"/>
      <c r="K45" s="10">
        <v>0.41999999999970195</v>
      </c>
      <c r="L45" s="3" t="s">
        <v>54</v>
      </c>
      <c r="M45" s="41">
        <v>5.2999999999999999E-2</v>
      </c>
      <c r="N45" s="41">
        <v>2.119999999999729E-2</v>
      </c>
      <c r="O45" s="10">
        <v>68895.28356959713</v>
      </c>
      <c r="P45" s="10">
        <v>128.1</v>
      </c>
      <c r="Q45" s="10">
        <v>88.254858239368687</v>
      </c>
      <c r="R45" s="41">
        <v>1.7317829517687983E-4</v>
      </c>
      <c r="S45" s="41">
        <v>7.4108890117005599E-4</v>
      </c>
      <c r="T45" s="41">
        <v>1.2436694794015378E-4</v>
      </c>
    </row>
    <row r="46" spans="2:20" ht="15" x14ac:dyDescent="0.25">
      <c r="B46" s="11" t="s">
        <v>323</v>
      </c>
      <c r="C46" s="3" t="s">
        <v>324</v>
      </c>
      <c r="D46" s="3" t="s">
        <v>139</v>
      </c>
      <c r="E46" s="3"/>
      <c r="F46" s="3" t="s">
        <v>321</v>
      </c>
      <c r="G46" s="3" t="s">
        <v>322</v>
      </c>
      <c r="H46" s="3" t="s">
        <v>80</v>
      </c>
      <c r="I46" s="3" t="s">
        <v>69</v>
      </c>
      <c r="J46" s="3"/>
      <c r="K46" s="10">
        <v>4.5600000000000005</v>
      </c>
      <c r="L46" s="3" t="s">
        <v>54</v>
      </c>
      <c r="M46" s="41">
        <v>3.7000000000000005E-2</v>
      </c>
      <c r="N46" s="41">
        <v>1.4399999999999906E-2</v>
      </c>
      <c r="O46" s="10">
        <v>723349.47830780863</v>
      </c>
      <c r="P46" s="10">
        <v>114.06</v>
      </c>
      <c r="Q46" s="10">
        <v>825.05241495383814</v>
      </c>
      <c r="R46" s="41">
        <v>2.5166708070525873E-4</v>
      </c>
      <c r="S46" s="41">
        <v>6.9280853179490044E-3</v>
      </c>
      <c r="T46" s="41">
        <v>1.1626470517935776E-3</v>
      </c>
    </row>
    <row r="47" spans="2:20" ht="15" x14ac:dyDescent="0.25">
      <c r="B47" s="11" t="s">
        <v>325</v>
      </c>
      <c r="C47" s="3" t="s">
        <v>326</v>
      </c>
      <c r="D47" s="3" t="s">
        <v>139</v>
      </c>
      <c r="E47" s="3"/>
      <c r="F47" s="3" t="s">
        <v>277</v>
      </c>
      <c r="G47" s="3" t="s">
        <v>252</v>
      </c>
      <c r="H47" s="3" t="s">
        <v>80</v>
      </c>
      <c r="I47" s="3" t="s">
        <v>69</v>
      </c>
      <c r="J47" s="3"/>
      <c r="K47" s="10">
        <v>2.6100000000001757</v>
      </c>
      <c r="L47" s="3" t="s">
        <v>54</v>
      </c>
      <c r="M47" s="41">
        <v>4.2000000000000003E-2</v>
      </c>
      <c r="N47" s="41">
        <v>6.3999999999994651E-3</v>
      </c>
      <c r="O47" s="10">
        <v>134449.53611571962</v>
      </c>
      <c r="P47" s="10">
        <v>133.18</v>
      </c>
      <c r="Q47" s="10">
        <v>179.05989219358196</v>
      </c>
      <c r="R47" s="41">
        <v>8.59113446278672E-4</v>
      </c>
      <c r="S47" s="41">
        <v>1.5035919993147289E-3</v>
      </c>
      <c r="T47" s="41">
        <v>2.5232755153500376E-4</v>
      </c>
    </row>
    <row r="48" spans="2:20" ht="15" x14ac:dyDescent="0.25">
      <c r="B48" s="11" t="s">
        <v>327</v>
      </c>
      <c r="C48" s="3" t="s">
        <v>328</v>
      </c>
      <c r="D48" s="3" t="s">
        <v>139</v>
      </c>
      <c r="E48" s="3"/>
      <c r="F48" s="3" t="s">
        <v>277</v>
      </c>
      <c r="G48" s="3" t="s">
        <v>252</v>
      </c>
      <c r="H48" s="3" t="s">
        <v>80</v>
      </c>
      <c r="I48" s="3" t="s">
        <v>69</v>
      </c>
      <c r="J48" s="3"/>
      <c r="K48" s="10">
        <v>0.93000000000002514</v>
      </c>
      <c r="L48" s="3" t="s">
        <v>54</v>
      </c>
      <c r="M48" s="41">
        <v>3.85E-2</v>
      </c>
      <c r="N48" s="41">
        <v>1.2199999999999912E-2</v>
      </c>
      <c r="O48" s="10">
        <v>273755.43794948974</v>
      </c>
      <c r="P48" s="10">
        <v>122.61</v>
      </c>
      <c r="Q48" s="10">
        <v>335.65154244834326</v>
      </c>
      <c r="R48" s="41">
        <v>3.7267744941147372E-4</v>
      </c>
      <c r="S48" s="41">
        <v>2.8185148980061007E-3</v>
      </c>
      <c r="T48" s="41">
        <v>4.7299331434520731E-4</v>
      </c>
    </row>
    <row r="49" spans="2:20" ht="15" x14ac:dyDescent="0.25">
      <c r="B49" s="11" t="s">
        <v>329</v>
      </c>
      <c r="C49" s="3" t="s">
        <v>330</v>
      </c>
      <c r="D49" s="3" t="s">
        <v>139</v>
      </c>
      <c r="E49" s="3"/>
      <c r="F49" s="3" t="s">
        <v>277</v>
      </c>
      <c r="G49" s="3" t="s">
        <v>252</v>
      </c>
      <c r="H49" s="3" t="s">
        <v>80</v>
      </c>
      <c r="I49" s="3" t="s">
        <v>69</v>
      </c>
      <c r="J49" s="3"/>
      <c r="K49" s="10">
        <v>1.6299999999999071</v>
      </c>
      <c r="L49" s="3" t="s">
        <v>54</v>
      </c>
      <c r="M49" s="41">
        <v>5.2499999999999998E-2</v>
      </c>
      <c r="N49" s="41">
        <v>1.1700000000000085E-2</v>
      </c>
      <c r="O49" s="10">
        <v>144503.98651389673</v>
      </c>
      <c r="P49" s="10">
        <v>132.80000000000001</v>
      </c>
      <c r="Q49" s="10">
        <v>191.90129409153019</v>
      </c>
      <c r="R49" s="41">
        <v>1.2446510466313241E-3</v>
      </c>
      <c r="S49" s="41">
        <v>1.611423121724128E-3</v>
      </c>
      <c r="T49" s="41">
        <v>2.7042339343176535E-4</v>
      </c>
    </row>
    <row r="50" spans="2:20" ht="15" x14ac:dyDescent="0.25">
      <c r="B50" s="11" t="s">
        <v>331</v>
      </c>
      <c r="C50" s="3" t="s">
        <v>332</v>
      </c>
      <c r="D50" s="3" t="s">
        <v>139</v>
      </c>
      <c r="E50" s="3"/>
      <c r="F50" s="3" t="s">
        <v>277</v>
      </c>
      <c r="G50" s="3" t="s">
        <v>252</v>
      </c>
      <c r="H50" s="3" t="s">
        <v>80</v>
      </c>
      <c r="I50" s="3" t="s">
        <v>84</v>
      </c>
      <c r="J50" s="3"/>
      <c r="K50" s="10">
        <v>3.3699999999999757</v>
      </c>
      <c r="L50" s="3" t="s">
        <v>54</v>
      </c>
      <c r="M50" s="41">
        <v>2.7999999999999997E-2</v>
      </c>
      <c r="N50" s="41">
        <v>9.2999999999998553E-3</v>
      </c>
      <c r="O50" s="10">
        <v>313037.17613740236</v>
      </c>
      <c r="P50" s="10">
        <v>108.96</v>
      </c>
      <c r="Q50" s="10">
        <v>341.08530712472498</v>
      </c>
      <c r="R50" s="41">
        <v>3.1827826431589216E-4</v>
      </c>
      <c r="S50" s="41">
        <v>2.8641430115578155E-3</v>
      </c>
      <c r="T50" s="41">
        <v>4.8065046480817367E-4</v>
      </c>
    </row>
    <row r="51" spans="2:20" ht="15" x14ac:dyDescent="0.25">
      <c r="B51" s="11" t="s">
        <v>333</v>
      </c>
      <c r="C51" s="3" t="s">
        <v>334</v>
      </c>
      <c r="D51" s="3" t="s">
        <v>139</v>
      </c>
      <c r="E51" s="3"/>
      <c r="F51" s="3" t="s">
        <v>277</v>
      </c>
      <c r="G51" s="3" t="s">
        <v>252</v>
      </c>
      <c r="H51" s="3" t="s">
        <v>80</v>
      </c>
      <c r="I51" s="3" t="s">
        <v>69</v>
      </c>
      <c r="J51" s="3"/>
      <c r="K51" s="10">
        <v>2.9199999999999022</v>
      </c>
      <c r="L51" s="3" t="s">
        <v>54</v>
      </c>
      <c r="M51" s="41">
        <v>3.1E-2</v>
      </c>
      <c r="N51" s="41">
        <v>1.010000000000014E-2</v>
      </c>
      <c r="O51" s="10">
        <v>266318.56605325924</v>
      </c>
      <c r="P51" s="10">
        <v>114.55</v>
      </c>
      <c r="Q51" s="10">
        <v>305.06791736355615</v>
      </c>
      <c r="R51" s="41">
        <v>3.0964142703384572E-4</v>
      </c>
      <c r="S51" s="41">
        <v>2.5616997428969243E-3</v>
      </c>
      <c r="T51" s="41">
        <v>4.2989549305105676E-4</v>
      </c>
    </row>
    <row r="52" spans="2:20" ht="15" x14ac:dyDescent="0.25">
      <c r="B52" s="11" t="s">
        <v>335</v>
      </c>
      <c r="C52" s="3" t="s">
        <v>336</v>
      </c>
      <c r="D52" s="3" t="s">
        <v>139</v>
      </c>
      <c r="E52" s="3"/>
      <c r="F52" s="3" t="s">
        <v>251</v>
      </c>
      <c r="G52" s="3" t="s">
        <v>252</v>
      </c>
      <c r="H52" s="3" t="s">
        <v>80</v>
      </c>
      <c r="I52" s="3" t="s">
        <v>84</v>
      </c>
      <c r="J52" s="3"/>
      <c r="K52" s="10">
        <v>4.6499999999999044</v>
      </c>
      <c r="L52" s="3" t="s">
        <v>54</v>
      </c>
      <c r="M52" s="41">
        <v>0.04</v>
      </c>
      <c r="N52" s="41">
        <v>1.3199999999999223E-2</v>
      </c>
      <c r="O52" s="10">
        <v>145428.04820498347</v>
      </c>
      <c r="P52" s="10">
        <v>122.22</v>
      </c>
      <c r="Q52" s="10">
        <v>177.74216051885037</v>
      </c>
      <c r="R52" s="41">
        <v>1.0772463974389848E-4</v>
      </c>
      <c r="S52" s="41">
        <v>1.4925268144813325E-3</v>
      </c>
      <c r="T52" s="41">
        <v>2.5047063090921856E-4</v>
      </c>
    </row>
    <row r="53" spans="2:20" ht="15" x14ac:dyDescent="0.25">
      <c r="B53" s="11" t="s">
        <v>337</v>
      </c>
      <c r="C53" s="3" t="s">
        <v>338</v>
      </c>
      <c r="D53" s="3" t="s">
        <v>139</v>
      </c>
      <c r="E53" s="3"/>
      <c r="F53" s="3" t="s">
        <v>339</v>
      </c>
      <c r="G53" s="3" t="s">
        <v>299</v>
      </c>
      <c r="H53" s="3" t="s">
        <v>80</v>
      </c>
      <c r="I53" s="3" t="s">
        <v>69</v>
      </c>
      <c r="J53" s="3"/>
      <c r="K53" s="10">
        <v>1.4799999999999831</v>
      </c>
      <c r="L53" s="3" t="s">
        <v>54</v>
      </c>
      <c r="M53" s="41">
        <v>0.04</v>
      </c>
      <c r="N53" s="41">
        <v>1.5300000000004968E-2</v>
      </c>
      <c r="O53" s="10">
        <v>52784.396230260791</v>
      </c>
      <c r="P53" s="10">
        <v>123.76</v>
      </c>
      <c r="Q53" s="10">
        <v>65.325968787421431</v>
      </c>
      <c r="R53" s="41">
        <v>1.0558554888712996E-3</v>
      </c>
      <c r="S53" s="41">
        <v>5.4855167627410864E-4</v>
      </c>
      <c r="T53" s="41">
        <v>9.2056024126060254E-5</v>
      </c>
    </row>
    <row r="54" spans="2:20" ht="15" x14ac:dyDescent="0.25">
      <c r="B54" s="11" t="s">
        <v>340</v>
      </c>
      <c r="C54" s="3" t="s">
        <v>341</v>
      </c>
      <c r="D54" s="3" t="s">
        <v>139</v>
      </c>
      <c r="E54" s="3"/>
      <c r="F54" s="3" t="s">
        <v>339</v>
      </c>
      <c r="G54" s="3" t="s">
        <v>299</v>
      </c>
      <c r="H54" s="3" t="s">
        <v>80</v>
      </c>
      <c r="I54" s="3" t="s">
        <v>69</v>
      </c>
      <c r="J54" s="3"/>
      <c r="K54" s="10">
        <v>3.4700000000002955</v>
      </c>
      <c r="L54" s="3" t="s">
        <v>54</v>
      </c>
      <c r="M54" s="41">
        <v>3.6400000000000002E-2</v>
      </c>
      <c r="N54" s="41">
        <v>1.1599999999997232E-2</v>
      </c>
      <c r="O54" s="10">
        <v>43079.77107310119</v>
      </c>
      <c r="P54" s="10">
        <v>118.91</v>
      </c>
      <c r="Q54" s="10">
        <v>51.226155752136144</v>
      </c>
      <c r="R54" s="41">
        <v>3.3492533390166133E-4</v>
      </c>
      <c r="S54" s="41">
        <v>4.3015349222533949E-4</v>
      </c>
      <c r="T54" s="41">
        <v>7.2186854896088006E-5</v>
      </c>
    </row>
    <row r="55" spans="2:20" ht="15" x14ac:dyDescent="0.25">
      <c r="B55" s="11" t="s">
        <v>342</v>
      </c>
      <c r="C55" s="3" t="s">
        <v>343</v>
      </c>
      <c r="D55" s="3" t="s">
        <v>139</v>
      </c>
      <c r="E55" s="3"/>
      <c r="F55" s="3" t="s">
        <v>344</v>
      </c>
      <c r="G55" s="3" t="s">
        <v>345</v>
      </c>
      <c r="H55" s="3" t="s">
        <v>80</v>
      </c>
      <c r="I55" s="3" t="s">
        <v>84</v>
      </c>
      <c r="J55" s="3"/>
      <c r="K55" s="10">
        <v>1.4000000000001032</v>
      </c>
      <c r="L55" s="3" t="s">
        <v>54</v>
      </c>
      <c r="M55" s="41">
        <v>5.2000000000000005E-2</v>
      </c>
      <c r="N55" s="41">
        <v>1.260000000000093E-2</v>
      </c>
      <c r="O55" s="10">
        <v>117404.58363787823</v>
      </c>
      <c r="P55" s="10">
        <v>120</v>
      </c>
      <c r="Q55" s="10">
        <v>140.88550036543558</v>
      </c>
      <c r="R55" s="41">
        <v>1.1740458363787823E-3</v>
      </c>
      <c r="S55" s="41">
        <v>1.1830360700759654E-3</v>
      </c>
      <c r="T55" s="41">
        <v>1.985329764164151E-4</v>
      </c>
    </row>
    <row r="56" spans="2:20" ht="15" x14ac:dyDescent="0.25">
      <c r="B56" s="11" t="s">
        <v>346</v>
      </c>
      <c r="C56" s="3" t="s">
        <v>347</v>
      </c>
      <c r="D56" s="3" t="s">
        <v>139</v>
      </c>
      <c r="E56" s="3"/>
      <c r="F56" s="3" t="s">
        <v>344</v>
      </c>
      <c r="G56" s="3" t="s">
        <v>345</v>
      </c>
      <c r="H56" s="3" t="s">
        <v>80</v>
      </c>
      <c r="I56" s="3" t="s">
        <v>69</v>
      </c>
      <c r="J56" s="3"/>
      <c r="K56" s="10">
        <v>2.7599999999999869</v>
      </c>
      <c r="L56" s="3" t="s">
        <v>54</v>
      </c>
      <c r="M56" s="41">
        <v>4.8899999999999999E-2</v>
      </c>
      <c r="N56" s="41">
        <v>1.2700000000000039E-2</v>
      </c>
      <c r="O56" s="10">
        <v>175439.81136284015</v>
      </c>
      <c r="P56" s="10">
        <v>133.33000000000001</v>
      </c>
      <c r="Q56" s="10">
        <v>233.91390046294595</v>
      </c>
      <c r="R56" s="41">
        <v>8.0403213273528944E-4</v>
      </c>
      <c r="S56" s="41">
        <v>1.9642090976149584E-3</v>
      </c>
      <c r="T56" s="41">
        <v>3.2962670227684466E-4</v>
      </c>
    </row>
    <row r="57" spans="2:20" ht="15" x14ac:dyDescent="0.25">
      <c r="B57" s="11" t="s">
        <v>348</v>
      </c>
      <c r="C57" s="3" t="s">
        <v>349</v>
      </c>
      <c r="D57" s="3" t="s">
        <v>139</v>
      </c>
      <c r="E57" s="3"/>
      <c r="F57" s="3" t="s">
        <v>350</v>
      </c>
      <c r="G57" s="3" t="s">
        <v>299</v>
      </c>
      <c r="H57" s="3" t="s">
        <v>80</v>
      </c>
      <c r="I57" s="3" t="s">
        <v>69</v>
      </c>
      <c r="J57" s="3"/>
      <c r="K57" s="10">
        <v>6.0700000000000109</v>
      </c>
      <c r="L57" s="3" t="s">
        <v>54</v>
      </c>
      <c r="M57" s="41">
        <v>3.0499999999999999E-2</v>
      </c>
      <c r="N57" s="41">
        <v>1.6800000000000304E-2</v>
      </c>
      <c r="O57" s="10">
        <v>227877.27549010506</v>
      </c>
      <c r="P57" s="10">
        <v>109.97</v>
      </c>
      <c r="Q57" s="10">
        <v>250.59663983481875</v>
      </c>
      <c r="R57" s="41">
        <v>7.9399559433136215E-4</v>
      </c>
      <c r="S57" s="41">
        <v>2.1042964903800697E-3</v>
      </c>
      <c r="T57" s="41">
        <v>3.5313567867034293E-4</v>
      </c>
    </row>
    <row r="58" spans="2:20" ht="15" x14ac:dyDescent="0.25">
      <c r="B58" s="11" t="s">
        <v>351</v>
      </c>
      <c r="C58" s="3" t="s">
        <v>352</v>
      </c>
      <c r="D58" s="3" t="s">
        <v>139</v>
      </c>
      <c r="E58" s="3"/>
      <c r="F58" s="3" t="s">
        <v>350</v>
      </c>
      <c r="G58" s="3" t="s">
        <v>299</v>
      </c>
      <c r="H58" s="3" t="s">
        <v>80</v>
      </c>
      <c r="I58" s="3" t="s">
        <v>69</v>
      </c>
      <c r="J58" s="3"/>
      <c r="K58" s="10">
        <v>3.4200000000000044</v>
      </c>
      <c r="L58" s="3" t="s">
        <v>54</v>
      </c>
      <c r="M58" s="41">
        <v>0.03</v>
      </c>
      <c r="N58" s="41">
        <v>1.3900000000000088E-2</v>
      </c>
      <c r="O58" s="10">
        <v>529915.66260012705</v>
      </c>
      <c r="P58" s="10">
        <v>113.34</v>
      </c>
      <c r="Q58" s="10">
        <v>600.60641205622562</v>
      </c>
      <c r="R58" s="41">
        <v>4.3688160725162314E-4</v>
      </c>
      <c r="S58" s="41">
        <v>5.0433795354269447E-3</v>
      </c>
      <c r="T58" s="41">
        <v>8.4636231784687168E-4</v>
      </c>
    </row>
    <row r="59" spans="2:20" ht="15" x14ac:dyDescent="0.25">
      <c r="B59" s="11" t="s">
        <v>353</v>
      </c>
      <c r="C59" s="3" t="s">
        <v>354</v>
      </c>
      <c r="D59" s="3" t="s">
        <v>139</v>
      </c>
      <c r="E59" s="3"/>
      <c r="F59" s="3" t="s">
        <v>268</v>
      </c>
      <c r="G59" s="3" t="s">
        <v>252</v>
      </c>
      <c r="H59" s="3" t="s">
        <v>80</v>
      </c>
      <c r="I59" s="3" t="s">
        <v>69</v>
      </c>
      <c r="J59" s="3"/>
      <c r="K59" s="10">
        <v>3.9999999999999885</v>
      </c>
      <c r="L59" s="3" t="s">
        <v>54</v>
      </c>
      <c r="M59" s="41">
        <v>6.5000000000000002E-2</v>
      </c>
      <c r="N59" s="41">
        <v>1.2899999999999953E-2</v>
      </c>
      <c r="O59" s="10">
        <v>539313.58180352463</v>
      </c>
      <c r="P59" s="10">
        <v>135.26</v>
      </c>
      <c r="Q59" s="10">
        <v>739.13191878686359</v>
      </c>
      <c r="R59" s="41">
        <v>3.4242132178001559E-4</v>
      </c>
      <c r="S59" s="41">
        <v>6.2065983951592385E-3</v>
      </c>
      <c r="T59" s="41">
        <v>1.0415696393206216E-3</v>
      </c>
    </row>
    <row r="60" spans="2:20" ht="15" x14ac:dyDescent="0.25">
      <c r="B60" s="11" t="s">
        <v>355</v>
      </c>
      <c r="C60" s="3" t="s">
        <v>356</v>
      </c>
      <c r="D60" s="3" t="s">
        <v>139</v>
      </c>
      <c r="E60" s="3"/>
      <c r="F60" s="3" t="s">
        <v>357</v>
      </c>
      <c r="G60" s="3" t="s">
        <v>358</v>
      </c>
      <c r="H60" s="3" t="s">
        <v>80</v>
      </c>
      <c r="I60" s="3" t="s">
        <v>84</v>
      </c>
      <c r="J60" s="3"/>
      <c r="K60" s="10">
        <v>1.0600000000000311</v>
      </c>
      <c r="L60" s="3" t="s">
        <v>54</v>
      </c>
      <c r="M60" s="41">
        <v>4.0999999999999995E-2</v>
      </c>
      <c r="N60" s="41">
        <v>9.6999999999995753E-3</v>
      </c>
      <c r="O60" s="10">
        <v>189724.58822168148</v>
      </c>
      <c r="P60" s="10">
        <v>125.96</v>
      </c>
      <c r="Q60" s="10">
        <v>238.9770913940512</v>
      </c>
      <c r="R60" s="41">
        <v>4.2520925029470658E-4</v>
      </c>
      <c r="S60" s="41">
        <v>2.0067254494442245E-3</v>
      </c>
      <c r="T60" s="41">
        <v>3.3676164776881904E-4</v>
      </c>
    </row>
    <row r="61" spans="2:20" ht="15" x14ac:dyDescent="0.25">
      <c r="B61" s="11" t="s">
        <v>359</v>
      </c>
      <c r="C61" s="3" t="s">
        <v>360</v>
      </c>
      <c r="D61" s="3" t="s">
        <v>139</v>
      </c>
      <c r="E61" s="3"/>
      <c r="F61" s="3" t="s">
        <v>361</v>
      </c>
      <c r="G61" s="3" t="s">
        <v>252</v>
      </c>
      <c r="H61" s="3" t="s">
        <v>83</v>
      </c>
      <c r="I61" s="3" t="s">
        <v>84</v>
      </c>
      <c r="J61" s="3"/>
      <c r="K61" s="10">
        <v>1.5699999999999366</v>
      </c>
      <c r="L61" s="3" t="s">
        <v>54</v>
      </c>
      <c r="M61" s="41">
        <v>1.6E-2</v>
      </c>
      <c r="N61" s="41">
        <v>1.0500000000000556E-2</v>
      </c>
      <c r="O61" s="10">
        <v>250284.02658353548</v>
      </c>
      <c r="P61" s="10">
        <v>102.92</v>
      </c>
      <c r="Q61" s="10">
        <v>257.59232018940946</v>
      </c>
      <c r="R61" s="41">
        <v>3.2668184220055799E-4</v>
      </c>
      <c r="S61" s="41">
        <v>2.1630402374139064E-3</v>
      </c>
      <c r="T61" s="41">
        <v>3.6299384888127461E-4</v>
      </c>
    </row>
    <row r="62" spans="2:20" ht="15" x14ac:dyDescent="0.25">
      <c r="B62" s="11" t="s">
        <v>362</v>
      </c>
      <c r="C62" s="3" t="s">
        <v>363</v>
      </c>
      <c r="D62" s="3" t="s">
        <v>139</v>
      </c>
      <c r="E62" s="3"/>
      <c r="F62" s="3" t="s">
        <v>364</v>
      </c>
      <c r="G62" s="3" t="s">
        <v>365</v>
      </c>
      <c r="H62" s="3" t="s">
        <v>83</v>
      </c>
      <c r="I62" s="3" t="s">
        <v>69</v>
      </c>
      <c r="J62" s="3"/>
      <c r="K62" s="10">
        <v>9.2599999999999962</v>
      </c>
      <c r="L62" s="3" t="s">
        <v>54</v>
      </c>
      <c r="M62" s="41">
        <v>5.1500000000000004E-2</v>
      </c>
      <c r="N62" s="41">
        <v>5.090000000000016E-2</v>
      </c>
      <c r="O62" s="10">
        <v>1013130.3622958104</v>
      </c>
      <c r="P62" s="10">
        <v>121.31</v>
      </c>
      <c r="Q62" s="10">
        <v>1229.0284425252967</v>
      </c>
      <c r="R62" s="41">
        <v>2.8530669826765657E-4</v>
      </c>
      <c r="S62" s="41">
        <v>1.032033087070916E-2</v>
      </c>
      <c r="T62" s="41">
        <v>1.7319218383870041E-3</v>
      </c>
    </row>
    <row r="63" spans="2:20" ht="15" x14ac:dyDescent="0.25">
      <c r="B63" s="11" t="s">
        <v>366</v>
      </c>
      <c r="C63" s="3" t="s">
        <v>367</v>
      </c>
      <c r="D63" s="3" t="s">
        <v>139</v>
      </c>
      <c r="E63" s="3"/>
      <c r="F63" s="3" t="s">
        <v>368</v>
      </c>
      <c r="G63" s="3" t="s">
        <v>299</v>
      </c>
      <c r="H63" s="3" t="s">
        <v>83</v>
      </c>
      <c r="I63" s="3" t="s">
        <v>69</v>
      </c>
      <c r="J63" s="3"/>
      <c r="K63" s="10">
        <v>1.6299999999999994</v>
      </c>
      <c r="L63" s="3" t="s">
        <v>54</v>
      </c>
      <c r="M63" s="41">
        <v>4.2500000000000003E-2</v>
      </c>
      <c r="N63" s="41">
        <v>1.4099999999999703E-2</v>
      </c>
      <c r="O63" s="10">
        <v>278971.14719358418</v>
      </c>
      <c r="P63" s="10">
        <v>129.79</v>
      </c>
      <c r="Q63" s="10">
        <v>362.07665191894904</v>
      </c>
      <c r="R63" s="41">
        <v>3.4912966100865037E-4</v>
      </c>
      <c r="S63" s="41">
        <v>3.0404103917108759E-3</v>
      </c>
      <c r="T63" s="41">
        <v>5.1023104017022813E-4</v>
      </c>
    </row>
    <row r="64" spans="2:20" ht="15" x14ac:dyDescent="0.25">
      <c r="B64" s="11" t="s">
        <v>369</v>
      </c>
      <c r="C64" s="3" t="s">
        <v>370</v>
      </c>
      <c r="D64" s="3" t="s">
        <v>139</v>
      </c>
      <c r="E64" s="3"/>
      <c r="F64" s="3" t="s">
        <v>371</v>
      </c>
      <c r="G64" s="3" t="s">
        <v>299</v>
      </c>
      <c r="H64" s="3" t="s">
        <v>83</v>
      </c>
      <c r="I64" s="3" t="s">
        <v>69</v>
      </c>
      <c r="J64" s="3"/>
      <c r="K64" s="10">
        <v>1.9399999999999353</v>
      </c>
      <c r="L64" s="3" t="s">
        <v>54</v>
      </c>
      <c r="M64" s="41">
        <v>4.9500000000000002E-2</v>
      </c>
      <c r="N64" s="41">
        <v>1.4000000000000736E-2</v>
      </c>
      <c r="O64" s="10">
        <v>192074.75994111013</v>
      </c>
      <c r="P64" s="10">
        <v>128.96</v>
      </c>
      <c r="Q64" s="10">
        <v>247.699610364611</v>
      </c>
      <c r="R64" s="41">
        <v>3.7228301371148719E-4</v>
      </c>
      <c r="S64" s="41">
        <v>2.0799697118937177E-3</v>
      </c>
      <c r="T64" s="41">
        <v>3.4905324377111949E-4</v>
      </c>
    </row>
    <row r="65" spans="2:20" ht="15" x14ac:dyDescent="0.25">
      <c r="B65" s="11" t="s">
        <v>372</v>
      </c>
      <c r="C65" s="3" t="s">
        <v>373</v>
      </c>
      <c r="D65" s="3" t="s">
        <v>139</v>
      </c>
      <c r="E65" s="3"/>
      <c r="F65" s="3" t="s">
        <v>371</v>
      </c>
      <c r="G65" s="3" t="s">
        <v>299</v>
      </c>
      <c r="H65" s="3" t="s">
        <v>83</v>
      </c>
      <c r="I65" s="3" t="s">
        <v>69</v>
      </c>
      <c r="J65" s="3"/>
      <c r="K65" s="10">
        <v>2.8900000000000179</v>
      </c>
      <c r="L65" s="3" t="s">
        <v>54</v>
      </c>
      <c r="M65" s="41">
        <v>4.9000000000000002E-2</v>
      </c>
      <c r="N65" s="41">
        <v>1.3300000000001958E-2</v>
      </c>
      <c r="O65" s="10">
        <v>150122.05875222498</v>
      </c>
      <c r="P65" s="10">
        <v>118.5</v>
      </c>
      <c r="Q65" s="10">
        <v>177.89463965803844</v>
      </c>
      <c r="R65" s="41">
        <v>3.0311808127445218E-4</v>
      </c>
      <c r="S65" s="41">
        <v>1.4938072040255065E-3</v>
      </c>
      <c r="T65" s="41">
        <v>2.5068550140523054E-4</v>
      </c>
    </row>
    <row r="66" spans="2:20" ht="15" x14ac:dyDescent="0.25">
      <c r="B66" s="11" t="s">
        <v>374</v>
      </c>
      <c r="C66" s="3" t="s">
        <v>375</v>
      </c>
      <c r="D66" s="3" t="s">
        <v>139</v>
      </c>
      <c r="E66" s="3"/>
      <c r="F66" s="3" t="s">
        <v>371</v>
      </c>
      <c r="G66" s="3" t="s">
        <v>299</v>
      </c>
      <c r="H66" s="3" t="s">
        <v>83</v>
      </c>
      <c r="I66" s="3" t="s">
        <v>69</v>
      </c>
      <c r="J66" s="3"/>
      <c r="K66" s="10">
        <v>8.4299999999916171</v>
      </c>
      <c r="L66" s="3" t="s">
        <v>54</v>
      </c>
      <c r="M66" s="41">
        <v>3.2000000000000001E-2</v>
      </c>
      <c r="N66" s="41">
        <v>2.9699999999967974E-2</v>
      </c>
      <c r="O66" s="10">
        <v>1682.7222820491311</v>
      </c>
      <c r="P66" s="10">
        <v>103.52</v>
      </c>
      <c r="Q66" s="10">
        <v>1.7419541063714543</v>
      </c>
      <c r="R66" s="41">
        <v>5.5657725629572958E-6</v>
      </c>
      <c r="S66" s="41">
        <v>1.4627442390515616E-5</v>
      </c>
      <c r="T66" s="41">
        <v>2.4547262324488828E-6</v>
      </c>
    </row>
    <row r="67" spans="2:20" ht="15" x14ac:dyDescent="0.25">
      <c r="B67" s="11" t="s">
        <v>376</v>
      </c>
      <c r="C67" s="3" t="s">
        <v>377</v>
      </c>
      <c r="D67" s="3" t="s">
        <v>139</v>
      </c>
      <c r="E67" s="3"/>
      <c r="F67" s="3" t="s">
        <v>277</v>
      </c>
      <c r="G67" s="3" t="s">
        <v>252</v>
      </c>
      <c r="H67" s="3" t="s">
        <v>83</v>
      </c>
      <c r="I67" s="3" t="s">
        <v>69</v>
      </c>
      <c r="J67" s="3"/>
      <c r="K67" s="10">
        <v>0.76000000000016477</v>
      </c>
      <c r="L67" s="3" t="s">
        <v>54</v>
      </c>
      <c r="M67" s="41">
        <v>4.2999999999999997E-2</v>
      </c>
      <c r="N67" s="41">
        <v>1.519999999999954E-2</v>
      </c>
      <c r="O67" s="10">
        <v>135795.80359680869</v>
      </c>
      <c r="P67" s="10">
        <v>119.63</v>
      </c>
      <c r="Q67" s="10">
        <v>162.45251986610026</v>
      </c>
      <c r="R67" s="41">
        <v>9.6996954070672028E-4</v>
      </c>
      <c r="S67" s="41">
        <v>1.3641374746004705E-3</v>
      </c>
      <c r="T67" s="41">
        <v>2.2892478084477415E-4</v>
      </c>
    </row>
    <row r="68" spans="2:20" ht="15" x14ac:dyDescent="0.25">
      <c r="B68" s="11" t="s">
        <v>378</v>
      </c>
      <c r="C68" s="3" t="s">
        <v>379</v>
      </c>
      <c r="D68" s="3" t="s">
        <v>139</v>
      </c>
      <c r="E68" s="3"/>
      <c r="F68" s="3" t="s">
        <v>380</v>
      </c>
      <c r="G68" s="3" t="s">
        <v>299</v>
      </c>
      <c r="H68" s="3" t="s">
        <v>83</v>
      </c>
      <c r="I68" s="3" t="s">
        <v>69</v>
      </c>
      <c r="J68" s="3"/>
      <c r="K68" s="10">
        <v>3.6099999999999666</v>
      </c>
      <c r="L68" s="3" t="s">
        <v>54</v>
      </c>
      <c r="M68" s="41">
        <v>5.8499999999999996E-2</v>
      </c>
      <c r="N68" s="41">
        <v>1.8099999999999686E-2</v>
      </c>
      <c r="O68" s="10">
        <v>423597.07123531139</v>
      </c>
      <c r="P68" s="10">
        <v>124.07</v>
      </c>
      <c r="Q68" s="10">
        <v>525.55688627444795</v>
      </c>
      <c r="R68" s="41">
        <v>2.3989168914755198E-4</v>
      </c>
      <c r="S68" s="41">
        <v>4.4131777345912237E-3</v>
      </c>
      <c r="T68" s="41">
        <v>7.406040553326386E-4</v>
      </c>
    </row>
    <row r="69" spans="2:20" ht="15" x14ac:dyDescent="0.25">
      <c r="B69" s="11" t="s">
        <v>381</v>
      </c>
      <c r="C69" s="3" t="s">
        <v>382</v>
      </c>
      <c r="D69" s="3" t="s">
        <v>139</v>
      </c>
      <c r="E69" s="3"/>
      <c r="F69" s="3" t="s">
        <v>380</v>
      </c>
      <c r="G69" s="3" t="s">
        <v>299</v>
      </c>
      <c r="H69" s="3" t="s">
        <v>83</v>
      </c>
      <c r="I69" s="3" t="s">
        <v>69</v>
      </c>
      <c r="J69" s="3"/>
      <c r="K69" s="10">
        <v>1.3799999999994867</v>
      </c>
      <c r="L69" s="3" t="s">
        <v>54</v>
      </c>
      <c r="M69" s="41">
        <v>5.5E-2</v>
      </c>
      <c r="N69" s="41">
        <v>1.339999999999651E-2</v>
      </c>
      <c r="O69" s="10">
        <v>18644.669704406304</v>
      </c>
      <c r="P69" s="10">
        <v>126.9</v>
      </c>
      <c r="Q69" s="10">
        <v>23.660085861418363</v>
      </c>
      <c r="R69" s="41">
        <v>2.4926311936891243E-4</v>
      </c>
      <c r="S69" s="41">
        <v>1.9867718766337615E-4</v>
      </c>
      <c r="T69" s="41">
        <v>3.3341310895381194E-5</v>
      </c>
    </row>
    <row r="70" spans="2:20" ht="15" x14ac:dyDescent="0.25">
      <c r="B70" s="11" t="s">
        <v>383</v>
      </c>
      <c r="C70" s="3" t="s">
        <v>384</v>
      </c>
      <c r="D70" s="3" t="s">
        <v>139</v>
      </c>
      <c r="E70" s="3"/>
      <c r="F70" s="3" t="s">
        <v>385</v>
      </c>
      <c r="G70" s="3" t="s">
        <v>299</v>
      </c>
      <c r="H70" s="3" t="s">
        <v>83</v>
      </c>
      <c r="I70" s="3" t="s">
        <v>69</v>
      </c>
      <c r="J70" s="3"/>
      <c r="K70" s="10">
        <v>1.2200000000000342</v>
      </c>
      <c r="L70" s="3" t="s">
        <v>54</v>
      </c>
      <c r="M70" s="41">
        <v>4.5499999999999999E-2</v>
      </c>
      <c r="N70" s="41">
        <v>1.0500000000000329E-2</v>
      </c>
      <c r="O70" s="10">
        <v>218821.87730153708</v>
      </c>
      <c r="P70" s="10">
        <v>126.83</v>
      </c>
      <c r="Q70" s="10">
        <v>277.53178693883848</v>
      </c>
      <c r="R70" s="41">
        <v>5.1576576322763805E-4</v>
      </c>
      <c r="S70" s="41">
        <v>2.3304748443923984E-3</v>
      </c>
      <c r="T70" s="41">
        <v>3.9109213913578742E-4</v>
      </c>
    </row>
    <row r="71" spans="2:20" ht="15" x14ac:dyDescent="0.25">
      <c r="B71" s="11" t="s">
        <v>386</v>
      </c>
      <c r="C71" s="3" t="s">
        <v>387</v>
      </c>
      <c r="D71" s="3" t="s">
        <v>139</v>
      </c>
      <c r="E71" s="3"/>
      <c r="F71" s="3" t="s">
        <v>385</v>
      </c>
      <c r="G71" s="3" t="s">
        <v>299</v>
      </c>
      <c r="H71" s="3" t="s">
        <v>83</v>
      </c>
      <c r="I71" s="3" t="s">
        <v>69</v>
      </c>
      <c r="J71" s="3"/>
      <c r="K71" s="10">
        <v>6.6200000000000152</v>
      </c>
      <c r="L71" s="3" t="s">
        <v>54</v>
      </c>
      <c r="M71" s="41">
        <v>4.7500000000000001E-2</v>
      </c>
      <c r="N71" s="41">
        <v>2.2100000000000071E-2</v>
      </c>
      <c r="O71" s="10">
        <v>379767.97827604297</v>
      </c>
      <c r="P71" s="10">
        <v>143.41</v>
      </c>
      <c r="Q71" s="10">
        <v>544.62525764164627</v>
      </c>
      <c r="R71" s="41">
        <v>3.0974841893135368E-4</v>
      </c>
      <c r="S71" s="41">
        <v>4.5732976267482293E-3</v>
      </c>
      <c r="T71" s="41">
        <v>7.6747481572404797E-4</v>
      </c>
    </row>
    <row r="72" spans="2:20" ht="15" x14ac:dyDescent="0.25">
      <c r="B72" s="11" t="s">
        <v>388</v>
      </c>
      <c r="C72" s="3" t="s">
        <v>389</v>
      </c>
      <c r="D72" s="3" t="s">
        <v>139</v>
      </c>
      <c r="E72" s="3"/>
      <c r="F72" s="3" t="s">
        <v>390</v>
      </c>
      <c r="G72" s="3" t="s">
        <v>299</v>
      </c>
      <c r="H72" s="3" t="s">
        <v>83</v>
      </c>
      <c r="I72" s="3" t="s">
        <v>69</v>
      </c>
      <c r="J72" s="3"/>
      <c r="K72" s="10">
        <v>1.8399999999999956</v>
      </c>
      <c r="L72" s="3" t="s">
        <v>54</v>
      </c>
      <c r="M72" s="41">
        <v>4.9500000000000002E-2</v>
      </c>
      <c r="N72" s="41">
        <v>1.7900000000000336E-2</v>
      </c>
      <c r="O72" s="10">
        <v>154133.04505580402</v>
      </c>
      <c r="P72" s="10">
        <v>130.44999999999999</v>
      </c>
      <c r="Q72" s="10">
        <v>201.06655735262765</v>
      </c>
      <c r="R72" s="41">
        <v>2.4134210153553759E-4</v>
      </c>
      <c r="S72" s="41">
        <v>1.6883851724780784E-3</v>
      </c>
      <c r="T72" s="41">
        <v>2.8333889566688474E-4</v>
      </c>
    </row>
    <row r="73" spans="2:20" ht="15" x14ac:dyDescent="0.25">
      <c r="B73" s="11" t="s">
        <v>391</v>
      </c>
      <c r="C73" s="3" t="s">
        <v>392</v>
      </c>
      <c r="D73" s="3" t="s">
        <v>139</v>
      </c>
      <c r="E73" s="3"/>
      <c r="F73" s="3" t="s">
        <v>390</v>
      </c>
      <c r="G73" s="3" t="s">
        <v>299</v>
      </c>
      <c r="H73" s="3" t="s">
        <v>83</v>
      </c>
      <c r="I73" s="3" t="s">
        <v>69</v>
      </c>
      <c r="J73" s="3"/>
      <c r="K73" s="10">
        <v>1.6199999999999257</v>
      </c>
      <c r="L73" s="3" t="s">
        <v>54</v>
      </c>
      <c r="M73" s="41">
        <v>5.2999999999999999E-2</v>
      </c>
      <c r="N73" s="41">
        <v>1.8300000000000035E-2</v>
      </c>
      <c r="O73" s="10">
        <v>241542.3251174817</v>
      </c>
      <c r="P73" s="10">
        <v>123.08</v>
      </c>
      <c r="Q73" s="10">
        <v>297.29029366682903</v>
      </c>
      <c r="R73" s="41">
        <v>2.7977026928162211E-4</v>
      </c>
      <c r="S73" s="41">
        <v>2.4963899037095047E-3</v>
      </c>
      <c r="T73" s="41">
        <v>4.1893542421535062E-4</v>
      </c>
    </row>
    <row r="74" spans="2:20" ht="15" x14ac:dyDescent="0.25">
      <c r="B74" s="11" t="s">
        <v>393</v>
      </c>
      <c r="C74" s="3" t="s">
        <v>394</v>
      </c>
      <c r="D74" s="3" t="s">
        <v>139</v>
      </c>
      <c r="E74" s="3"/>
      <c r="F74" s="3" t="s">
        <v>390</v>
      </c>
      <c r="G74" s="3" t="s">
        <v>299</v>
      </c>
      <c r="H74" s="3" t="s">
        <v>83</v>
      </c>
      <c r="I74" s="3" t="s">
        <v>69</v>
      </c>
      <c r="J74" s="3"/>
      <c r="K74" s="10">
        <v>3.2599999999999842</v>
      </c>
      <c r="L74" s="3" t="s">
        <v>54</v>
      </c>
      <c r="M74" s="41">
        <v>6.5000000000000002E-2</v>
      </c>
      <c r="N74" s="41">
        <v>1.4299999999999887E-2</v>
      </c>
      <c r="O74" s="10">
        <v>305011.28904721205</v>
      </c>
      <c r="P74" s="10">
        <v>133.88999999999999</v>
      </c>
      <c r="Q74" s="10">
        <v>408.37961492603591</v>
      </c>
      <c r="R74" s="41">
        <v>4.2793098317305499E-4</v>
      </c>
      <c r="S74" s="41">
        <v>3.4292231172695095E-3</v>
      </c>
      <c r="T74" s="41">
        <v>5.7548023216551323E-4</v>
      </c>
    </row>
    <row r="75" spans="2:20" ht="15" x14ac:dyDescent="0.25">
      <c r="B75" s="11" t="s">
        <v>395</v>
      </c>
      <c r="C75" s="3" t="s">
        <v>396</v>
      </c>
      <c r="D75" s="3" t="s">
        <v>139</v>
      </c>
      <c r="E75" s="3"/>
      <c r="F75" s="3" t="s">
        <v>390</v>
      </c>
      <c r="G75" s="3" t="s">
        <v>299</v>
      </c>
      <c r="H75" s="3" t="s">
        <v>83</v>
      </c>
      <c r="I75" s="3" t="s">
        <v>69</v>
      </c>
      <c r="J75" s="3"/>
      <c r="K75" s="10">
        <v>8.3599999999999923</v>
      </c>
      <c r="L75" s="3" t="s">
        <v>54</v>
      </c>
      <c r="M75" s="41">
        <v>0.04</v>
      </c>
      <c r="N75" s="41">
        <v>3.9599999999999913E-2</v>
      </c>
      <c r="O75" s="10">
        <v>973791.11539119785</v>
      </c>
      <c r="P75" s="10">
        <v>100.65</v>
      </c>
      <c r="Q75" s="10">
        <v>980.12075764124086</v>
      </c>
      <c r="R75" s="41">
        <v>3.2922807024245306E-4</v>
      </c>
      <c r="S75" s="41">
        <v>8.2302167810893063E-3</v>
      </c>
      <c r="T75" s="41">
        <v>1.3811662006189432E-3</v>
      </c>
    </row>
    <row r="76" spans="2:20" ht="15" x14ac:dyDescent="0.25">
      <c r="B76" s="11" t="s">
        <v>397</v>
      </c>
      <c r="C76" s="3" t="s">
        <v>398</v>
      </c>
      <c r="D76" s="3" t="s">
        <v>139</v>
      </c>
      <c r="E76" s="3"/>
      <c r="F76" s="3" t="s">
        <v>399</v>
      </c>
      <c r="G76" s="3" t="s">
        <v>252</v>
      </c>
      <c r="H76" s="3" t="s">
        <v>83</v>
      </c>
      <c r="I76" s="3" t="s">
        <v>69</v>
      </c>
      <c r="J76" s="3"/>
      <c r="K76" s="10">
        <v>4.5800000000000152</v>
      </c>
      <c r="L76" s="3" t="s">
        <v>54</v>
      </c>
      <c r="M76" s="41">
        <v>3.85E-2</v>
      </c>
      <c r="N76" s="41">
        <v>1.1199999999999903E-2</v>
      </c>
      <c r="O76" s="10">
        <v>342499.05190396938</v>
      </c>
      <c r="P76" s="10">
        <v>121.21</v>
      </c>
      <c r="Q76" s="10">
        <v>415.14310080804995</v>
      </c>
      <c r="R76" s="41">
        <v>8.0411485351914358E-4</v>
      </c>
      <c r="S76" s="41">
        <v>3.4860170934921698E-3</v>
      </c>
      <c r="T76" s="41">
        <v>5.8501119865691012E-4</v>
      </c>
    </row>
    <row r="77" spans="2:20" ht="15" x14ac:dyDescent="0.25">
      <c r="B77" s="11" t="s">
        <v>400</v>
      </c>
      <c r="C77" s="3" t="s">
        <v>401</v>
      </c>
      <c r="D77" s="3" t="s">
        <v>139</v>
      </c>
      <c r="E77" s="3"/>
      <c r="F77" s="3" t="s">
        <v>402</v>
      </c>
      <c r="G77" s="3" t="s">
        <v>252</v>
      </c>
      <c r="H77" s="3" t="s">
        <v>83</v>
      </c>
      <c r="I77" s="3" t="s">
        <v>84</v>
      </c>
      <c r="J77" s="3"/>
      <c r="K77" s="10">
        <v>0.6699999999999986</v>
      </c>
      <c r="L77" s="3" t="s">
        <v>54</v>
      </c>
      <c r="M77" s="41">
        <v>4.2900000000000001E-2</v>
      </c>
      <c r="N77" s="41">
        <v>2.570000000000168E-2</v>
      </c>
      <c r="O77" s="10">
        <v>62907.105786692358</v>
      </c>
      <c r="P77" s="10">
        <v>121.17</v>
      </c>
      <c r="Q77" s="10">
        <v>76.224540125771682</v>
      </c>
      <c r="R77" s="41">
        <v>1.1080117979023126E-4</v>
      </c>
      <c r="S77" s="41">
        <v>6.4006856745255428E-4</v>
      </c>
      <c r="T77" s="41">
        <v>1.0741406878556696E-4</v>
      </c>
    </row>
    <row r="78" spans="2:20" ht="15" x14ac:dyDescent="0.25">
      <c r="B78" s="11" t="s">
        <v>403</v>
      </c>
      <c r="C78" s="3" t="s">
        <v>404</v>
      </c>
      <c r="D78" s="3" t="s">
        <v>139</v>
      </c>
      <c r="E78" s="3"/>
      <c r="F78" s="3" t="s">
        <v>402</v>
      </c>
      <c r="G78" s="3" t="s">
        <v>252</v>
      </c>
      <c r="H78" s="3" t="s">
        <v>83</v>
      </c>
      <c r="I78" s="3" t="s">
        <v>84</v>
      </c>
      <c r="J78" s="3"/>
      <c r="K78" s="10">
        <v>3.6299999999999586</v>
      </c>
      <c r="L78" s="3" t="s">
        <v>54</v>
      </c>
      <c r="M78" s="41">
        <v>4.7500000000000001E-2</v>
      </c>
      <c r="N78" s="41">
        <v>9.0000000000001832E-3</v>
      </c>
      <c r="O78" s="10">
        <v>377825.68712990428</v>
      </c>
      <c r="P78" s="10">
        <v>134.80000000000001</v>
      </c>
      <c r="Q78" s="10">
        <v>509.30902621636017</v>
      </c>
      <c r="R78" s="41">
        <v>7.4387157280714905E-4</v>
      </c>
      <c r="S78" s="41">
        <v>4.2767420867750473E-3</v>
      </c>
      <c r="T78" s="41">
        <v>7.1770790200697708E-4</v>
      </c>
    </row>
    <row r="79" spans="2:20" ht="15" x14ac:dyDescent="0.25">
      <c r="B79" s="11" t="s">
        <v>405</v>
      </c>
      <c r="C79" s="3" t="s">
        <v>406</v>
      </c>
      <c r="D79" s="3" t="s">
        <v>139</v>
      </c>
      <c r="E79" s="3"/>
      <c r="F79" s="3" t="s">
        <v>402</v>
      </c>
      <c r="G79" s="3" t="s">
        <v>252</v>
      </c>
      <c r="H79" s="3" t="s">
        <v>83</v>
      </c>
      <c r="I79" s="3" t="s">
        <v>84</v>
      </c>
      <c r="J79" s="3"/>
      <c r="K79" s="10">
        <v>1.2100000000000215</v>
      </c>
      <c r="L79" s="3" t="s">
        <v>54</v>
      </c>
      <c r="M79" s="41">
        <v>5.5E-2</v>
      </c>
      <c r="N79" s="41">
        <v>1.0700000000000582E-2</v>
      </c>
      <c r="O79" s="10">
        <v>185349.95964251499</v>
      </c>
      <c r="P79" s="10">
        <v>135.82</v>
      </c>
      <c r="Q79" s="10">
        <v>251.74231517546403</v>
      </c>
      <c r="R79" s="41">
        <v>7.7229149851047914E-4</v>
      </c>
      <c r="S79" s="41">
        <v>2.1139168931118219E-3</v>
      </c>
      <c r="T79" s="41">
        <v>3.5475014101597264E-4</v>
      </c>
    </row>
    <row r="80" spans="2:20" ht="15" x14ac:dyDescent="0.25">
      <c r="B80" s="11" t="s">
        <v>407</v>
      </c>
      <c r="C80" s="3" t="s">
        <v>408</v>
      </c>
      <c r="D80" s="3" t="s">
        <v>139</v>
      </c>
      <c r="E80" s="3"/>
      <c r="F80" s="3" t="s">
        <v>402</v>
      </c>
      <c r="G80" s="3" t="s">
        <v>252</v>
      </c>
      <c r="H80" s="3" t="s">
        <v>83</v>
      </c>
      <c r="I80" s="3" t="s">
        <v>84</v>
      </c>
      <c r="J80" s="3"/>
      <c r="K80" s="10">
        <v>2.3399999999999626</v>
      </c>
      <c r="L80" s="3" t="s">
        <v>54</v>
      </c>
      <c r="M80" s="41">
        <v>5.2499999999999998E-2</v>
      </c>
      <c r="N80" s="41">
        <v>1.1299999999999574E-2</v>
      </c>
      <c r="O80" s="10">
        <v>468007.08354252164</v>
      </c>
      <c r="P80" s="10">
        <v>134.93</v>
      </c>
      <c r="Q80" s="10">
        <v>631.48195782178016</v>
      </c>
      <c r="R80" s="41">
        <v>9.7501475738025342E-4</v>
      </c>
      <c r="S80" s="41">
        <v>5.3026459910180956E-3</v>
      </c>
      <c r="T80" s="41">
        <v>8.8987150781615152E-4</v>
      </c>
    </row>
    <row r="81" spans="2:20" ht="15" x14ac:dyDescent="0.25">
      <c r="B81" s="11" t="s">
        <v>409</v>
      </c>
      <c r="C81" s="3" t="s">
        <v>410</v>
      </c>
      <c r="D81" s="3" t="s">
        <v>139</v>
      </c>
      <c r="E81" s="3"/>
      <c r="F81" s="3" t="s">
        <v>411</v>
      </c>
      <c r="G81" s="3" t="s">
        <v>252</v>
      </c>
      <c r="H81" s="3" t="s">
        <v>83</v>
      </c>
      <c r="I81" s="3" t="s">
        <v>69</v>
      </c>
      <c r="J81" s="3"/>
      <c r="K81" s="10">
        <v>6.5200000000000173</v>
      </c>
      <c r="L81" s="3" t="s">
        <v>54</v>
      </c>
      <c r="M81" s="41">
        <v>1.4999999999999999E-2</v>
      </c>
      <c r="N81" s="41">
        <v>1.7099999999999799E-2</v>
      </c>
      <c r="O81" s="10">
        <v>626767.02807502006</v>
      </c>
      <c r="P81" s="10">
        <v>100.11</v>
      </c>
      <c r="Q81" s="10">
        <v>627.45647183685901</v>
      </c>
      <c r="R81" s="41">
        <v>8.9948698427109466E-4</v>
      </c>
      <c r="S81" s="41">
        <v>5.2688433987896945E-3</v>
      </c>
      <c r="T81" s="41">
        <v>8.8419887498994887E-4</v>
      </c>
    </row>
    <row r="82" spans="2:20" ht="15" x14ac:dyDescent="0.25">
      <c r="B82" s="11" t="s">
        <v>412</v>
      </c>
      <c r="C82" s="3" t="s">
        <v>413</v>
      </c>
      <c r="D82" s="3" t="s">
        <v>139</v>
      </c>
      <c r="E82" s="3"/>
      <c r="F82" s="3" t="s">
        <v>411</v>
      </c>
      <c r="G82" s="3" t="s">
        <v>252</v>
      </c>
      <c r="H82" s="3" t="s">
        <v>83</v>
      </c>
      <c r="I82" s="3" t="s">
        <v>69</v>
      </c>
      <c r="J82" s="3"/>
      <c r="K82" s="10">
        <v>2.8300000000000578</v>
      </c>
      <c r="L82" s="3" t="s">
        <v>54</v>
      </c>
      <c r="M82" s="41">
        <v>4.6500000000000007E-2</v>
      </c>
      <c r="N82" s="41">
        <v>1.120000000000047E-2</v>
      </c>
      <c r="O82" s="10">
        <v>394193.65007740201</v>
      </c>
      <c r="P82" s="10">
        <v>131.66</v>
      </c>
      <c r="Q82" s="10">
        <v>518.99535971115245</v>
      </c>
      <c r="R82" s="41">
        <v>6.010855751038684E-4</v>
      </c>
      <c r="S82" s="41">
        <v>4.3580796401882843E-3</v>
      </c>
      <c r="T82" s="41">
        <v>7.3135768579803443E-4</v>
      </c>
    </row>
    <row r="83" spans="2:20" ht="15" x14ac:dyDescent="0.25">
      <c r="B83" s="11" t="s">
        <v>414</v>
      </c>
      <c r="C83" s="3" t="s">
        <v>415</v>
      </c>
      <c r="D83" s="3" t="s">
        <v>139</v>
      </c>
      <c r="E83" s="3"/>
      <c r="F83" s="3" t="s">
        <v>416</v>
      </c>
      <c r="G83" s="3" t="s">
        <v>417</v>
      </c>
      <c r="H83" s="3" t="s">
        <v>83</v>
      </c>
      <c r="I83" s="3" t="s">
        <v>84</v>
      </c>
      <c r="J83" s="3"/>
      <c r="K83" s="10">
        <v>9.6600000000000605</v>
      </c>
      <c r="L83" s="3" t="s">
        <v>54</v>
      </c>
      <c r="M83" s="41">
        <v>3.85E-2</v>
      </c>
      <c r="N83" s="41">
        <v>2.4799999999999378E-2</v>
      </c>
      <c r="O83" s="10">
        <v>174673.30376669686</v>
      </c>
      <c r="P83" s="10">
        <v>114.84</v>
      </c>
      <c r="Q83" s="10">
        <v>200.59482204569596</v>
      </c>
      <c r="R83" s="41">
        <v>4.3279352758754901E-4</v>
      </c>
      <c r="S83" s="41">
        <v>1.6844239423856916E-3</v>
      </c>
      <c r="T83" s="41">
        <v>2.8267413588448743E-4</v>
      </c>
    </row>
    <row r="84" spans="2:20" ht="15" x14ac:dyDescent="0.25">
      <c r="B84" s="11" t="s">
        <v>418</v>
      </c>
      <c r="C84" s="3" t="s">
        <v>419</v>
      </c>
      <c r="D84" s="3" t="s">
        <v>139</v>
      </c>
      <c r="E84" s="3"/>
      <c r="F84" s="3" t="s">
        <v>344</v>
      </c>
      <c r="G84" s="3" t="s">
        <v>345</v>
      </c>
      <c r="H84" s="3" t="s">
        <v>83</v>
      </c>
      <c r="I84" s="3" t="s">
        <v>69</v>
      </c>
      <c r="J84" s="3"/>
      <c r="K84" s="10">
        <v>5.0500000000000185</v>
      </c>
      <c r="L84" s="3" t="s">
        <v>54</v>
      </c>
      <c r="M84" s="41">
        <v>3.7499999999999999E-2</v>
      </c>
      <c r="N84" s="41">
        <v>1.5799999999999832E-2</v>
      </c>
      <c r="O84" s="10">
        <v>576721.97987158794</v>
      </c>
      <c r="P84" s="10">
        <v>120.65</v>
      </c>
      <c r="Q84" s="10">
        <v>695.81506870223825</v>
      </c>
      <c r="R84" s="41">
        <v>7.4444431182620486E-4</v>
      </c>
      <c r="S84" s="41">
        <v>5.8428604948127716E-3</v>
      </c>
      <c r="T84" s="41">
        <v>9.8052841681030159E-4</v>
      </c>
    </row>
    <row r="85" spans="2:20" ht="15" x14ac:dyDescent="0.25">
      <c r="B85" s="11" t="s">
        <v>420</v>
      </c>
      <c r="C85" s="3" t="s">
        <v>421</v>
      </c>
      <c r="D85" s="3" t="s">
        <v>139</v>
      </c>
      <c r="E85" s="3"/>
      <c r="F85" s="3" t="s">
        <v>344</v>
      </c>
      <c r="G85" s="3" t="s">
        <v>345</v>
      </c>
      <c r="H85" s="3" t="s">
        <v>83</v>
      </c>
      <c r="I85" s="3" t="s">
        <v>69</v>
      </c>
      <c r="J85" s="3"/>
      <c r="K85" s="10">
        <v>7.3599999999997783</v>
      </c>
      <c r="L85" s="3" t="s">
        <v>54</v>
      </c>
      <c r="M85" s="41">
        <v>2.3199999999999998E-2</v>
      </c>
      <c r="N85" s="41">
        <v>2.1300000000000381E-2</v>
      </c>
      <c r="O85" s="10">
        <v>63528.918180334214</v>
      </c>
      <c r="P85" s="10">
        <v>101.49</v>
      </c>
      <c r="Q85" s="10">
        <v>64.475499070663702</v>
      </c>
      <c r="R85" s="41">
        <v>3.8760306878704478E-4</v>
      </c>
      <c r="S85" s="41">
        <v>5.4141015817024479E-4</v>
      </c>
      <c r="T85" s="41">
        <v>9.0857559530470392E-5</v>
      </c>
    </row>
    <row r="86" spans="2:20" ht="15" x14ac:dyDescent="0.25">
      <c r="B86" s="11" t="s">
        <v>422</v>
      </c>
      <c r="C86" s="3" t="s">
        <v>423</v>
      </c>
      <c r="D86" s="3" t="s">
        <v>139</v>
      </c>
      <c r="E86" s="3"/>
      <c r="F86" s="3" t="s">
        <v>344</v>
      </c>
      <c r="G86" s="3" t="s">
        <v>345</v>
      </c>
      <c r="H86" s="3" t="s">
        <v>83</v>
      </c>
      <c r="I86" s="3" t="s">
        <v>84</v>
      </c>
      <c r="J86" s="3"/>
      <c r="K86" s="10">
        <v>8.4999999999999627</v>
      </c>
      <c r="L86" s="3" t="s">
        <v>54</v>
      </c>
      <c r="M86" s="41">
        <v>2.4799999999999999E-2</v>
      </c>
      <c r="N86" s="41">
        <v>2.4500000000000036E-2</v>
      </c>
      <c r="O86" s="10">
        <v>320067.23982561071</v>
      </c>
      <c r="P86" s="10">
        <v>101.5</v>
      </c>
      <c r="Q86" s="10">
        <v>324.86824842301405</v>
      </c>
      <c r="R86" s="41">
        <v>1.2452621497487072E-3</v>
      </c>
      <c r="S86" s="41">
        <v>2.727966007218125E-3</v>
      </c>
      <c r="T86" s="41">
        <v>4.5779771612630655E-4</v>
      </c>
    </row>
    <row r="87" spans="2:20" ht="15" x14ac:dyDescent="0.25">
      <c r="B87" s="11" t="s">
        <v>424</v>
      </c>
      <c r="C87" s="3" t="s">
        <v>425</v>
      </c>
      <c r="D87" s="3" t="s">
        <v>139</v>
      </c>
      <c r="E87" s="3"/>
      <c r="F87" s="3" t="s">
        <v>426</v>
      </c>
      <c r="G87" s="3" t="s">
        <v>299</v>
      </c>
      <c r="H87" s="3" t="s">
        <v>83</v>
      </c>
      <c r="I87" s="3" t="s">
        <v>69</v>
      </c>
      <c r="J87" s="3"/>
      <c r="K87" s="10">
        <v>5.3100000000000485</v>
      </c>
      <c r="L87" s="3" t="s">
        <v>54</v>
      </c>
      <c r="M87" s="41">
        <v>2.5499999999999998E-2</v>
      </c>
      <c r="N87" s="41">
        <v>1.7100000000000736E-2</v>
      </c>
      <c r="O87" s="10">
        <v>275883.30482439511</v>
      </c>
      <c r="P87" s="10">
        <v>104.84</v>
      </c>
      <c r="Q87" s="10">
        <v>292.63246689870255</v>
      </c>
      <c r="R87" s="41">
        <v>2.9802532041791003E-4</v>
      </c>
      <c r="S87" s="41">
        <v>2.4572774538082309E-3</v>
      </c>
      <c r="T87" s="41">
        <v>4.1237170964210081E-4</v>
      </c>
    </row>
    <row r="88" spans="2:20" ht="15" x14ac:dyDescent="0.25">
      <c r="B88" s="11" t="s">
        <v>427</v>
      </c>
      <c r="C88" s="3" t="s">
        <v>428</v>
      </c>
      <c r="D88" s="3" t="s">
        <v>139</v>
      </c>
      <c r="E88" s="3"/>
      <c r="F88" s="3" t="s">
        <v>426</v>
      </c>
      <c r="G88" s="3" t="s">
        <v>299</v>
      </c>
      <c r="H88" s="3" t="s">
        <v>83</v>
      </c>
      <c r="I88" s="3" t="s">
        <v>69</v>
      </c>
      <c r="J88" s="3"/>
      <c r="K88" s="10">
        <v>8.0000000000002096</v>
      </c>
      <c r="L88" s="3" t="s">
        <v>54</v>
      </c>
      <c r="M88" s="41">
        <v>1.7600000000000001E-2</v>
      </c>
      <c r="N88" s="41">
        <v>2.309999999999857E-2</v>
      </c>
      <c r="O88" s="10">
        <v>157134.59904173264</v>
      </c>
      <c r="P88" s="10">
        <v>96.45</v>
      </c>
      <c r="Q88" s="10">
        <v>153.79764323506825</v>
      </c>
      <c r="R88" s="41">
        <v>4.9275197590246695E-4</v>
      </c>
      <c r="S88" s="41">
        <v>1.2914612147297958E-3</v>
      </c>
      <c r="T88" s="41">
        <v>2.167285050490485E-4</v>
      </c>
    </row>
    <row r="89" spans="2:20" ht="15" x14ac:dyDescent="0.25">
      <c r="B89" s="11" t="s">
        <v>429</v>
      </c>
      <c r="C89" s="3" t="s">
        <v>430</v>
      </c>
      <c r="D89" s="3" t="s">
        <v>139</v>
      </c>
      <c r="E89" s="3"/>
      <c r="F89" s="3" t="s">
        <v>426</v>
      </c>
      <c r="G89" s="3" t="s">
        <v>299</v>
      </c>
      <c r="H89" s="3" t="s">
        <v>83</v>
      </c>
      <c r="I89" s="3" t="s">
        <v>69</v>
      </c>
      <c r="J89" s="3"/>
      <c r="K89" s="10">
        <v>4.2799999999999923</v>
      </c>
      <c r="L89" s="3" t="s">
        <v>54</v>
      </c>
      <c r="M89" s="41">
        <v>3.4000000000000002E-2</v>
      </c>
      <c r="N89" s="41">
        <v>1.4399999999999668E-2</v>
      </c>
      <c r="O89" s="10">
        <v>250354.27411371714</v>
      </c>
      <c r="P89" s="10">
        <v>110.65</v>
      </c>
      <c r="Q89" s="10">
        <v>277.01700429784262</v>
      </c>
      <c r="R89" s="41">
        <v>7.16487350312592E-4</v>
      </c>
      <c r="S89" s="41">
        <v>2.3261521395649505E-3</v>
      </c>
      <c r="T89" s="41">
        <v>3.9036671792736416E-4</v>
      </c>
    </row>
    <row r="90" spans="2:20" ht="15" x14ac:dyDescent="0.25">
      <c r="B90" s="11" t="s">
        <v>431</v>
      </c>
      <c r="C90" s="3" t="s">
        <v>432</v>
      </c>
      <c r="D90" s="3" t="s">
        <v>139</v>
      </c>
      <c r="E90" s="3"/>
      <c r="F90" s="3" t="s">
        <v>426</v>
      </c>
      <c r="G90" s="3" t="s">
        <v>299</v>
      </c>
      <c r="H90" s="3" t="s">
        <v>83</v>
      </c>
      <c r="I90" s="3" t="s">
        <v>69</v>
      </c>
      <c r="J90" s="3"/>
      <c r="K90" s="10">
        <v>4.0100000000000131</v>
      </c>
      <c r="L90" s="3" t="s">
        <v>54</v>
      </c>
      <c r="M90" s="41">
        <v>2.29E-2</v>
      </c>
      <c r="N90" s="41">
        <v>1.6800000000000693E-2</v>
      </c>
      <c r="O90" s="10">
        <v>442892.48653149355</v>
      </c>
      <c r="P90" s="10">
        <v>102.49</v>
      </c>
      <c r="Q90" s="10">
        <v>456.36807960134325</v>
      </c>
      <c r="R90" s="41">
        <v>7.1627254328823211E-4</v>
      </c>
      <c r="S90" s="41">
        <v>3.832189245871791E-3</v>
      </c>
      <c r="T90" s="41">
        <v>6.4310459876768607E-4</v>
      </c>
    </row>
    <row r="91" spans="2:20" ht="15" x14ac:dyDescent="0.25">
      <c r="B91" s="11" t="s">
        <v>433</v>
      </c>
      <c r="C91" s="3" t="s">
        <v>434</v>
      </c>
      <c r="D91" s="3" t="s">
        <v>139</v>
      </c>
      <c r="E91" s="3"/>
      <c r="F91" s="3" t="s">
        <v>426</v>
      </c>
      <c r="G91" s="3" t="s">
        <v>299</v>
      </c>
      <c r="H91" s="3" t="s">
        <v>83</v>
      </c>
      <c r="I91" s="3" t="s">
        <v>69</v>
      </c>
      <c r="J91" s="3"/>
      <c r="K91" s="10">
        <v>3.9699999999999496</v>
      </c>
      <c r="L91" s="3" t="s">
        <v>54</v>
      </c>
      <c r="M91" s="41">
        <v>5.0999999999999997E-2</v>
      </c>
      <c r="N91" s="41">
        <v>1.4099999999999445E-2</v>
      </c>
      <c r="O91" s="10">
        <v>379933.54643684183</v>
      </c>
      <c r="P91" s="10">
        <v>127.04</v>
      </c>
      <c r="Q91" s="10">
        <v>492.61481633245796</v>
      </c>
      <c r="R91" s="41">
        <v>3.2714585833411351E-4</v>
      </c>
      <c r="S91" s="41">
        <v>4.1365583744494569E-3</v>
      </c>
      <c r="T91" s="41">
        <v>6.9418276160165143E-4</v>
      </c>
    </row>
    <row r="92" spans="2:20" ht="15" x14ac:dyDescent="0.25">
      <c r="B92" s="11" t="s">
        <v>435</v>
      </c>
      <c r="C92" s="3" t="s">
        <v>436</v>
      </c>
      <c r="D92" s="3" t="s">
        <v>139</v>
      </c>
      <c r="E92" s="3"/>
      <c r="F92" s="3" t="s">
        <v>426</v>
      </c>
      <c r="G92" s="3" t="s">
        <v>299</v>
      </c>
      <c r="H92" s="3" t="s">
        <v>83</v>
      </c>
      <c r="I92" s="3" t="s">
        <v>69</v>
      </c>
      <c r="J92" s="3"/>
      <c r="K92" s="10">
        <v>4.0799999999999415</v>
      </c>
      <c r="L92" s="3" t="s">
        <v>54</v>
      </c>
      <c r="M92" s="41">
        <v>4.9000000000000002E-2</v>
      </c>
      <c r="N92" s="41">
        <v>1.7799999999999969E-2</v>
      </c>
      <c r="O92" s="10">
        <v>108510.20218284418</v>
      </c>
      <c r="P92" s="10">
        <v>116.77</v>
      </c>
      <c r="Q92" s="10">
        <v>126.70736306960757</v>
      </c>
      <c r="R92" s="41">
        <v>1.0734866982320188E-4</v>
      </c>
      <c r="S92" s="41">
        <v>1.0639801858015256E-3</v>
      </c>
      <c r="T92" s="41">
        <v>1.7855343423442988E-4</v>
      </c>
    </row>
    <row r="93" spans="2:20" ht="15" x14ac:dyDescent="0.25">
      <c r="B93" s="11" t="s">
        <v>437</v>
      </c>
      <c r="C93" s="3" t="s">
        <v>438</v>
      </c>
      <c r="D93" s="3" t="s">
        <v>139</v>
      </c>
      <c r="E93" s="3"/>
      <c r="F93" s="3" t="s">
        <v>426</v>
      </c>
      <c r="G93" s="3" t="s">
        <v>299</v>
      </c>
      <c r="H93" s="3" t="s">
        <v>83</v>
      </c>
      <c r="I93" s="3" t="s">
        <v>69</v>
      </c>
      <c r="J93" s="3"/>
      <c r="K93" s="10">
        <v>7.8099999999999632</v>
      </c>
      <c r="L93" s="3" t="s">
        <v>54</v>
      </c>
      <c r="M93" s="41">
        <v>2.3E-2</v>
      </c>
      <c r="N93" s="41">
        <v>3.0799999999999449E-2</v>
      </c>
      <c r="O93" s="10">
        <v>336544.45641153393</v>
      </c>
      <c r="P93" s="10">
        <v>94.94</v>
      </c>
      <c r="Q93" s="10">
        <v>325.79680843459693</v>
      </c>
      <c r="R93" s="41">
        <v>1.1574685912139962E-3</v>
      </c>
      <c r="S93" s="41">
        <v>2.7357632609034464E-3</v>
      </c>
      <c r="T93" s="41">
        <v>4.5910622397418754E-4</v>
      </c>
    </row>
    <row r="94" spans="2:20" ht="15" x14ac:dyDescent="0.25">
      <c r="B94" s="11" t="s">
        <v>439</v>
      </c>
      <c r="C94" s="3" t="s">
        <v>440</v>
      </c>
      <c r="D94" s="3" t="s">
        <v>139</v>
      </c>
      <c r="E94" s="3"/>
      <c r="F94" s="3" t="s">
        <v>426</v>
      </c>
      <c r="G94" s="3" t="s">
        <v>299</v>
      </c>
      <c r="H94" s="3" t="s">
        <v>83</v>
      </c>
      <c r="I94" s="3" t="s">
        <v>69</v>
      </c>
      <c r="J94" s="3"/>
      <c r="K94" s="10">
        <v>1.1300000000001209</v>
      </c>
      <c r="L94" s="3" t="s">
        <v>54</v>
      </c>
      <c r="M94" s="41">
        <v>4.7E-2</v>
      </c>
      <c r="N94" s="41">
        <v>1.2000000000001248E-2</v>
      </c>
      <c r="O94" s="10">
        <v>57177.3638572532</v>
      </c>
      <c r="P94" s="10">
        <v>122.3</v>
      </c>
      <c r="Q94" s="10">
        <v>69.927915983133531</v>
      </c>
      <c r="R94" s="41">
        <v>1.9995484147507521E-4</v>
      </c>
      <c r="S94" s="41">
        <v>5.8719489726555729E-4</v>
      </c>
      <c r="T94" s="41">
        <v>9.8540994344472078E-5</v>
      </c>
    </row>
    <row r="95" spans="2:20" ht="15" x14ac:dyDescent="0.25">
      <c r="B95" s="11" t="s">
        <v>441</v>
      </c>
      <c r="C95" s="3" t="s">
        <v>442</v>
      </c>
      <c r="D95" s="3" t="s">
        <v>139</v>
      </c>
      <c r="E95" s="3"/>
      <c r="F95" s="3" t="s">
        <v>443</v>
      </c>
      <c r="G95" s="3" t="s">
        <v>345</v>
      </c>
      <c r="H95" s="3" t="s">
        <v>83</v>
      </c>
      <c r="I95" s="3" t="s">
        <v>84</v>
      </c>
      <c r="J95" s="3"/>
      <c r="K95" s="10">
        <v>3.3200000000000545</v>
      </c>
      <c r="L95" s="3" t="s">
        <v>54</v>
      </c>
      <c r="M95" s="41">
        <v>4.0500000000000001E-2</v>
      </c>
      <c r="N95" s="41">
        <v>1.1100000000000141E-2</v>
      </c>
      <c r="O95" s="10">
        <v>147316.69981878161</v>
      </c>
      <c r="P95" s="10">
        <v>133.72</v>
      </c>
      <c r="Q95" s="10">
        <v>196.99189104930105</v>
      </c>
      <c r="R95" s="41">
        <v>5.7874384714872937E-4</v>
      </c>
      <c r="S95" s="41">
        <v>1.6541696059516801E-3</v>
      </c>
      <c r="T95" s="41">
        <v>2.7759695893808867E-4</v>
      </c>
    </row>
    <row r="96" spans="2:20" ht="15" x14ac:dyDescent="0.25">
      <c r="B96" s="11" t="s">
        <v>444</v>
      </c>
      <c r="C96" s="3" t="s">
        <v>445</v>
      </c>
      <c r="D96" s="3" t="s">
        <v>139</v>
      </c>
      <c r="E96" s="3"/>
      <c r="F96" s="3" t="s">
        <v>446</v>
      </c>
      <c r="G96" s="3" t="s">
        <v>345</v>
      </c>
      <c r="H96" s="3" t="s">
        <v>83</v>
      </c>
      <c r="I96" s="3" t="s">
        <v>84</v>
      </c>
      <c r="J96" s="3"/>
      <c r="K96" s="10">
        <v>1.9699999999999511</v>
      </c>
      <c r="L96" s="3" t="s">
        <v>54</v>
      </c>
      <c r="M96" s="41">
        <v>4.2800000000000005E-2</v>
      </c>
      <c r="N96" s="41">
        <v>1.1700000000000424E-2</v>
      </c>
      <c r="O96" s="10">
        <v>226829.45509450647</v>
      </c>
      <c r="P96" s="10">
        <v>129.18</v>
      </c>
      <c r="Q96" s="10">
        <v>293.01829014637019</v>
      </c>
      <c r="R96" s="41">
        <v>7.9280091523238681E-4</v>
      </c>
      <c r="S96" s="41">
        <v>2.4605172678237308E-3</v>
      </c>
      <c r="T96" s="41">
        <v>4.1291540390113685E-4</v>
      </c>
    </row>
    <row r="97" spans="2:20" ht="15" x14ac:dyDescent="0.25">
      <c r="B97" s="11" t="s">
        <v>447</v>
      </c>
      <c r="C97" s="3" t="s">
        <v>448</v>
      </c>
      <c r="D97" s="3" t="s">
        <v>139</v>
      </c>
      <c r="E97" s="3"/>
      <c r="F97" s="3" t="s">
        <v>449</v>
      </c>
      <c r="G97" s="3" t="s">
        <v>345</v>
      </c>
      <c r="H97" s="3" t="s">
        <v>83</v>
      </c>
      <c r="I97" s="3" t="s">
        <v>84</v>
      </c>
      <c r="J97" s="3"/>
      <c r="K97" s="10">
        <v>4.9000000000001647</v>
      </c>
      <c r="L97" s="3" t="s">
        <v>54</v>
      </c>
      <c r="M97" s="41">
        <v>2.5499999999999998E-2</v>
      </c>
      <c r="N97" s="41">
        <v>1.5299999999997729E-2</v>
      </c>
      <c r="O97" s="10">
        <v>50866.161214564381</v>
      </c>
      <c r="P97" s="10">
        <v>106.52</v>
      </c>
      <c r="Q97" s="10">
        <v>54.18263492557324</v>
      </c>
      <c r="R97" s="41">
        <v>9.1150571300539529E-5</v>
      </c>
      <c r="S97" s="41">
        <v>4.5497947853004908E-4</v>
      </c>
      <c r="T97" s="41">
        <v>7.635306510574853E-5</v>
      </c>
    </row>
    <row r="98" spans="2:20" ht="15" x14ac:dyDescent="0.25">
      <c r="B98" s="11" t="s">
        <v>450</v>
      </c>
      <c r="C98" s="3" t="s">
        <v>451</v>
      </c>
      <c r="D98" s="3" t="s">
        <v>139</v>
      </c>
      <c r="E98" s="3"/>
      <c r="F98" s="3" t="s">
        <v>452</v>
      </c>
      <c r="G98" s="3" t="s">
        <v>345</v>
      </c>
      <c r="H98" s="3" t="s">
        <v>83</v>
      </c>
      <c r="I98" s="3" t="s">
        <v>84</v>
      </c>
      <c r="J98" s="3"/>
      <c r="K98" s="10">
        <v>3.519999999999893</v>
      </c>
      <c r="L98" s="3" t="s">
        <v>54</v>
      </c>
      <c r="M98" s="41">
        <v>3.6000000000000004E-2</v>
      </c>
      <c r="N98" s="41">
        <v>1.2700000000000662E-2</v>
      </c>
      <c r="O98" s="10">
        <v>148604.22016683381</v>
      </c>
      <c r="P98" s="10">
        <v>115.59</v>
      </c>
      <c r="Q98" s="10">
        <v>171.7716180693414</v>
      </c>
      <c r="R98" s="41">
        <v>3.5919726806772298E-4</v>
      </c>
      <c r="S98" s="41">
        <v>1.4423912997735199E-3</v>
      </c>
      <c r="T98" s="41">
        <v>2.4205706414580461E-4</v>
      </c>
    </row>
    <row r="99" spans="2:20" ht="15" x14ac:dyDescent="0.25">
      <c r="B99" s="11" t="s">
        <v>453</v>
      </c>
      <c r="C99" s="3" t="s">
        <v>454</v>
      </c>
      <c r="D99" s="3" t="s">
        <v>139</v>
      </c>
      <c r="E99" s="3"/>
      <c r="F99" s="3" t="s">
        <v>452</v>
      </c>
      <c r="G99" s="3" t="s">
        <v>345</v>
      </c>
      <c r="H99" s="3" t="s">
        <v>83</v>
      </c>
      <c r="I99" s="3" t="s">
        <v>84</v>
      </c>
      <c r="J99" s="3"/>
      <c r="K99" s="10">
        <v>9.6200000000000419</v>
      </c>
      <c r="L99" s="3" t="s">
        <v>54</v>
      </c>
      <c r="M99" s="41">
        <v>2.2499999999999999E-2</v>
      </c>
      <c r="N99" s="41">
        <v>2.5599999999999318E-2</v>
      </c>
      <c r="O99" s="10">
        <v>395951.76875055028</v>
      </c>
      <c r="P99" s="10">
        <v>97.97</v>
      </c>
      <c r="Q99" s="10">
        <v>387.91394786114682</v>
      </c>
      <c r="R99" s="41">
        <v>1.0277090449699155E-3</v>
      </c>
      <c r="S99" s="41">
        <v>3.2573699295878229E-3</v>
      </c>
      <c r="T99" s="41">
        <v>5.4664043114836997E-4</v>
      </c>
    </row>
    <row r="100" spans="2:20" ht="15" x14ac:dyDescent="0.25">
      <c r="B100" s="11" t="s">
        <v>455</v>
      </c>
      <c r="C100" s="3" t="s">
        <v>456</v>
      </c>
      <c r="D100" s="3" t="s">
        <v>139</v>
      </c>
      <c r="E100" s="3"/>
      <c r="F100" s="3" t="s">
        <v>457</v>
      </c>
      <c r="G100" s="3" t="s">
        <v>299</v>
      </c>
      <c r="H100" s="3" t="s">
        <v>83</v>
      </c>
      <c r="I100" s="3" t="s">
        <v>69</v>
      </c>
      <c r="J100" s="3"/>
      <c r="K100" s="10">
        <v>5.7899999999999849</v>
      </c>
      <c r="L100" s="3" t="s">
        <v>54</v>
      </c>
      <c r="M100" s="41">
        <v>0.04</v>
      </c>
      <c r="N100" s="41">
        <v>1.8599999999999887E-2</v>
      </c>
      <c r="O100" s="10">
        <v>515097.92916113726</v>
      </c>
      <c r="P100" s="10">
        <v>114.1</v>
      </c>
      <c r="Q100" s="10">
        <v>587.72673717838109</v>
      </c>
      <c r="R100" s="41">
        <v>8.7548280459475358E-4</v>
      </c>
      <c r="S100" s="41">
        <v>4.9352270292299365E-3</v>
      </c>
      <c r="T100" s="41">
        <v>8.282125424466947E-4</v>
      </c>
    </row>
    <row r="101" spans="2:20" ht="15" x14ac:dyDescent="0.25">
      <c r="B101" s="11" t="s">
        <v>458</v>
      </c>
      <c r="C101" s="3" t="s">
        <v>459</v>
      </c>
      <c r="D101" s="3" t="s">
        <v>139</v>
      </c>
      <c r="E101" s="3"/>
      <c r="F101" s="3" t="s">
        <v>457</v>
      </c>
      <c r="G101" s="3" t="s">
        <v>299</v>
      </c>
      <c r="H101" s="3" t="s">
        <v>83</v>
      </c>
      <c r="I101" s="3" t="s">
        <v>69</v>
      </c>
      <c r="J101" s="3"/>
      <c r="K101" s="10">
        <v>7.3999999999999213</v>
      </c>
      <c r="L101" s="3" t="s">
        <v>54</v>
      </c>
      <c r="M101" s="41">
        <v>0.04</v>
      </c>
      <c r="N101" s="41">
        <v>2.169999999999955E-2</v>
      </c>
      <c r="O101" s="10">
        <v>67308.891282300683</v>
      </c>
      <c r="P101" s="10">
        <v>114.77</v>
      </c>
      <c r="Q101" s="10">
        <v>77.250414524704397</v>
      </c>
      <c r="R101" s="41">
        <v>4.6763069199019482E-4</v>
      </c>
      <c r="S101" s="41">
        <v>6.4868298422473376E-4</v>
      </c>
      <c r="T101" s="41">
        <v>1.0885971008521259E-4</v>
      </c>
    </row>
    <row r="102" spans="2:20" ht="15" x14ac:dyDescent="0.25">
      <c r="B102" s="11" t="s">
        <v>460</v>
      </c>
      <c r="C102" s="3" t="s">
        <v>461</v>
      </c>
      <c r="D102" s="3" t="s">
        <v>139</v>
      </c>
      <c r="E102" s="3"/>
      <c r="F102" s="3" t="s">
        <v>457</v>
      </c>
      <c r="G102" s="3" t="s">
        <v>299</v>
      </c>
      <c r="H102" s="3" t="s">
        <v>83</v>
      </c>
      <c r="I102" s="3" t="s">
        <v>69</v>
      </c>
      <c r="J102" s="3"/>
      <c r="K102" s="10">
        <v>3.1700000000000053</v>
      </c>
      <c r="L102" s="3" t="s">
        <v>54</v>
      </c>
      <c r="M102" s="41">
        <v>3.9E-2</v>
      </c>
      <c r="N102" s="41">
        <v>1.2000000000000155E-2</v>
      </c>
      <c r="O102" s="10">
        <v>409312.81413571257</v>
      </c>
      <c r="P102" s="10">
        <v>117.25</v>
      </c>
      <c r="Q102" s="10">
        <v>479.91927455193053</v>
      </c>
      <c r="R102" s="41">
        <v>8.9529238751206216E-4</v>
      </c>
      <c r="S102" s="41">
        <v>4.0299520606942255E-3</v>
      </c>
      <c r="T102" s="41">
        <v>6.7629246281029735E-4</v>
      </c>
    </row>
    <row r="103" spans="2:20" ht="15" x14ac:dyDescent="0.25">
      <c r="B103" s="11" t="s">
        <v>462</v>
      </c>
      <c r="C103" s="3" t="s">
        <v>463</v>
      </c>
      <c r="D103" s="3" t="s">
        <v>139</v>
      </c>
      <c r="E103" s="3"/>
      <c r="F103" s="3" t="s">
        <v>457</v>
      </c>
      <c r="G103" s="3" t="s">
        <v>299</v>
      </c>
      <c r="H103" s="3" t="s">
        <v>83</v>
      </c>
      <c r="I103" s="3" t="s">
        <v>69</v>
      </c>
      <c r="J103" s="3"/>
      <c r="K103" s="10">
        <v>1.0500000000000174</v>
      </c>
      <c r="L103" s="3" t="s">
        <v>54</v>
      </c>
      <c r="M103" s="41">
        <v>4.7E-2</v>
      </c>
      <c r="N103" s="41">
        <v>1.0700000000002076E-2</v>
      </c>
      <c r="O103" s="10">
        <v>78526.315069630262</v>
      </c>
      <c r="P103" s="10">
        <v>126.41</v>
      </c>
      <c r="Q103" s="10">
        <v>99.265114884533943</v>
      </c>
      <c r="R103" s="41">
        <v>1.0638731864027057E-3</v>
      </c>
      <c r="S103" s="41">
        <v>8.3354363013959389E-4</v>
      </c>
      <c r="T103" s="41">
        <v>1.3988237725831202E-4</v>
      </c>
    </row>
    <row r="104" spans="2:20" ht="15" x14ac:dyDescent="0.25">
      <c r="B104" s="11" t="s">
        <v>464</v>
      </c>
      <c r="C104" s="3" t="s">
        <v>465</v>
      </c>
      <c r="D104" s="3" t="s">
        <v>139</v>
      </c>
      <c r="E104" s="3"/>
      <c r="F104" s="3" t="s">
        <v>361</v>
      </c>
      <c r="G104" s="3" t="s">
        <v>252</v>
      </c>
      <c r="H104" s="3" t="s">
        <v>214</v>
      </c>
      <c r="I104" s="3" t="s">
        <v>84</v>
      </c>
      <c r="J104" s="3"/>
      <c r="K104" s="10">
        <v>1.7100000000000277</v>
      </c>
      <c r="L104" s="3" t="s">
        <v>54</v>
      </c>
      <c r="M104" s="41">
        <v>3.1E-2</v>
      </c>
      <c r="N104" s="41">
        <v>1.3300000000000856E-2</v>
      </c>
      <c r="O104" s="10">
        <v>96924.803446542253</v>
      </c>
      <c r="P104" s="10">
        <v>109.7</v>
      </c>
      <c r="Q104" s="10">
        <v>106.32650938085308</v>
      </c>
      <c r="R104" s="41">
        <v>8.4282437779601967E-4</v>
      </c>
      <c r="S104" s="41">
        <v>8.9283918839443729E-4</v>
      </c>
      <c r="T104" s="41">
        <v>1.4983315049876873E-4</v>
      </c>
    </row>
    <row r="105" spans="2:20" ht="15" x14ac:dyDescent="0.25">
      <c r="B105" s="11" t="s">
        <v>466</v>
      </c>
      <c r="C105" s="3" t="s">
        <v>467</v>
      </c>
      <c r="D105" s="3" t="s">
        <v>139</v>
      </c>
      <c r="E105" s="3"/>
      <c r="F105" s="3" t="s">
        <v>361</v>
      </c>
      <c r="G105" s="3" t="s">
        <v>252</v>
      </c>
      <c r="H105" s="3" t="s">
        <v>214</v>
      </c>
      <c r="I105" s="3" t="s">
        <v>84</v>
      </c>
      <c r="J105" s="3"/>
      <c r="K105" s="10">
        <v>4.159999999999977</v>
      </c>
      <c r="L105" s="3" t="s">
        <v>54</v>
      </c>
      <c r="M105" s="41">
        <v>4.1500000000000002E-2</v>
      </c>
      <c r="N105" s="41">
        <v>1.2199999999999425E-2</v>
      </c>
      <c r="O105" s="10">
        <v>220173.40753020946</v>
      </c>
      <c r="P105" s="10">
        <v>117.93</v>
      </c>
      <c r="Q105" s="10">
        <v>259.65049947681268</v>
      </c>
      <c r="R105" s="41">
        <v>7.3172836880044359E-4</v>
      </c>
      <c r="S105" s="41">
        <v>2.180323068715676E-3</v>
      </c>
      <c r="T105" s="41">
        <v>3.6589419319539416E-4</v>
      </c>
    </row>
    <row r="106" spans="2:20" ht="15" x14ac:dyDescent="0.25">
      <c r="B106" s="11" t="s">
        <v>468</v>
      </c>
      <c r="C106" s="3" t="s">
        <v>469</v>
      </c>
      <c r="D106" s="3" t="s">
        <v>139</v>
      </c>
      <c r="E106" s="3"/>
      <c r="F106" s="3" t="s">
        <v>361</v>
      </c>
      <c r="G106" s="3" t="s">
        <v>252</v>
      </c>
      <c r="H106" s="3" t="s">
        <v>214</v>
      </c>
      <c r="I106" s="3" t="s">
        <v>84</v>
      </c>
      <c r="J106" s="3"/>
      <c r="K106" s="10">
        <v>0.54000000000008097</v>
      </c>
      <c r="L106" s="3" t="s">
        <v>54</v>
      </c>
      <c r="M106" s="41">
        <v>4.2999999999999997E-2</v>
      </c>
      <c r="N106" s="41">
        <v>2.1199999999999806E-2</v>
      </c>
      <c r="O106" s="10">
        <v>233175.55618580405</v>
      </c>
      <c r="P106" s="10">
        <v>123.46</v>
      </c>
      <c r="Q106" s="10">
        <v>287.87854161116303</v>
      </c>
      <c r="R106" s="41">
        <v>1.1348656312602757E-3</v>
      </c>
      <c r="S106" s="41">
        <v>2.4173580506402855E-3</v>
      </c>
      <c r="T106" s="41">
        <v>4.0567257499340823E-4</v>
      </c>
    </row>
    <row r="107" spans="2:20" ht="15" x14ac:dyDescent="0.25">
      <c r="B107" s="11" t="s">
        <v>470</v>
      </c>
      <c r="C107" s="3" t="s">
        <v>471</v>
      </c>
      <c r="D107" s="3" t="s">
        <v>139</v>
      </c>
      <c r="E107" s="3"/>
      <c r="F107" s="3" t="s">
        <v>472</v>
      </c>
      <c r="G107" s="3" t="s">
        <v>473</v>
      </c>
      <c r="H107" s="3" t="s">
        <v>214</v>
      </c>
      <c r="I107" s="3" t="s">
        <v>84</v>
      </c>
      <c r="J107" s="3"/>
      <c r="K107" s="10">
        <v>2.6700000000001158</v>
      </c>
      <c r="L107" s="3" t="s">
        <v>54</v>
      </c>
      <c r="M107" s="41">
        <v>4.7E-2</v>
      </c>
      <c r="N107" s="41">
        <v>1.450000000000029E-2</v>
      </c>
      <c r="O107" s="10">
        <v>75001.339750363244</v>
      </c>
      <c r="P107" s="10">
        <v>131.74</v>
      </c>
      <c r="Q107" s="10">
        <v>98.806764960324131</v>
      </c>
      <c r="R107" s="41">
        <v>2.5379068445909454E-4</v>
      </c>
      <c r="S107" s="41">
        <v>8.2969479905583947E-4</v>
      </c>
      <c r="T107" s="41">
        <v>1.3923647988450436E-4</v>
      </c>
    </row>
    <row r="108" spans="2:20" ht="15" x14ac:dyDescent="0.25">
      <c r="B108" s="11" t="s">
        <v>474</v>
      </c>
      <c r="C108" s="3" t="s">
        <v>475</v>
      </c>
      <c r="D108" s="3" t="s">
        <v>139</v>
      </c>
      <c r="E108" s="3"/>
      <c r="F108" s="3" t="s">
        <v>476</v>
      </c>
      <c r="G108" s="3" t="s">
        <v>299</v>
      </c>
      <c r="H108" s="3" t="s">
        <v>214</v>
      </c>
      <c r="I108" s="3" t="s">
        <v>69</v>
      </c>
      <c r="J108" s="3"/>
      <c r="K108" s="10">
        <v>1.6899999999999473</v>
      </c>
      <c r="L108" s="3" t="s">
        <v>54</v>
      </c>
      <c r="M108" s="41">
        <v>4.8499999999999995E-2</v>
      </c>
      <c r="N108" s="41">
        <v>1.3699999999999919E-2</v>
      </c>
      <c r="O108" s="10">
        <v>264281.38303413731</v>
      </c>
      <c r="P108" s="10">
        <v>128.91</v>
      </c>
      <c r="Q108" s="10">
        <v>340.6851308617409</v>
      </c>
      <c r="R108" s="41">
        <v>5.275808621122396E-4</v>
      </c>
      <c r="S108" s="41">
        <v>2.8607826731818263E-3</v>
      </c>
      <c r="T108" s="41">
        <v>4.8008654457241235E-4</v>
      </c>
    </row>
    <row r="109" spans="2:20" ht="15" x14ac:dyDescent="0.25">
      <c r="B109" s="11" t="s">
        <v>477</v>
      </c>
      <c r="C109" s="3" t="s">
        <v>478</v>
      </c>
      <c r="D109" s="3" t="s">
        <v>139</v>
      </c>
      <c r="E109" s="3"/>
      <c r="F109" s="3" t="s">
        <v>476</v>
      </c>
      <c r="G109" s="3" t="s">
        <v>299</v>
      </c>
      <c r="H109" s="3" t="s">
        <v>214</v>
      </c>
      <c r="I109" s="3" t="s">
        <v>69</v>
      </c>
      <c r="J109" s="3"/>
      <c r="K109" s="10">
        <v>4.7600000000000122</v>
      </c>
      <c r="L109" s="3" t="s">
        <v>54</v>
      </c>
      <c r="M109" s="41">
        <v>2.8500000000000001E-2</v>
      </c>
      <c r="N109" s="41">
        <v>1.8600000000000214E-2</v>
      </c>
      <c r="O109" s="10">
        <v>383129.29007424408</v>
      </c>
      <c r="P109" s="10">
        <v>106.14</v>
      </c>
      <c r="Q109" s="10">
        <v>406.65342846595428</v>
      </c>
      <c r="R109" s="41">
        <v>6.9607093432207665E-4</v>
      </c>
      <c r="S109" s="41">
        <v>3.4147280781018428E-3</v>
      </c>
      <c r="T109" s="41">
        <v>5.7304772537893273E-4</v>
      </c>
    </row>
    <row r="110" spans="2:20" ht="15" x14ac:dyDescent="0.25">
      <c r="B110" s="11" t="s">
        <v>479</v>
      </c>
      <c r="C110" s="3" t="s">
        <v>480</v>
      </c>
      <c r="D110" s="3" t="s">
        <v>139</v>
      </c>
      <c r="E110" s="3"/>
      <c r="F110" s="3" t="s">
        <v>476</v>
      </c>
      <c r="G110" s="3" t="s">
        <v>299</v>
      </c>
      <c r="H110" s="3" t="s">
        <v>214</v>
      </c>
      <c r="I110" s="3" t="s">
        <v>69</v>
      </c>
      <c r="J110" s="3"/>
      <c r="K110" s="10">
        <v>3.5200000000000102</v>
      </c>
      <c r="L110" s="3" t="s">
        <v>54</v>
      </c>
      <c r="M110" s="41">
        <v>3.7699999999999997E-2</v>
      </c>
      <c r="N110" s="41">
        <v>1.0599999999999634E-2</v>
      </c>
      <c r="O110" s="10">
        <v>354115.56868495484</v>
      </c>
      <c r="P110" s="10">
        <v>118.58</v>
      </c>
      <c r="Q110" s="10">
        <v>425.26442804173092</v>
      </c>
      <c r="R110" s="41">
        <v>8.7352614961065244E-4</v>
      </c>
      <c r="S110" s="41">
        <v>3.5710073526986057E-3</v>
      </c>
      <c r="T110" s="41">
        <v>5.9927396676132886E-4</v>
      </c>
    </row>
    <row r="111" spans="2:20" ht="15" x14ac:dyDescent="0.25">
      <c r="B111" s="11" t="s">
        <v>481</v>
      </c>
      <c r="C111" s="3" t="s">
        <v>482</v>
      </c>
      <c r="D111" s="3" t="s">
        <v>139</v>
      </c>
      <c r="E111" s="3"/>
      <c r="F111" s="3" t="s">
        <v>483</v>
      </c>
      <c r="G111" s="3" t="s">
        <v>299</v>
      </c>
      <c r="H111" s="3" t="s">
        <v>214</v>
      </c>
      <c r="I111" s="3" t="s">
        <v>69</v>
      </c>
      <c r="J111" s="3"/>
      <c r="K111" s="10">
        <v>7.5599999999999765</v>
      </c>
      <c r="L111" s="3" t="s">
        <v>54</v>
      </c>
      <c r="M111" s="41">
        <v>3.3000000000000002E-2</v>
      </c>
      <c r="N111" s="41">
        <v>3.1100000000000429E-2</v>
      </c>
      <c r="O111" s="10">
        <v>164906.78364163818</v>
      </c>
      <c r="P111" s="10">
        <v>103.12</v>
      </c>
      <c r="Q111" s="10">
        <v>170.05187529127201</v>
      </c>
      <c r="R111" s="41">
        <v>1.6470633603068883E-3</v>
      </c>
      <c r="S111" s="41">
        <v>1.427950369142394E-3</v>
      </c>
      <c r="T111" s="41">
        <v>2.3963363766461851E-4</v>
      </c>
    </row>
    <row r="112" spans="2:20" ht="15" x14ac:dyDescent="0.25">
      <c r="B112" s="11" t="s">
        <v>484</v>
      </c>
      <c r="C112" s="3" t="s">
        <v>485</v>
      </c>
      <c r="D112" s="3" t="s">
        <v>139</v>
      </c>
      <c r="E112" s="3"/>
      <c r="F112" s="3" t="s">
        <v>483</v>
      </c>
      <c r="G112" s="3" t="s">
        <v>299</v>
      </c>
      <c r="H112" s="3" t="s">
        <v>214</v>
      </c>
      <c r="I112" s="3" t="s">
        <v>69</v>
      </c>
      <c r="J112" s="3"/>
      <c r="K112" s="10">
        <v>2.38</v>
      </c>
      <c r="L112" s="3" t="s">
        <v>54</v>
      </c>
      <c r="M112" s="41">
        <v>4.8000000000000001E-2</v>
      </c>
      <c r="N112" s="41">
        <v>1.799999999999911E-2</v>
      </c>
      <c r="O112" s="10">
        <v>110398.25091082237</v>
      </c>
      <c r="P112" s="10">
        <v>114.37</v>
      </c>
      <c r="Q112" s="10">
        <v>126.26247956797212</v>
      </c>
      <c r="R112" s="41">
        <v>3.863320650574691E-4</v>
      </c>
      <c r="S112" s="41">
        <v>1.0602444342298503E-3</v>
      </c>
      <c r="T112" s="41">
        <v>1.7792651346892069E-4</v>
      </c>
    </row>
    <row r="113" spans="2:20" ht="15" x14ac:dyDescent="0.25">
      <c r="B113" s="11" t="s">
        <v>486</v>
      </c>
      <c r="C113" s="3" t="s">
        <v>487</v>
      </c>
      <c r="D113" s="3" t="s">
        <v>139</v>
      </c>
      <c r="E113" s="3"/>
      <c r="F113" s="3" t="s">
        <v>402</v>
      </c>
      <c r="G113" s="3" t="s">
        <v>252</v>
      </c>
      <c r="H113" s="3" t="s">
        <v>214</v>
      </c>
      <c r="I113" s="3" t="s">
        <v>69</v>
      </c>
      <c r="J113" s="3"/>
      <c r="K113" s="10">
        <v>3.8100000000000129</v>
      </c>
      <c r="L113" s="3" t="s">
        <v>54</v>
      </c>
      <c r="M113" s="41">
        <v>6.4000000000000001E-2</v>
      </c>
      <c r="N113" s="41">
        <v>1.3700000000000174E-2</v>
      </c>
      <c r="O113" s="10">
        <v>185087.98159125709</v>
      </c>
      <c r="P113" s="10">
        <v>137.25</v>
      </c>
      <c r="Q113" s="10">
        <v>254.03325473400477</v>
      </c>
      <c r="R113" s="41">
        <v>1.4783615367112914E-4</v>
      </c>
      <c r="S113" s="41">
        <v>2.1331542463177062E-3</v>
      </c>
      <c r="T113" s="41">
        <v>3.5797848636143014E-4</v>
      </c>
    </row>
    <row r="114" spans="2:20" ht="15" x14ac:dyDescent="0.25">
      <c r="B114" s="11" t="s">
        <v>488</v>
      </c>
      <c r="C114" s="3" t="s">
        <v>489</v>
      </c>
      <c r="D114" s="3" t="s">
        <v>139</v>
      </c>
      <c r="E114" s="3"/>
      <c r="F114" s="3" t="s">
        <v>490</v>
      </c>
      <c r="G114" s="3" t="s">
        <v>473</v>
      </c>
      <c r="H114" s="3" t="s">
        <v>214</v>
      </c>
      <c r="I114" s="3" t="s">
        <v>84</v>
      </c>
      <c r="J114" s="3"/>
      <c r="K114" s="10">
        <v>3.6399999999999264</v>
      </c>
      <c r="L114" s="3" t="s">
        <v>54</v>
      </c>
      <c r="M114" s="41">
        <v>6.0999999999999999E-2</v>
      </c>
      <c r="N114" s="41">
        <v>2.1300000000000631E-2</v>
      </c>
      <c r="O114" s="10">
        <v>209241.99934723903</v>
      </c>
      <c r="P114" s="10">
        <v>125.18</v>
      </c>
      <c r="Q114" s="10">
        <v>261.92913476808621</v>
      </c>
      <c r="R114" s="41">
        <v>1.9696330680124918E-4</v>
      </c>
      <c r="S114" s="41">
        <v>2.1994571011968922E-3</v>
      </c>
      <c r="T114" s="41">
        <v>3.6910519961813175E-4</v>
      </c>
    </row>
    <row r="115" spans="2:20" ht="15" x14ac:dyDescent="0.25">
      <c r="B115" s="11" t="s">
        <v>491</v>
      </c>
      <c r="C115" s="3" t="s">
        <v>492</v>
      </c>
      <c r="D115" s="3" t="s">
        <v>139</v>
      </c>
      <c r="E115" s="3"/>
      <c r="F115" s="3" t="s">
        <v>493</v>
      </c>
      <c r="G115" s="3" t="s">
        <v>322</v>
      </c>
      <c r="H115" s="3" t="s">
        <v>214</v>
      </c>
      <c r="I115" s="3" t="s">
        <v>84</v>
      </c>
      <c r="J115" s="3"/>
      <c r="K115" s="10">
        <v>2.2100000000000257</v>
      </c>
      <c r="L115" s="3" t="s">
        <v>54</v>
      </c>
      <c r="M115" s="41">
        <v>3.9E-2</v>
      </c>
      <c r="N115" s="41">
        <v>1.9300000000000029E-2</v>
      </c>
      <c r="O115" s="10">
        <v>302921.59324644279</v>
      </c>
      <c r="P115" s="10">
        <v>109.69</v>
      </c>
      <c r="Q115" s="10">
        <v>332.27469562342964</v>
      </c>
      <c r="R115" s="41">
        <v>5.1802721329510023E-4</v>
      </c>
      <c r="S115" s="41">
        <v>2.7901590232948486E-3</v>
      </c>
      <c r="T115" s="41">
        <v>4.6823473060654384E-4</v>
      </c>
    </row>
    <row r="116" spans="2:20" ht="15" x14ac:dyDescent="0.25">
      <c r="B116" s="11" t="s">
        <v>494</v>
      </c>
      <c r="C116" s="3" t="s">
        <v>495</v>
      </c>
      <c r="D116" s="3" t="s">
        <v>139</v>
      </c>
      <c r="E116" s="3"/>
      <c r="F116" s="3" t="s">
        <v>496</v>
      </c>
      <c r="G116" s="3" t="s">
        <v>497</v>
      </c>
      <c r="H116" s="3" t="s">
        <v>214</v>
      </c>
      <c r="I116" s="3" t="s">
        <v>84</v>
      </c>
      <c r="J116" s="3"/>
      <c r="K116" s="10">
        <v>0.51000000001301915</v>
      </c>
      <c r="L116" s="3" t="s">
        <v>54</v>
      </c>
      <c r="M116" s="41">
        <v>4.2000000000000003E-2</v>
      </c>
      <c r="N116" s="41">
        <v>2.2900000000292454E-2</v>
      </c>
      <c r="O116" s="10">
        <v>467.42659551031977</v>
      </c>
      <c r="P116" s="10">
        <v>109.47</v>
      </c>
      <c r="Q116" s="10">
        <v>0.5116918840226885</v>
      </c>
      <c r="R116" s="41">
        <v>3.2723788540347227E-5</v>
      </c>
      <c r="S116" s="41">
        <v>4.2967512908978026E-6</v>
      </c>
      <c r="T116" s="41">
        <v>7.2106577667428049E-7</v>
      </c>
    </row>
    <row r="117" spans="2:20" ht="15" x14ac:dyDescent="0.25">
      <c r="B117" s="11" t="s">
        <v>498</v>
      </c>
      <c r="C117" s="3" t="s">
        <v>499</v>
      </c>
      <c r="D117" s="3" t="s">
        <v>139</v>
      </c>
      <c r="E117" s="3"/>
      <c r="F117" s="3" t="s">
        <v>500</v>
      </c>
      <c r="G117" s="3" t="s">
        <v>473</v>
      </c>
      <c r="H117" s="3" t="s">
        <v>214</v>
      </c>
      <c r="I117" s="3" t="s">
        <v>69</v>
      </c>
      <c r="J117" s="3"/>
      <c r="K117" s="10">
        <v>0.19999999999996035</v>
      </c>
      <c r="L117" s="3" t="s">
        <v>54</v>
      </c>
      <c r="M117" s="41">
        <v>4.5499999999999999E-2</v>
      </c>
      <c r="N117" s="41">
        <v>5.1300000000000019E-2</v>
      </c>
      <c r="O117" s="10">
        <v>137945.43029198758</v>
      </c>
      <c r="P117" s="10">
        <v>121.42</v>
      </c>
      <c r="Q117" s="10">
        <v>167.49334142758906</v>
      </c>
      <c r="R117" s="41">
        <v>3.9707778687406869E-4</v>
      </c>
      <c r="S117" s="41">
        <v>1.4064659875744072E-3</v>
      </c>
      <c r="T117" s="41">
        <v>2.3602820387688583E-4</v>
      </c>
    </row>
    <row r="118" spans="2:20" ht="15" x14ac:dyDescent="0.25">
      <c r="B118" s="11" t="s">
        <v>501</v>
      </c>
      <c r="C118" s="3" t="s">
        <v>502</v>
      </c>
      <c r="D118" s="3" t="s">
        <v>139</v>
      </c>
      <c r="E118" s="3"/>
      <c r="F118" s="3" t="s">
        <v>500</v>
      </c>
      <c r="G118" s="3" t="s">
        <v>473</v>
      </c>
      <c r="H118" s="3" t="s">
        <v>214</v>
      </c>
      <c r="I118" s="3" t="s">
        <v>69</v>
      </c>
      <c r="J118" s="3"/>
      <c r="K118" s="10">
        <v>2.9890099337600193</v>
      </c>
      <c r="L118" s="3" t="s">
        <v>54</v>
      </c>
      <c r="M118" s="41">
        <v>4.7E-2</v>
      </c>
      <c r="N118" s="41">
        <v>1.9500000000000295E-2</v>
      </c>
      <c r="O118" s="10">
        <v>480064.11581468844</v>
      </c>
      <c r="P118" s="10">
        <v>131.75</v>
      </c>
      <c r="Q118" s="10">
        <v>644.00683905271103</v>
      </c>
      <c r="R118" s="41">
        <v>1.9393894305618972E-4</v>
      </c>
      <c r="S118" s="41">
        <v>5.4078192432773743E-3</v>
      </c>
      <c r="T118" s="41">
        <v>9.0752131523841231E-4</v>
      </c>
    </row>
    <row r="119" spans="2:20" ht="15" x14ac:dyDescent="0.25">
      <c r="B119" s="11" t="s">
        <v>503</v>
      </c>
      <c r="C119" s="3" t="s">
        <v>504</v>
      </c>
      <c r="D119" s="3" t="s">
        <v>139</v>
      </c>
      <c r="E119" s="3"/>
      <c r="F119" s="3" t="s">
        <v>505</v>
      </c>
      <c r="G119" s="3" t="s">
        <v>252</v>
      </c>
      <c r="H119" s="3" t="s">
        <v>214</v>
      </c>
      <c r="I119" s="3" t="s">
        <v>69</v>
      </c>
      <c r="J119" s="3"/>
      <c r="K119" s="10">
        <v>0.64999999999972069</v>
      </c>
      <c r="L119" s="3" t="s">
        <v>54</v>
      </c>
      <c r="M119" s="41">
        <v>4.8000000000000001E-2</v>
      </c>
      <c r="N119" s="41">
        <v>2.5499999999999048E-2</v>
      </c>
      <c r="O119" s="10">
        <v>51878.872619392794</v>
      </c>
      <c r="P119" s="10">
        <v>126.52</v>
      </c>
      <c r="Q119" s="10">
        <v>65.637149638153758</v>
      </c>
      <c r="R119" s="41">
        <v>5.6893498582701269E-4</v>
      </c>
      <c r="S119" s="41">
        <v>5.5116470720900526E-4</v>
      </c>
      <c r="T119" s="41">
        <v>9.2494533840256776E-5</v>
      </c>
    </row>
    <row r="120" spans="2:20" ht="15" x14ac:dyDescent="0.25">
      <c r="B120" s="11" t="s">
        <v>506</v>
      </c>
      <c r="C120" s="3" t="s">
        <v>507</v>
      </c>
      <c r="D120" s="3" t="s">
        <v>139</v>
      </c>
      <c r="E120" s="3"/>
      <c r="F120" s="3" t="s">
        <v>505</v>
      </c>
      <c r="G120" s="3" t="s">
        <v>252</v>
      </c>
      <c r="H120" s="3" t="s">
        <v>214</v>
      </c>
      <c r="I120" s="3" t="s">
        <v>69</v>
      </c>
      <c r="J120" s="3"/>
      <c r="K120" s="10">
        <v>3.8899999999999766</v>
      </c>
      <c r="L120" s="3" t="s">
        <v>54</v>
      </c>
      <c r="M120" s="41">
        <v>0.02</v>
      </c>
      <c r="N120" s="41">
        <v>1.1899999999999702E-2</v>
      </c>
      <c r="O120" s="10">
        <v>551973.29384967603</v>
      </c>
      <c r="P120" s="10">
        <v>104.07</v>
      </c>
      <c r="Q120" s="10">
        <v>585.5770161834522</v>
      </c>
      <c r="R120" s="41">
        <v>7.7608596671621861E-4</v>
      </c>
      <c r="S120" s="41">
        <v>4.9171755088747273E-3</v>
      </c>
      <c r="T120" s="41">
        <v>8.2518319942359391E-4</v>
      </c>
    </row>
    <row r="121" spans="2:20" ht="15" x14ac:dyDescent="0.25">
      <c r="B121" s="11" t="s">
        <v>508</v>
      </c>
      <c r="C121" s="3" t="s">
        <v>509</v>
      </c>
      <c r="D121" s="3" t="s">
        <v>139</v>
      </c>
      <c r="E121" s="3"/>
      <c r="F121" s="3" t="s">
        <v>510</v>
      </c>
      <c r="G121" s="3" t="s">
        <v>299</v>
      </c>
      <c r="H121" s="3" t="s">
        <v>214</v>
      </c>
      <c r="I121" s="3" t="s">
        <v>84</v>
      </c>
      <c r="J121" s="3"/>
      <c r="K121" s="10">
        <v>2.9199999999999622</v>
      </c>
      <c r="L121" s="3" t="s">
        <v>54</v>
      </c>
      <c r="M121" s="41">
        <v>4.4299999999999999E-2</v>
      </c>
      <c r="N121" s="41">
        <v>1.8799999999999886E-2</v>
      </c>
      <c r="O121" s="10">
        <v>177081.80193855357</v>
      </c>
      <c r="P121" s="10">
        <v>109.35</v>
      </c>
      <c r="Q121" s="10">
        <v>193.63895039060154</v>
      </c>
      <c r="R121" s="41">
        <v>5.4265189769595133E-4</v>
      </c>
      <c r="S121" s="41">
        <v>1.6260144748006611E-3</v>
      </c>
      <c r="T121" s="41">
        <v>2.7287206328173951E-4</v>
      </c>
    </row>
    <row r="122" spans="2:20" ht="15" x14ac:dyDescent="0.25">
      <c r="B122" s="11" t="s">
        <v>511</v>
      </c>
      <c r="C122" s="3" t="s">
        <v>512</v>
      </c>
      <c r="D122" s="3" t="s">
        <v>139</v>
      </c>
      <c r="E122" s="3"/>
      <c r="F122" s="3" t="s">
        <v>513</v>
      </c>
      <c r="G122" s="3" t="s">
        <v>514</v>
      </c>
      <c r="H122" s="3" t="s">
        <v>214</v>
      </c>
      <c r="I122" s="3" t="s">
        <v>84</v>
      </c>
      <c r="J122" s="3"/>
      <c r="K122" s="10">
        <v>4.9999999999999529</v>
      </c>
      <c r="L122" s="3" t="s">
        <v>54</v>
      </c>
      <c r="M122" s="41">
        <v>3.95E-2</v>
      </c>
      <c r="N122" s="41">
        <v>1.6500000000000611E-2</v>
      </c>
      <c r="O122" s="10">
        <v>196900.66798202207</v>
      </c>
      <c r="P122" s="10">
        <v>117.6</v>
      </c>
      <c r="Q122" s="10">
        <v>231.55518556249373</v>
      </c>
      <c r="R122" s="41">
        <v>3.3864986124814447E-4</v>
      </c>
      <c r="S122" s="41">
        <v>1.944402624989865E-3</v>
      </c>
      <c r="T122" s="41">
        <v>3.2630284930056341E-4</v>
      </c>
    </row>
    <row r="123" spans="2:20" ht="15" x14ac:dyDescent="0.25">
      <c r="B123" s="11" t="s">
        <v>515</v>
      </c>
      <c r="C123" s="3" t="s">
        <v>516</v>
      </c>
      <c r="D123" s="3" t="s">
        <v>139</v>
      </c>
      <c r="E123" s="3"/>
      <c r="F123" s="3" t="s">
        <v>517</v>
      </c>
      <c r="G123" s="3" t="s">
        <v>299</v>
      </c>
      <c r="H123" s="3" t="s">
        <v>214</v>
      </c>
      <c r="I123" s="3" t="s">
        <v>84</v>
      </c>
      <c r="J123" s="3"/>
      <c r="K123" s="10">
        <v>4.1599999999999824</v>
      </c>
      <c r="L123" s="3" t="s">
        <v>54</v>
      </c>
      <c r="M123" s="41">
        <v>2.75E-2</v>
      </c>
      <c r="N123" s="41">
        <v>1.8200000000000001E-2</v>
      </c>
      <c r="O123" s="10">
        <v>216734.62824630158</v>
      </c>
      <c r="P123" s="10">
        <v>105.56</v>
      </c>
      <c r="Q123" s="10">
        <v>228.78507360305173</v>
      </c>
      <c r="R123" s="41">
        <v>9.534994845955538E-4</v>
      </c>
      <c r="S123" s="41">
        <v>1.9211415913301321E-3</v>
      </c>
      <c r="T123" s="41">
        <v>3.2239926397142573E-4</v>
      </c>
    </row>
    <row r="124" spans="2:20" ht="15" x14ac:dyDescent="0.25">
      <c r="B124" s="11" t="s">
        <v>518</v>
      </c>
      <c r="C124" s="3" t="s">
        <v>519</v>
      </c>
      <c r="D124" s="3" t="s">
        <v>139</v>
      </c>
      <c r="E124" s="3"/>
      <c r="F124" s="3" t="s">
        <v>517</v>
      </c>
      <c r="G124" s="3" t="s">
        <v>299</v>
      </c>
      <c r="H124" s="3" t="s">
        <v>214</v>
      </c>
      <c r="I124" s="3" t="s">
        <v>84</v>
      </c>
      <c r="J124" s="3"/>
      <c r="K124" s="10">
        <v>5.7600000000000158</v>
      </c>
      <c r="L124" s="3" t="s">
        <v>54</v>
      </c>
      <c r="M124" s="41">
        <v>2.75E-2</v>
      </c>
      <c r="N124" s="41">
        <v>2.3899999999999939E-2</v>
      </c>
      <c r="O124" s="10">
        <v>194199.05641587483</v>
      </c>
      <c r="P124" s="10">
        <v>103.41</v>
      </c>
      <c r="Q124" s="10">
        <v>200.82124424240658</v>
      </c>
      <c r="R124" s="41">
        <v>4.5460415319775304E-4</v>
      </c>
      <c r="S124" s="41">
        <v>1.6863252425555436E-3</v>
      </c>
      <c r="T124" s="41">
        <v>2.8299320543048831E-4</v>
      </c>
    </row>
    <row r="125" spans="2:20" ht="15" x14ac:dyDescent="0.25">
      <c r="B125" s="11" t="s">
        <v>520</v>
      </c>
      <c r="C125" s="3" t="s">
        <v>521</v>
      </c>
      <c r="D125" s="3" t="s">
        <v>139</v>
      </c>
      <c r="E125" s="3"/>
      <c r="F125" s="3" t="s">
        <v>522</v>
      </c>
      <c r="G125" s="3" t="s">
        <v>322</v>
      </c>
      <c r="H125" s="3" t="s">
        <v>214</v>
      </c>
      <c r="I125" s="3" t="s">
        <v>69</v>
      </c>
      <c r="J125" s="3"/>
      <c r="K125" s="10">
        <v>5.4000000000000385</v>
      </c>
      <c r="L125" s="3" t="s">
        <v>54</v>
      </c>
      <c r="M125" s="41">
        <v>1.9799999999999998E-2</v>
      </c>
      <c r="N125" s="41">
        <v>2.7600000000000107E-2</v>
      </c>
      <c r="O125" s="10">
        <v>81847.611799288119</v>
      </c>
      <c r="P125" s="10">
        <v>95.96</v>
      </c>
      <c r="Q125" s="10">
        <v>79.351259639424995</v>
      </c>
      <c r="R125" s="41">
        <v>8.6189522144141832E-5</v>
      </c>
      <c r="S125" s="41">
        <v>6.6632408669383574E-4</v>
      </c>
      <c r="T125" s="41">
        <v>1.1182017821382416E-4</v>
      </c>
    </row>
    <row r="126" spans="2:20" ht="15" x14ac:dyDescent="0.25">
      <c r="B126" s="11" t="s">
        <v>523</v>
      </c>
      <c r="C126" s="3" t="s">
        <v>524</v>
      </c>
      <c r="D126" s="3" t="s">
        <v>139</v>
      </c>
      <c r="E126" s="3"/>
      <c r="F126" s="3" t="s">
        <v>522</v>
      </c>
      <c r="G126" s="3" t="s">
        <v>322</v>
      </c>
      <c r="H126" s="3" t="s">
        <v>214</v>
      </c>
      <c r="I126" s="3" t="s">
        <v>69</v>
      </c>
      <c r="J126" s="3"/>
      <c r="K126" s="10">
        <v>1.0100000000000111</v>
      </c>
      <c r="L126" s="3" t="s">
        <v>54</v>
      </c>
      <c r="M126" s="41">
        <v>5.2999999999999999E-2</v>
      </c>
      <c r="N126" s="41">
        <v>1.4899999999998957E-2</v>
      </c>
      <c r="O126" s="10">
        <v>121255.71610354072</v>
      </c>
      <c r="P126" s="10">
        <v>123.85</v>
      </c>
      <c r="Q126" s="10">
        <v>155.1430118059138</v>
      </c>
      <c r="R126" s="41">
        <v>6.5536382356600311E-4</v>
      </c>
      <c r="S126" s="41">
        <v>1.3027584706058685E-3</v>
      </c>
      <c r="T126" s="41">
        <v>2.1862437102570509E-4</v>
      </c>
    </row>
    <row r="127" spans="2:20" ht="15" x14ac:dyDescent="0.25">
      <c r="B127" s="11" t="s">
        <v>525</v>
      </c>
      <c r="C127" s="3" t="s">
        <v>526</v>
      </c>
      <c r="D127" s="3" t="s">
        <v>139</v>
      </c>
      <c r="E127" s="3"/>
      <c r="F127" s="3" t="s">
        <v>522</v>
      </c>
      <c r="G127" s="3" t="s">
        <v>322</v>
      </c>
      <c r="H127" s="3" t="s">
        <v>214</v>
      </c>
      <c r="I127" s="3" t="s">
        <v>69</v>
      </c>
      <c r="J127" s="3"/>
      <c r="K127" s="10">
        <v>0.97999999999997267</v>
      </c>
      <c r="L127" s="3" t="s">
        <v>54</v>
      </c>
      <c r="M127" s="41">
        <v>5.1900000000000002E-2</v>
      </c>
      <c r="N127" s="41">
        <v>1.5200000000000222E-2</v>
      </c>
      <c r="O127" s="10">
        <v>436454.6074111156</v>
      </c>
      <c r="P127" s="10">
        <v>123.7</v>
      </c>
      <c r="Q127" s="10">
        <v>539.89434936990006</v>
      </c>
      <c r="R127" s="41">
        <v>7.2839184915464222E-4</v>
      </c>
      <c r="S127" s="41">
        <v>4.533571500814907E-3</v>
      </c>
      <c r="T127" s="41">
        <v>7.6080811618501405E-4</v>
      </c>
    </row>
    <row r="128" spans="2:20" ht="15" x14ac:dyDescent="0.25">
      <c r="B128" s="11" t="s">
        <v>527</v>
      </c>
      <c r="C128" s="3" t="s">
        <v>528</v>
      </c>
      <c r="D128" s="3" t="s">
        <v>139</v>
      </c>
      <c r="E128" s="3"/>
      <c r="F128" s="3" t="s">
        <v>529</v>
      </c>
      <c r="G128" s="3" t="s">
        <v>252</v>
      </c>
      <c r="H128" s="3" t="s">
        <v>214</v>
      </c>
      <c r="I128" s="3" t="s">
        <v>69</v>
      </c>
      <c r="J128" s="3"/>
      <c r="K128" s="10">
        <v>0.97000000000001274</v>
      </c>
      <c r="L128" s="3" t="s">
        <v>54</v>
      </c>
      <c r="M128" s="41">
        <v>6.5000000000000002E-2</v>
      </c>
      <c r="N128" s="41">
        <v>1.3000000000000157E-2</v>
      </c>
      <c r="O128" s="10">
        <v>374417.80989647313</v>
      </c>
      <c r="P128" s="10">
        <v>135.28</v>
      </c>
      <c r="Q128" s="10">
        <v>506.51241319834128</v>
      </c>
      <c r="R128" s="41">
        <v>5.5387249984685375E-4</v>
      </c>
      <c r="S128" s="41">
        <v>4.2532585198658997E-3</v>
      </c>
      <c r="T128" s="41">
        <v>7.137669719260814E-4</v>
      </c>
    </row>
    <row r="129" spans="2:20" ht="15" x14ac:dyDescent="0.25">
      <c r="B129" s="11" t="s">
        <v>530</v>
      </c>
      <c r="C129" s="3" t="s">
        <v>531</v>
      </c>
      <c r="D129" s="3" t="s">
        <v>139</v>
      </c>
      <c r="E129" s="3"/>
      <c r="F129" s="3" t="s">
        <v>449</v>
      </c>
      <c r="G129" s="3" t="s">
        <v>345</v>
      </c>
      <c r="H129" s="3" t="s">
        <v>214</v>
      </c>
      <c r="I129" s="3" t="s">
        <v>69</v>
      </c>
      <c r="J129" s="3"/>
      <c r="K129" s="10">
        <v>1.6700000000000668</v>
      </c>
      <c r="L129" s="3" t="s">
        <v>54</v>
      </c>
      <c r="M129" s="41">
        <v>4.4999999999999998E-2</v>
      </c>
      <c r="N129" s="41">
        <v>1.2899999999999799E-2</v>
      </c>
      <c r="O129" s="10">
        <v>222553.22174875785</v>
      </c>
      <c r="P129" s="10">
        <v>130.96</v>
      </c>
      <c r="Q129" s="10">
        <v>291.45569915807368</v>
      </c>
      <c r="R129" s="41">
        <v>1.066580082107591E-3</v>
      </c>
      <c r="S129" s="41">
        <v>2.4473959636644284E-3</v>
      </c>
      <c r="T129" s="41">
        <v>4.1071343251995642E-4</v>
      </c>
    </row>
    <row r="130" spans="2:20" ht="15" x14ac:dyDescent="0.25">
      <c r="B130" s="11" t="s">
        <v>532</v>
      </c>
      <c r="C130" s="3" t="s">
        <v>533</v>
      </c>
      <c r="D130" s="3" t="s">
        <v>139</v>
      </c>
      <c r="E130" s="3"/>
      <c r="F130" s="3" t="s">
        <v>534</v>
      </c>
      <c r="G130" s="3" t="s">
        <v>322</v>
      </c>
      <c r="H130" s="3" t="s">
        <v>214</v>
      </c>
      <c r="I130" s="3" t="s">
        <v>69</v>
      </c>
      <c r="J130" s="3"/>
      <c r="K130" s="10">
        <v>0.9099999999999806</v>
      </c>
      <c r="L130" s="3" t="s">
        <v>54</v>
      </c>
      <c r="M130" s="41">
        <v>3.4000000000000002E-2</v>
      </c>
      <c r="N130" s="41">
        <v>1.1500000000001787E-2</v>
      </c>
      <c r="O130" s="10">
        <v>107799.55282213155</v>
      </c>
      <c r="P130" s="10">
        <v>110.18</v>
      </c>
      <c r="Q130" s="10">
        <v>118.77354727324811</v>
      </c>
      <c r="R130" s="41">
        <v>9.6249600734046024E-4</v>
      </c>
      <c r="S130" s="41">
        <v>9.9735877880019561E-4</v>
      </c>
      <c r="T130" s="41">
        <v>1.6737326267450935E-4</v>
      </c>
    </row>
    <row r="131" spans="2:20" ht="15" x14ac:dyDescent="0.25">
      <c r="B131" s="11" t="s">
        <v>535</v>
      </c>
      <c r="C131" s="3" t="s">
        <v>536</v>
      </c>
      <c r="D131" s="3" t="s">
        <v>139</v>
      </c>
      <c r="E131" s="3"/>
      <c r="F131" s="3" t="s">
        <v>537</v>
      </c>
      <c r="G131" s="3" t="s">
        <v>299</v>
      </c>
      <c r="H131" s="3" t="s">
        <v>214</v>
      </c>
      <c r="I131" s="3" t="s">
        <v>69</v>
      </c>
      <c r="J131" s="3"/>
      <c r="K131" s="10">
        <v>5.6599999999999824</v>
      </c>
      <c r="L131" s="3" t="s">
        <v>54</v>
      </c>
      <c r="M131" s="41">
        <v>4.0899999999999999E-2</v>
      </c>
      <c r="N131" s="41">
        <v>3.409999999999995E-2</v>
      </c>
      <c r="O131" s="10">
        <v>340562.84729889588</v>
      </c>
      <c r="P131" s="10">
        <v>105.04</v>
      </c>
      <c r="Q131" s="10">
        <v>357.72721483656392</v>
      </c>
      <c r="R131" s="41">
        <v>1.8600321775279031E-4</v>
      </c>
      <c r="S131" s="41">
        <v>3.0038875349254666E-3</v>
      </c>
      <c r="T131" s="41">
        <v>5.041019020583427E-4</v>
      </c>
    </row>
    <row r="132" spans="2:20" ht="15" x14ac:dyDescent="0.25">
      <c r="B132" s="11" t="s">
        <v>538</v>
      </c>
      <c r="C132" s="3" t="s">
        <v>539</v>
      </c>
      <c r="D132" s="3" t="s">
        <v>139</v>
      </c>
      <c r="E132" s="3"/>
      <c r="F132" s="3" t="s">
        <v>537</v>
      </c>
      <c r="G132" s="3" t="s">
        <v>299</v>
      </c>
      <c r="H132" s="3" t="s">
        <v>214</v>
      </c>
      <c r="I132" s="3" t="s">
        <v>69</v>
      </c>
      <c r="J132" s="3"/>
      <c r="K132" s="10">
        <v>6.9900000000000366</v>
      </c>
      <c r="L132" s="3" t="s">
        <v>54</v>
      </c>
      <c r="M132" s="41">
        <v>3.6499999999999998E-2</v>
      </c>
      <c r="N132" s="41">
        <v>3.7700000000000303E-2</v>
      </c>
      <c r="O132" s="10">
        <v>325530.1842525492</v>
      </c>
      <c r="P132" s="10">
        <v>100.02</v>
      </c>
      <c r="Q132" s="10">
        <v>325.59529025843693</v>
      </c>
      <c r="R132" s="41">
        <v>9.2490150713017086E-4</v>
      </c>
      <c r="S132" s="41">
        <v>2.7340710834220529E-3</v>
      </c>
      <c r="T132" s="41">
        <v>4.5882224866649951E-4</v>
      </c>
    </row>
    <row r="133" spans="2:20" ht="15" x14ac:dyDescent="0.25">
      <c r="B133" s="11" t="s">
        <v>540</v>
      </c>
      <c r="C133" s="3" t="s">
        <v>541</v>
      </c>
      <c r="D133" s="3" t="s">
        <v>139</v>
      </c>
      <c r="E133" s="3"/>
      <c r="F133" s="3" t="s">
        <v>542</v>
      </c>
      <c r="G133" s="3" t="s">
        <v>345</v>
      </c>
      <c r="H133" s="3" t="s">
        <v>543</v>
      </c>
      <c r="I133" s="3" t="s">
        <v>84</v>
      </c>
      <c r="J133" s="3"/>
      <c r="K133" s="10">
        <v>2.7499999999999036</v>
      </c>
      <c r="L133" s="3" t="s">
        <v>54</v>
      </c>
      <c r="M133" s="41">
        <v>0.05</v>
      </c>
      <c r="N133" s="41">
        <v>1.6800000000001234E-2</v>
      </c>
      <c r="O133" s="10">
        <v>45483.98328399202</v>
      </c>
      <c r="P133" s="10">
        <v>115.4</v>
      </c>
      <c r="Q133" s="10">
        <v>52.488516709757583</v>
      </c>
      <c r="R133" s="41">
        <v>8.9184280949003956E-4</v>
      </c>
      <c r="S133" s="41">
        <v>4.4075372108102795E-4</v>
      </c>
      <c r="T133" s="41">
        <v>7.3965748235561482E-5</v>
      </c>
    </row>
    <row r="134" spans="2:20" ht="15" x14ac:dyDescent="0.25">
      <c r="B134" s="11" t="s">
        <v>544</v>
      </c>
      <c r="C134" s="3" t="s">
        <v>545</v>
      </c>
      <c r="D134" s="3" t="s">
        <v>139</v>
      </c>
      <c r="E134" s="3"/>
      <c r="F134" s="3" t="s">
        <v>542</v>
      </c>
      <c r="G134" s="3" t="s">
        <v>345</v>
      </c>
      <c r="H134" s="3" t="s">
        <v>543</v>
      </c>
      <c r="I134" s="3" t="s">
        <v>84</v>
      </c>
      <c r="J134" s="3"/>
      <c r="K134" s="10">
        <v>4.5400000000000702</v>
      </c>
      <c r="L134" s="3" t="s">
        <v>54</v>
      </c>
      <c r="M134" s="41">
        <v>4.2999999999999997E-2</v>
      </c>
      <c r="N134" s="41">
        <v>2.0799999999999153E-2</v>
      </c>
      <c r="O134" s="10">
        <v>23800.423957434399</v>
      </c>
      <c r="P134" s="10">
        <v>111.1</v>
      </c>
      <c r="Q134" s="10">
        <v>26.442271016684948</v>
      </c>
      <c r="R134" s="41">
        <v>1.9833686631195335E-4</v>
      </c>
      <c r="S134" s="41">
        <v>2.2203960170721185E-4</v>
      </c>
      <c r="T134" s="41">
        <v>3.7261909526070054E-5</v>
      </c>
    </row>
    <row r="135" spans="2:20" ht="15" x14ac:dyDescent="0.25">
      <c r="B135" s="11" t="s">
        <v>546</v>
      </c>
      <c r="C135" s="3" t="s">
        <v>547</v>
      </c>
      <c r="D135" s="3" t="s">
        <v>139</v>
      </c>
      <c r="E135" s="3"/>
      <c r="F135" s="3" t="s">
        <v>548</v>
      </c>
      <c r="G135" s="3" t="s">
        <v>299</v>
      </c>
      <c r="H135" s="3" t="s">
        <v>543</v>
      </c>
      <c r="I135" s="3" t="s">
        <v>84</v>
      </c>
      <c r="J135" s="3"/>
      <c r="K135" s="10">
        <v>1.4800000000004832</v>
      </c>
      <c r="L135" s="3" t="s">
        <v>54</v>
      </c>
      <c r="M135" s="41">
        <v>4.8000000000000001E-2</v>
      </c>
      <c r="N135" s="41">
        <v>1.8399999999998699E-2</v>
      </c>
      <c r="O135" s="10">
        <v>47393.694032540974</v>
      </c>
      <c r="P135" s="10">
        <v>123.72</v>
      </c>
      <c r="Q135" s="10">
        <v>58.635478253816878</v>
      </c>
      <c r="R135" s="41">
        <v>6.2826414764099927E-4</v>
      </c>
      <c r="S135" s="41">
        <v>4.9237065262564635E-4</v>
      </c>
      <c r="T135" s="41">
        <v>8.2627921192280721E-5</v>
      </c>
    </row>
    <row r="136" spans="2:20" ht="15" x14ac:dyDescent="0.25">
      <c r="B136" s="11" t="s">
        <v>549</v>
      </c>
      <c r="C136" s="3" t="s">
        <v>550</v>
      </c>
      <c r="D136" s="3" t="s">
        <v>139</v>
      </c>
      <c r="E136" s="3"/>
      <c r="F136" s="3" t="s">
        <v>551</v>
      </c>
      <c r="G136" s="3" t="s">
        <v>299</v>
      </c>
      <c r="H136" s="3" t="s">
        <v>543</v>
      </c>
      <c r="I136" s="3" t="s">
        <v>84</v>
      </c>
      <c r="J136" s="3"/>
      <c r="K136" s="10">
        <v>0.96000000000057273</v>
      </c>
      <c r="L136" s="3" t="s">
        <v>54</v>
      </c>
      <c r="M136" s="41">
        <v>5.9000000000000004E-2</v>
      </c>
      <c r="N136" s="41">
        <v>1.2599999999997204E-2</v>
      </c>
      <c r="O136" s="10">
        <v>43430.461704600741</v>
      </c>
      <c r="P136" s="10">
        <v>123.38</v>
      </c>
      <c r="Q136" s="10">
        <v>53.584503684517593</v>
      </c>
      <c r="R136" s="41">
        <v>1.1681928516234059E-3</v>
      </c>
      <c r="S136" s="41">
        <v>4.4995688336608471E-4</v>
      </c>
      <c r="T136" s="41">
        <v>7.5510190748441321E-5</v>
      </c>
    </row>
    <row r="137" spans="2:20" ht="15" x14ac:dyDescent="0.25">
      <c r="B137" s="11" t="s">
        <v>552</v>
      </c>
      <c r="C137" s="3" t="s">
        <v>553</v>
      </c>
      <c r="D137" s="3" t="s">
        <v>139</v>
      </c>
      <c r="E137" s="3"/>
      <c r="F137" s="3" t="s">
        <v>554</v>
      </c>
      <c r="G137" s="3" t="s">
        <v>299</v>
      </c>
      <c r="H137" s="3" t="s">
        <v>543</v>
      </c>
      <c r="I137" s="3" t="s">
        <v>69</v>
      </c>
      <c r="J137" s="3"/>
      <c r="K137" s="10">
        <v>2.8600000000000709</v>
      </c>
      <c r="L137" s="3" t="s">
        <v>54</v>
      </c>
      <c r="M137" s="41">
        <v>4.2500000000000003E-2</v>
      </c>
      <c r="N137" s="41">
        <v>1.7299999999999639E-2</v>
      </c>
      <c r="O137" s="10">
        <v>372302.45009050617</v>
      </c>
      <c r="P137" s="10">
        <v>114.45</v>
      </c>
      <c r="Q137" s="10">
        <v>432.1164022307604</v>
      </c>
      <c r="R137" s="41">
        <v>1.3191135859177922E-3</v>
      </c>
      <c r="S137" s="41">
        <v>3.6285443781258167E-3</v>
      </c>
      <c r="T137" s="41">
        <v>6.0892962917192433E-4</v>
      </c>
    </row>
    <row r="138" spans="2:20" ht="15" x14ac:dyDescent="0.25">
      <c r="B138" s="11" t="s">
        <v>555</v>
      </c>
      <c r="C138" s="3" t="s">
        <v>556</v>
      </c>
      <c r="D138" s="3" t="s">
        <v>139</v>
      </c>
      <c r="E138" s="3"/>
      <c r="F138" s="3" t="s">
        <v>554</v>
      </c>
      <c r="G138" s="3" t="s">
        <v>299</v>
      </c>
      <c r="H138" s="3" t="s">
        <v>543</v>
      </c>
      <c r="I138" s="3" t="s">
        <v>69</v>
      </c>
      <c r="J138" s="3"/>
      <c r="K138" s="10">
        <v>3.6400000000000587</v>
      </c>
      <c r="L138" s="3" t="s">
        <v>54</v>
      </c>
      <c r="M138" s="41">
        <v>4.5999999999999999E-2</v>
      </c>
      <c r="N138" s="41">
        <v>2.0699999999999892E-2</v>
      </c>
      <c r="O138" s="10">
        <v>201926.67384690203</v>
      </c>
      <c r="P138" s="10">
        <v>110.28</v>
      </c>
      <c r="Q138" s="10">
        <v>222.6847359183738</v>
      </c>
      <c r="R138" s="41">
        <v>3.959346546017687E-4</v>
      </c>
      <c r="S138" s="41">
        <v>1.8699161671246738E-3</v>
      </c>
      <c r="T138" s="41">
        <v>3.1380279240733383E-4</v>
      </c>
    </row>
    <row r="139" spans="2:20" ht="15" x14ac:dyDescent="0.25">
      <c r="B139" s="11" t="s">
        <v>557</v>
      </c>
      <c r="C139" s="3" t="s">
        <v>558</v>
      </c>
      <c r="D139" s="3" t="s">
        <v>139</v>
      </c>
      <c r="E139" s="3"/>
      <c r="F139" s="3" t="s">
        <v>411</v>
      </c>
      <c r="G139" s="3" t="s">
        <v>252</v>
      </c>
      <c r="H139" s="3" t="s">
        <v>543</v>
      </c>
      <c r="I139" s="3" t="s">
        <v>69</v>
      </c>
      <c r="J139" s="3"/>
      <c r="K139" s="10">
        <v>2.8700000000816988</v>
      </c>
      <c r="L139" s="3" t="s">
        <v>54</v>
      </c>
      <c r="M139" s="41">
        <v>4.8499999999999995E-2</v>
      </c>
      <c r="N139" s="41">
        <v>1.2600000000893541E-2</v>
      </c>
      <c r="O139" s="10">
        <v>235.58111949358707</v>
      </c>
      <c r="P139" s="10">
        <v>113.09</v>
      </c>
      <c r="Q139" s="10">
        <v>0.27811306942391306</v>
      </c>
      <c r="R139" s="41">
        <v>1.5705407966239137E-6</v>
      </c>
      <c r="S139" s="41">
        <v>2.3353559580979456E-6</v>
      </c>
      <c r="T139" s="41">
        <v>3.9191127056947827E-7</v>
      </c>
    </row>
    <row r="140" spans="2:20" ht="15" x14ac:dyDescent="0.25">
      <c r="B140" s="11" t="s">
        <v>559</v>
      </c>
      <c r="C140" s="3" t="s">
        <v>560</v>
      </c>
      <c r="D140" s="3" t="s">
        <v>139</v>
      </c>
      <c r="E140" s="3"/>
      <c r="F140" s="3" t="s">
        <v>561</v>
      </c>
      <c r="G140" s="3" t="s">
        <v>299</v>
      </c>
      <c r="H140" s="3" t="s">
        <v>543</v>
      </c>
      <c r="I140" s="3" t="s">
        <v>84</v>
      </c>
      <c r="J140" s="3"/>
      <c r="K140" s="10">
        <v>0.89999999999931446</v>
      </c>
      <c r="L140" s="3" t="s">
        <v>54</v>
      </c>
      <c r="M140" s="41">
        <v>6.5000000000000002E-2</v>
      </c>
      <c r="N140" s="41">
        <v>1.8299999999996479E-2</v>
      </c>
      <c r="O140" s="10">
        <v>25091.144102910381</v>
      </c>
      <c r="P140" s="10">
        <v>112.8</v>
      </c>
      <c r="Q140" s="10">
        <v>28.3028105335503</v>
      </c>
      <c r="R140" s="41">
        <v>2.923843820828213E-4</v>
      </c>
      <c r="S140" s="41">
        <v>2.3766282306458462E-4</v>
      </c>
      <c r="T140" s="41">
        <v>3.9883743902677479E-5</v>
      </c>
    </row>
    <row r="141" spans="2:20" ht="15" x14ac:dyDescent="0.25">
      <c r="B141" s="11" t="s">
        <v>562</v>
      </c>
      <c r="C141" s="3" t="s">
        <v>563</v>
      </c>
      <c r="D141" s="3" t="s">
        <v>139</v>
      </c>
      <c r="E141" s="3"/>
      <c r="F141" s="3" t="s">
        <v>561</v>
      </c>
      <c r="G141" s="3" t="s">
        <v>299</v>
      </c>
      <c r="H141" s="3" t="s">
        <v>543</v>
      </c>
      <c r="I141" s="3" t="s">
        <v>84</v>
      </c>
      <c r="J141" s="3"/>
      <c r="K141" s="10">
        <v>2.7899999999999916</v>
      </c>
      <c r="L141" s="3" t="s">
        <v>54</v>
      </c>
      <c r="M141" s="41">
        <v>4.5999999999999999E-2</v>
      </c>
      <c r="N141" s="41">
        <v>3.649999999999988E-2</v>
      </c>
      <c r="O141" s="10">
        <v>262330.42344511207</v>
      </c>
      <c r="P141" s="10">
        <v>125.2</v>
      </c>
      <c r="Q141" s="10">
        <v>328.43769014975885</v>
      </c>
      <c r="R141" s="41">
        <v>4.5528494019193312E-4</v>
      </c>
      <c r="S141" s="41">
        <v>2.7579391293763322E-3</v>
      </c>
      <c r="T141" s="41">
        <v>4.6282770067629543E-4</v>
      </c>
    </row>
    <row r="142" spans="2:20" ht="15" x14ac:dyDescent="0.25">
      <c r="B142" s="11" t="s">
        <v>564</v>
      </c>
      <c r="C142" s="3" t="s">
        <v>565</v>
      </c>
      <c r="D142" s="3" t="s">
        <v>139</v>
      </c>
      <c r="E142" s="3"/>
      <c r="F142" s="3" t="s">
        <v>566</v>
      </c>
      <c r="G142" s="3" t="s">
        <v>299</v>
      </c>
      <c r="H142" s="3" t="s">
        <v>543</v>
      </c>
      <c r="I142" s="3" t="s">
        <v>69</v>
      </c>
      <c r="J142" s="3"/>
      <c r="K142" s="10">
        <v>2.8499999999999637</v>
      </c>
      <c r="L142" s="3" t="s">
        <v>54</v>
      </c>
      <c r="M142" s="41">
        <v>5.4000000000000006E-2</v>
      </c>
      <c r="N142" s="41">
        <v>1.5700000000000748E-2</v>
      </c>
      <c r="O142" s="10">
        <v>176772.15485554209</v>
      </c>
      <c r="P142" s="10">
        <v>132.66</v>
      </c>
      <c r="Q142" s="10">
        <v>236.29429616309071</v>
      </c>
      <c r="R142" s="41">
        <v>6.9398550137818294E-4</v>
      </c>
      <c r="S142" s="41">
        <v>1.9841976270734227E-3</v>
      </c>
      <c r="T142" s="41">
        <v>3.3298110739428226E-4</v>
      </c>
    </row>
    <row r="143" spans="2:20" ht="15" x14ac:dyDescent="0.25">
      <c r="B143" s="11" t="s">
        <v>567</v>
      </c>
      <c r="C143" s="3" t="s">
        <v>568</v>
      </c>
      <c r="D143" s="3" t="s">
        <v>139</v>
      </c>
      <c r="E143" s="3"/>
      <c r="F143" s="3" t="s">
        <v>569</v>
      </c>
      <c r="G143" s="3" t="s">
        <v>299</v>
      </c>
      <c r="H143" s="3" t="s">
        <v>543</v>
      </c>
      <c r="I143" s="3" t="s">
        <v>69</v>
      </c>
      <c r="J143" s="3"/>
      <c r="K143" s="10">
        <v>4.4900000000000242</v>
      </c>
      <c r="L143" s="3" t="s">
        <v>54</v>
      </c>
      <c r="M143" s="41">
        <v>3.3500000000000002E-2</v>
      </c>
      <c r="N143" s="41">
        <v>2.3000000000000333E-2</v>
      </c>
      <c r="O143" s="10">
        <v>283132.60979292722</v>
      </c>
      <c r="P143" s="10">
        <v>105.35</v>
      </c>
      <c r="Q143" s="10">
        <v>298.28020438657558</v>
      </c>
      <c r="R143" s="41">
        <v>6.6229850243959586E-4</v>
      </c>
      <c r="S143" s="41">
        <v>2.5047023282285456E-3</v>
      </c>
      <c r="T143" s="41">
        <v>4.20330386231087E-4</v>
      </c>
    </row>
    <row r="144" spans="2:20" ht="15" x14ac:dyDescent="0.25">
      <c r="B144" s="11" t="s">
        <v>570</v>
      </c>
      <c r="C144" s="3" t="s">
        <v>571</v>
      </c>
      <c r="D144" s="3" t="s">
        <v>139</v>
      </c>
      <c r="E144" s="3"/>
      <c r="F144" s="3" t="s">
        <v>569</v>
      </c>
      <c r="G144" s="3" t="s">
        <v>299</v>
      </c>
      <c r="H144" s="3" t="s">
        <v>543</v>
      </c>
      <c r="I144" s="3" t="s">
        <v>69</v>
      </c>
      <c r="J144" s="3"/>
      <c r="K144" s="10">
        <v>3.5999999999999197</v>
      </c>
      <c r="L144" s="3" t="s">
        <v>54</v>
      </c>
      <c r="M144" s="41">
        <v>4.4000000000000004E-2</v>
      </c>
      <c r="N144" s="41">
        <v>1.6399999999999096E-2</v>
      </c>
      <c r="O144" s="10">
        <v>108337.83757404212</v>
      </c>
      <c r="P144" s="10">
        <v>110.71</v>
      </c>
      <c r="Q144" s="10">
        <v>119.94081995050389</v>
      </c>
      <c r="R144" s="41">
        <v>5.9277384506397919E-4</v>
      </c>
      <c r="S144" s="41">
        <v>1.0071605375136603E-3</v>
      </c>
      <c r="T144" s="41">
        <v>1.6901815954682088E-4</v>
      </c>
    </row>
    <row r="145" spans="2:20" ht="15" x14ac:dyDescent="0.25">
      <c r="B145" s="11" t="s">
        <v>572</v>
      </c>
      <c r="C145" s="3" t="s">
        <v>573</v>
      </c>
      <c r="D145" s="3" t="s">
        <v>139</v>
      </c>
      <c r="E145" s="3"/>
      <c r="F145" s="3" t="s">
        <v>574</v>
      </c>
      <c r="G145" s="3" t="s">
        <v>299</v>
      </c>
      <c r="H145" s="3" t="s">
        <v>543</v>
      </c>
      <c r="I145" s="3" t="s">
        <v>69</v>
      </c>
      <c r="J145" s="3"/>
      <c r="K145" s="10">
        <v>1.3800000000000923</v>
      </c>
      <c r="L145" s="3" t="s">
        <v>54</v>
      </c>
      <c r="M145" s="41">
        <v>0.05</v>
      </c>
      <c r="N145" s="41">
        <v>1.1600000000001109E-2</v>
      </c>
      <c r="O145" s="10">
        <v>157591.5090940746</v>
      </c>
      <c r="P145" s="10">
        <v>126.18</v>
      </c>
      <c r="Q145" s="10">
        <v>198.84896624477844</v>
      </c>
      <c r="R145" s="41">
        <v>2.8020707859436993E-4</v>
      </c>
      <c r="S145" s="41">
        <v>1.6697637368976929E-3</v>
      </c>
      <c r="T145" s="41">
        <v>2.8021391146358562E-4</v>
      </c>
    </row>
    <row r="146" spans="2:20" ht="15" x14ac:dyDescent="0.25">
      <c r="B146" s="11" t="s">
        <v>575</v>
      </c>
      <c r="C146" s="3" t="s">
        <v>576</v>
      </c>
      <c r="D146" s="3" t="s">
        <v>139</v>
      </c>
      <c r="E146" s="3"/>
      <c r="F146" s="3" t="s">
        <v>574</v>
      </c>
      <c r="G146" s="3" t="s">
        <v>299</v>
      </c>
      <c r="H146" s="3" t="s">
        <v>543</v>
      </c>
      <c r="I146" s="3" t="s">
        <v>69</v>
      </c>
      <c r="J146" s="3"/>
      <c r="K146" s="10">
        <v>6.4199999999999973</v>
      </c>
      <c r="L146" s="3" t="s">
        <v>54</v>
      </c>
      <c r="M146" s="41">
        <v>4.9500000000000002E-2</v>
      </c>
      <c r="N146" s="41">
        <v>3.2199999999999639E-2</v>
      </c>
      <c r="O146" s="10">
        <v>685675.68895459664</v>
      </c>
      <c r="P146" s="10">
        <v>133.6</v>
      </c>
      <c r="Q146" s="10">
        <v>916.06272042993442</v>
      </c>
      <c r="R146" s="41">
        <v>4.2439397869852209E-4</v>
      </c>
      <c r="S146" s="41">
        <v>7.692312110965876E-3</v>
      </c>
      <c r="T146" s="41">
        <v>1.2908969198344299E-3</v>
      </c>
    </row>
    <row r="147" spans="2:20" ht="15" x14ac:dyDescent="0.25">
      <c r="B147" s="11" t="s">
        <v>577</v>
      </c>
      <c r="C147" s="3" t="s">
        <v>578</v>
      </c>
      <c r="D147" s="3" t="s">
        <v>139</v>
      </c>
      <c r="E147" s="3"/>
      <c r="F147" s="3" t="s">
        <v>490</v>
      </c>
      <c r="G147" s="3" t="s">
        <v>473</v>
      </c>
      <c r="H147" s="3" t="s">
        <v>543</v>
      </c>
      <c r="I147" s="3" t="s">
        <v>69</v>
      </c>
      <c r="J147" s="3"/>
      <c r="K147" s="10">
        <v>4.0899999999998906</v>
      </c>
      <c r="L147" s="3" t="s">
        <v>54</v>
      </c>
      <c r="M147" s="41">
        <v>4.5999999999999999E-2</v>
      </c>
      <c r="N147" s="41">
        <v>2.1600000000000699E-2</v>
      </c>
      <c r="O147" s="10">
        <v>145497.63314647623</v>
      </c>
      <c r="P147" s="10">
        <v>134.19999999999999</v>
      </c>
      <c r="Q147" s="10">
        <v>195.25782366031893</v>
      </c>
      <c r="R147" s="41">
        <v>2.6552807752061971E-4</v>
      </c>
      <c r="S147" s="41">
        <v>1.6396083894759811E-3</v>
      </c>
      <c r="T147" s="41">
        <v>2.7515334650708424E-4</v>
      </c>
    </row>
    <row r="148" spans="2:20" ht="15" x14ac:dyDescent="0.25">
      <c r="B148" s="11" t="s">
        <v>579</v>
      </c>
      <c r="C148" s="3" t="s">
        <v>580</v>
      </c>
      <c r="D148" s="3" t="s">
        <v>139</v>
      </c>
      <c r="E148" s="3"/>
      <c r="F148" s="3" t="s">
        <v>581</v>
      </c>
      <c r="G148" s="3" t="s">
        <v>582</v>
      </c>
      <c r="H148" s="3" t="s">
        <v>543</v>
      </c>
      <c r="I148" s="3" t="s">
        <v>69</v>
      </c>
      <c r="J148" s="3"/>
      <c r="K148" s="10">
        <v>0.3899999999992661</v>
      </c>
      <c r="L148" s="3" t="s">
        <v>54</v>
      </c>
      <c r="M148" s="41">
        <v>4.9000000000000002E-2</v>
      </c>
      <c r="N148" s="41">
        <v>2.7600000000015681E-2</v>
      </c>
      <c r="O148" s="10">
        <v>6095.2211319833596</v>
      </c>
      <c r="P148" s="10">
        <v>119.51</v>
      </c>
      <c r="Q148" s="10">
        <v>7.284398747525664</v>
      </c>
      <c r="R148" s="41">
        <v>2.5011137172199229E-4</v>
      </c>
      <c r="S148" s="41">
        <v>6.1168157438388086E-5</v>
      </c>
      <c r="T148" s="41">
        <v>1.0265026287297633E-5</v>
      </c>
    </row>
    <row r="149" spans="2:20" ht="15" x14ac:dyDescent="0.25">
      <c r="B149" s="11" t="s">
        <v>583</v>
      </c>
      <c r="C149" s="3" t="s">
        <v>584</v>
      </c>
      <c r="D149" s="3" t="s">
        <v>139</v>
      </c>
      <c r="E149" s="3"/>
      <c r="F149" s="3" t="s">
        <v>581</v>
      </c>
      <c r="G149" s="3" t="s">
        <v>582</v>
      </c>
      <c r="H149" s="3" t="s">
        <v>543</v>
      </c>
      <c r="I149" s="3" t="s">
        <v>69</v>
      </c>
      <c r="J149" s="3"/>
      <c r="K149" s="10">
        <v>0.81999999999973638</v>
      </c>
      <c r="L149" s="3" t="s">
        <v>54</v>
      </c>
      <c r="M149" s="41">
        <v>5.2999999999999999E-2</v>
      </c>
      <c r="N149" s="41">
        <v>2.0800000000002389E-2</v>
      </c>
      <c r="O149" s="10">
        <v>49319.30065066614</v>
      </c>
      <c r="P149" s="10">
        <v>122.9</v>
      </c>
      <c r="Q149" s="10">
        <v>60.613420496496261</v>
      </c>
      <c r="R149" s="41">
        <v>3.4214134074929062E-4</v>
      </c>
      <c r="S149" s="41">
        <v>5.0897972177433172E-4</v>
      </c>
      <c r="T149" s="41">
        <v>8.5415197097894342E-5</v>
      </c>
    </row>
    <row r="150" spans="2:20" ht="15" x14ac:dyDescent="0.25">
      <c r="B150" s="11" t="s">
        <v>585</v>
      </c>
      <c r="C150" s="3" t="s">
        <v>586</v>
      </c>
      <c r="D150" s="3" t="s">
        <v>139</v>
      </c>
      <c r="E150" s="3"/>
      <c r="F150" s="3" t="s">
        <v>581</v>
      </c>
      <c r="G150" s="3" t="s">
        <v>582</v>
      </c>
      <c r="H150" s="3" t="s">
        <v>543</v>
      </c>
      <c r="I150" s="3" t="s">
        <v>69</v>
      </c>
      <c r="J150" s="3"/>
      <c r="K150" s="10">
        <v>0.69999999999996743</v>
      </c>
      <c r="L150" s="3" t="s">
        <v>54</v>
      </c>
      <c r="M150" s="41">
        <v>5.1500000000000004E-2</v>
      </c>
      <c r="N150" s="41">
        <v>2.9400000000000599E-2</v>
      </c>
      <c r="O150" s="10">
        <v>49999.84361936694</v>
      </c>
      <c r="P150" s="10">
        <v>123.89</v>
      </c>
      <c r="Q150" s="10">
        <v>61.94480625096736</v>
      </c>
      <c r="R150" s="41">
        <v>3.2687314880528205E-4</v>
      </c>
      <c r="S150" s="41">
        <v>5.2015956190436003E-4</v>
      </c>
      <c r="T150" s="41">
        <v>8.7291358774631438E-5</v>
      </c>
    </row>
    <row r="151" spans="2:20" ht="15" x14ac:dyDescent="0.25">
      <c r="B151" s="11" t="s">
        <v>587</v>
      </c>
      <c r="C151" s="3" t="s">
        <v>588</v>
      </c>
      <c r="D151" s="3" t="s">
        <v>139</v>
      </c>
      <c r="E151" s="3"/>
      <c r="F151" s="3" t="s">
        <v>589</v>
      </c>
      <c r="G151" s="3" t="s">
        <v>590</v>
      </c>
      <c r="H151" s="3" t="s">
        <v>543</v>
      </c>
      <c r="I151" s="3" t="s">
        <v>69</v>
      </c>
      <c r="J151" s="3"/>
      <c r="K151" s="10">
        <v>6.3900000000000521</v>
      </c>
      <c r="L151" s="3" t="s">
        <v>54</v>
      </c>
      <c r="M151" s="41">
        <v>2.9900000000000003E-2</v>
      </c>
      <c r="N151" s="41">
        <v>3.0900000000000323E-2</v>
      </c>
      <c r="O151" s="10">
        <v>267764.15736131388</v>
      </c>
      <c r="P151" s="10">
        <v>100.03</v>
      </c>
      <c r="Q151" s="10">
        <v>267.84448661915411</v>
      </c>
      <c r="R151" s="41">
        <v>6.4780135955202795E-4</v>
      </c>
      <c r="S151" s="41">
        <v>2.2491291724097001E-3</v>
      </c>
      <c r="T151" s="41">
        <v>3.7744099291479226E-4</v>
      </c>
    </row>
    <row r="152" spans="2:20" ht="15" x14ac:dyDescent="0.25">
      <c r="B152" s="11" t="s">
        <v>591</v>
      </c>
      <c r="C152" s="3" t="s">
        <v>592</v>
      </c>
      <c r="D152" s="3" t="s">
        <v>139</v>
      </c>
      <c r="E152" s="3"/>
      <c r="F152" s="3" t="s">
        <v>589</v>
      </c>
      <c r="G152" s="3" t="s">
        <v>590</v>
      </c>
      <c r="H152" s="3" t="s">
        <v>543</v>
      </c>
      <c r="I152" s="3" t="s">
        <v>69</v>
      </c>
      <c r="J152" s="3"/>
      <c r="K152" s="10">
        <v>1.6600000000000221</v>
      </c>
      <c r="L152" s="3" t="s">
        <v>54</v>
      </c>
      <c r="M152" s="41">
        <v>5.2000000000000005E-2</v>
      </c>
      <c r="N152" s="41">
        <v>2.0499999999999578E-2</v>
      </c>
      <c r="O152" s="10">
        <v>427800.21695220267</v>
      </c>
      <c r="P152" s="10">
        <v>134.31</v>
      </c>
      <c r="Q152" s="10">
        <v>574.578471419989</v>
      </c>
      <c r="R152" s="41">
        <v>3.1355883159524776E-4</v>
      </c>
      <c r="S152" s="41">
        <v>4.8248191262819711E-3</v>
      </c>
      <c r="T152" s="41">
        <v>8.0968427425048763E-4</v>
      </c>
    </row>
    <row r="153" spans="2:20" ht="15" x14ac:dyDescent="0.25">
      <c r="B153" s="11" t="s">
        <v>593</v>
      </c>
      <c r="C153" s="3" t="s">
        <v>594</v>
      </c>
      <c r="D153" s="3" t="s">
        <v>139</v>
      </c>
      <c r="E153" s="3"/>
      <c r="F153" s="3" t="s">
        <v>589</v>
      </c>
      <c r="G153" s="3" t="s">
        <v>590</v>
      </c>
      <c r="H153" s="3" t="s">
        <v>543</v>
      </c>
      <c r="I153" s="3" t="s">
        <v>69</v>
      </c>
      <c r="J153" s="3"/>
      <c r="K153" s="10">
        <v>7.3599999999999728</v>
      </c>
      <c r="L153" s="3" t="s">
        <v>54</v>
      </c>
      <c r="M153" s="41">
        <v>4.2999999999999997E-2</v>
      </c>
      <c r="N153" s="41">
        <v>3.7300000000000062E-2</v>
      </c>
      <c r="O153" s="10">
        <v>232215.67492393887</v>
      </c>
      <c r="P153" s="10">
        <v>105.48</v>
      </c>
      <c r="Q153" s="10">
        <v>244.94109390979673</v>
      </c>
      <c r="R153" s="41">
        <v>7.3329799169470991E-4</v>
      </c>
      <c r="S153" s="41">
        <v>2.0568060473755202E-3</v>
      </c>
      <c r="T153" s="41">
        <v>3.4516599859083197E-4</v>
      </c>
    </row>
    <row r="154" spans="2:20" ht="15" x14ac:dyDescent="0.25">
      <c r="B154" s="11" t="s">
        <v>595</v>
      </c>
      <c r="C154" s="3" t="s">
        <v>596</v>
      </c>
      <c r="D154" s="3" t="s">
        <v>139</v>
      </c>
      <c r="E154" s="3"/>
      <c r="F154" s="3" t="s">
        <v>597</v>
      </c>
      <c r="G154" s="3" t="s">
        <v>582</v>
      </c>
      <c r="H154" s="3" t="s">
        <v>543</v>
      </c>
      <c r="I154" s="3" t="s">
        <v>69</v>
      </c>
      <c r="J154" s="3"/>
      <c r="K154" s="10">
        <v>2.0799999999999481</v>
      </c>
      <c r="L154" s="3" t="s">
        <v>54</v>
      </c>
      <c r="M154" s="41">
        <v>3.7499999999999999E-2</v>
      </c>
      <c r="N154" s="41">
        <v>2.039999999999971E-2</v>
      </c>
      <c r="O154" s="10">
        <v>278495.16207061085</v>
      </c>
      <c r="P154" s="10">
        <v>104.67</v>
      </c>
      <c r="Q154" s="10">
        <v>291.50088610722406</v>
      </c>
      <c r="R154" s="41">
        <v>3.8278544775172504E-4</v>
      </c>
      <c r="S154" s="41">
        <v>2.4477754050590567E-3</v>
      </c>
      <c r="T154" s="41">
        <v>4.1077710904796486E-4</v>
      </c>
    </row>
    <row r="155" spans="2:20" ht="15" x14ac:dyDescent="0.25">
      <c r="B155" s="11" t="s">
        <v>598</v>
      </c>
      <c r="C155" s="3" t="s">
        <v>599</v>
      </c>
      <c r="D155" s="3" t="s">
        <v>139</v>
      </c>
      <c r="E155" s="3"/>
      <c r="F155" s="3" t="s">
        <v>597</v>
      </c>
      <c r="G155" s="3" t="s">
        <v>582</v>
      </c>
      <c r="H155" s="3" t="s">
        <v>543</v>
      </c>
      <c r="I155" s="3" t="s">
        <v>69</v>
      </c>
      <c r="J155" s="3"/>
      <c r="K155" s="10">
        <v>1.1100000000000456</v>
      </c>
      <c r="L155" s="3" t="s">
        <v>54</v>
      </c>
      <c r="M155" s="41">
        <v>2.3E-2</v>
      </c>
      <c r="N155" s="41">
        <v>1.560000000000087E-2</v>
      </c>
      <c r="O155" s="10">
        <v>67088.32341103605</v>
      </c>
      <c r="P155" s="10">
        <v>105.45</v>
      </c>
      <c r="Q155" s="10">
        <v>70.744637021756702</v>
      </c>
      <c r="R155" s="41">
        <v>2.7800292415099245E-4</v>
      </c>
      <c r="S155" s="41">
        <v>5.9405302280278374E-4</v>
      </c>
      <c r="T155" s="41">
        <v>9.9691900990501531E-5</v>
      </c>
    </row>
    <row r="156" spans="2:20" ht="15" x14ac:dyDescent="0.25">
      <c r="B156" s="11" t="s">
        <v>600</v>
      </c>
      <c r="C156" s="3" t="s">
        <v>601</v>
      </c>
      <c r="D156" s="3" t="s">
        <v>139</v>
      </c>
      <c r="E156" s="3"/>
      <c r="F156" s="3" t="s">
        <v>602</v>
      </c>
      <c r="G156" s="3" t="s">
        <v>603</v>
      </c>
      <c r="H156" s="3" t="s">
        <v>222</v>
      </c>
      <c r="I156" s="3" t="s">
        <v>69</v>
      </c>
      <c r="J156" s="3"/>
      <c r="K156" s="10">
        <v>0.72000000000009812</v>
      </c>
      <c r="L156" s="3" t="s">
        <v>54</v>
      </c>
      <c r="M156" s="41">
        <v>4.9000000000000002E-2</v>
      </c>
      <c r="N156" s="41">
        <v>2.1100000000009143E-2</v>
      </c>
      <c r="O156" s="10">
        <v>4904.955198995046</v>
      </c>
      <c r="P156" s="10">
        <v>124.03</v>
      </c>
      <c r="Q156" s="10">
        <v>6.083615934864377</v>
      </c>
      <c r="R156" s="41">
        <v>1.9619820795980185E-4</v>
      </c>
      <c r="S156" s="41">
        <v>5.1085009236331585E-5</v>
      </c>
      <c r="T156" s="41">
        <v>8.5729076149789096E-6</v>
      </c>
    </row>
    <row r="157" spans="2:20" ht="15" x14ac:dyDescent="0.25">
      <c r="B157" s="11" t="s">
        <v>604</v>
      </c>
      <c r="C157" s="3" t="s">
        <v>605</v>
      </c>
      <c r="D157" s="3" t="s">
        <v>139</v>
      </c>
      <c r="E157" s="3"/>
      <c r="F157" s="3" t="s">
        <v>606</v>
      </c>
      <c r="G157" s="3" t="s">
        <v>299</v>
      </c>
      <c r="H157" s="3" t="s">
        <v>222</v>
      </c>
      <c r="I157" s="3" t="s">
        <v>84</v>
      </c>
      <c r="J157" s="3"/>
      <c r="K157" s="10">
        <v>0.81999999999999929</v>
      </c>
      <c r="L157" s="3" t="s">
        <v>54</v>
      </c>
      <c r="M157" s="41">
        <v>6.0999999999999999E-2</v>
      </c>
      <c r="N157" s="41">
        <v>2.0399999999999613E-2</v>
      </c>
      <c r="O157" s="10">
        <v>89350.006545313823</v>
      </c>
      <c r="P157" s="10">
        <v>113</v>
      </c>
      <c r="Q157" s="10">
        <v>100.96550736597227</v>
      </c>
      <c r="R157" s="41">
        <v>8.9350006545313822E-4</v>
      </c>
      <c r="S157" s="41">
        <v>8.4782207351105285E-4</v>
      </c>
      <c r="T157" s="41">
        <v>1.422785356957694E-4</v>
      </c>
    </row>
    <row r="158" spans="2:20" ht="15" x14ac:dyDescent="0.25">
      <c r="B158" s="11" t="s">
        <v>607</v>
      </c>
      <c r="C158" s="3" t="s">
        <v>608</v>
      </c>
      <c r="D158" s="3" t="s">
        <v>139</v>
      </c>
      <c r="E158" s="3"/>
      <c r="F158" s="3" t="s">
        <v>606</v>
      </c>
      <c r="G158" s="3" t="s">
        <v>299</v>
      </c>
      <c r="H158" s="3" t="s">
        <v>222</v>
      </c>
      <c r="I158" s="3" t="s">
        <v>84</v>
      </c>
      <c r="J158" s="3"/>
      <c r="K158" s="10">
        <v>2.3899999999999215</v>
      </c>
      <c r="L158" s="3" t="s">
        <v>54</v>
      </c>
      <c r="M158" s="41">
        <v>5.5999999999999994E-2</v>
      </c>
      <c r="N158" s="41">
        <v>1.9900000000000768E-2</v>
      </c>
      <c r="O158" s="10">
        <v>188826.34339435646</v>
      </c>
      <c r="P158" s="10">
        <v>114.14</v>
      </c>
      <c r="Q158" s="10">
        <v>217.6096311115673</v>
      </c>
      <c r="R158" s="41">
        <v>7.4566541114217972E-4</v>
      </c>
      <c r="S158" s="41">
        <v>1.8272997727455896E-3</v>
      </c>
      <c r="T158" s="41">
        <v>3.0665105812447964E-4</v>
      </c>
    </row>
    <row r="159" spans="2:20" ht="15" x14ac:dyDescent="0.25">
      <c r="B159" s="11" t="s">
        <v>609</v>
      </c>
      <c r="C159" s="3" t="s">
        <v>610</v>
      </c>
      <c r="D159" s="3" t="s">
        <v>139</v>
      </c>
      <c r="E159" s="3"/>
      <c r="F159" s="3" t="s">
        <v>606</v>
      </c>
      <c r="G159" s="3" t="s">
        <v>299</v>
      </c>
      <c r="H159" s="3" t="s">
        <v>222</v>
      </c>
      <c r="I159" s="3" t="s">
        <v>84</v>
      </c>
      <c r="J159" s="3"/>
      <c r="K159" s="10">
        <v>6.4099999999999859</v>
      </c>
      <c r="L159" s="3" t="s">
        <v>54</v>
      </c>
      <c r="M159" s="41">
        <v>4.6500000000000007E-2</v>
      </c>
      <c r="N159" s="41">
        <v>4.2000000000000412E-2</v>
      </c>
      <c r="O159" s="10">
        <v>334269.41588617</v>
      </c>
      <c r="P159" s="10">
        <v>103.12</v>
      </c>
      <c r="Q159" s="10">
        <v>351.53286763116841</v>
      </c>
      <c r="R159" s="41">
        <v>1.33707766354468E-3</v>
      </c>
      <c r="S159" s="41">
        <v>2.9518726990796977E-3</v>
      </c>
      <c r="T159" s="41">
        <v>4.9537295419320394E-4</v>
      </c>
    </row>
    <row r="160" spans="2:20" ht="15" x14ac:dyDescent="0.25">
      <c r="B160" s="11" t="s">
        <v>611</v>
      </c>
      <c r="C160" s="3" t="s">
        <v>612</v>
      </c>
      <c r="D160" s="3" t="s">
        <v>139</v>
      </c>
      <c r="E160" s="3"/>
      <c r="F160" s="3" t="s">
        <v>613</v>
      </c>
      <c r="G160" s="3" t="s">
        <v>299</v>
      </c>
      <c r="H160" s="3" t="s">
        <v>222</v>
      </c>
      <c r="I160" s="3" t="s">
        <v>84</v>
      </c>
      <c r="J160" s="3"/>
      <c r="K160" s="10">
        <v>3.2599999999998714</v>
      </c>
      <c r="L160" s="3" t="s">
        <v>54</v>
      </c>
      <c r="M160" s="41">
        <v>5.3499999999999999E-2</v>
      </c>
      <c r="N160" s="41">
        <v>2.4000000000000191E-2</v>
      </c>
      <c r="O160" s="10">
        <v>96342.572921399958</v>
      </c>
      <c r="P160" s="10">
        <v>110.77</v>
      </c>
      <c r="Q160" s="10">
        <v>106.71866801060598</v>
      </c>
      <c r="R160" s="41">
        <v>2.7338380873122102E-4</v>
      </c>
      <c r="S160" s="41">
        <v>8.9613220153621459E-4</v>
      </c>
      <c r="T160" s="41">
        <v>1.5038577244914884E-4</v>
      </c>
    </row>
    <row r="161" spans="2:20" ht="15" x14ac:dyDescent="0.25">
      <c r="B161" s="11" t="s">
        <v>614</v>
      </c>
      <c r="C161" s="3" t="s">
        <v>615</v>
      </c>
      <c r="D161" s="3" t="s">
        <v>139</v>
      </c>
      <c r="E161" s="3"/>
      <c r="F161" s="3" t="s">
        <v>613</v>
      </c>
      <c r="G161" s="3" t="s">
        <v>299</v>
      </c>
      <c r="H161" s="3" t="s">
        <v>222</v>
      </c>
      <c r="I161" s="3" t="s">
        <v>69</v>
      </c>
      <c r="J161" s="3"/>
      <c r="K161" s="10">
        <v>1.4600000000004236</v>
      </c>
      <c r="L161" s="3" t="s">
        <v>54</v>
      </c>
      <c r="M161" s="41">
        <v>5.5E-2</v>
      </c>
      <c r="N161" s="41">
        <v>1.6499999999996736E-2</v>
      </c>
      <c r="O161" s="10">
        <v>53659.189091802938</v>
      </c>
      <c r="P161" s="10">
        <v>126.2</v>
      </c>
      <c r="Q161" s="10">
        <v>67.717896587164574</v>
      </c>
      <c r="R161" s="41">
        <v>4.4734630339143757E-4</v>
      </c>
      <c r="S161" s="41">
        <v>5.6863704245284006E-4</v>
      </c>
      <c r="T161" s="41">
        <v>9.5426680043272566E-5</v>
      </c>
    </row>
    <row r="162" spans="2:20" ht="15" x14ac:dyDescent="0.25">
      <c r="B162" s="11" t="s">
        <v>616</v>
      </c>
      <c r="C162" s="3" t="s">
        <v>617</v>
      </c>
      <c r="D162" s="3" t="s">
        <v>139</v>
      </c>
      <c r="E162" s="3"/>
      <c r="F162" s="3" t="s">
        <v>618</v>
      </c>
      <c r="G162" s="3" t="s">
        <v>299</v>
      </c>
      <c r="H162" s="3" t="s">
        <v>222</v>
      </c>
      <c r="I162" s="3" t="s">
        <v>84</v>
      </c>
      <c r="J162" s="3"/>
      <c r="K162" s="10">
        <v>2.3499999999999481</v>
      </c>
      <c r="L162" s="3" t="s">
        <v>54</v>
      </c>
      <c r="M162" s="41">
        <v>6.5000000000000002E-2</v>
      </c>
      <c r="N162" s="41">
        <v>3.3000000000000439E-2</v>
      </c>
      <c r="O162" s="10">
        <v>200706.39057153973</v>
      </c>
      <c r="P162" s="10">
        <v>108.07</v>
      </c>
      <c r="Q162" s="10">
        <v>216.90339627179466</v>
      </c>
      <c r="R162" s="41">
        <v>5.6821921344074437E-4</v>
      </c>
      <c r="S162" s="41">
        <v>1.8213694159151977E-3</v>
      </c>
      <c r="T162" s="41">
        <v>3.0565584637859134E-4</v>
      </c>
    </row>
    <row r="163" spans="2:20" ht="15" x14ac:dyDescent="0.25">
      <c r="B163" s="11" t="s">
        <v>619</v>
      </c>
      <c r="C163" s="3" t="s">
        <v>620</v>
      </c>
      <c r="D163" s="3" t="s">
        <v>139</v>
      </c>
      <c r="E163" s="3"/>
      <c r="F163" s="3" t="s">
        <v>621</v>
      </c>
      <c r="G163" s="3" t="s">
        <v>299</v>
      </c>
      <c r="H163" s="3" t="s">
        <v>222</v>
      </c>
      <c r="I163" s="3" t="s">
        <v>84</v>
      </c>
      <c r="J163" s="3"/>
      <c r="K163" s="10">
        <v>3.0100000000000771</v>
      </c>
      <c r="L163" s="3" t="s">
        <v>54</v>
      </c>
      <c r="M163" s="41">
        <v>4.8000000000000001E-2</v>
      </c>
      <c r="N163" s="41">
        <v>3.3699999999999154E-2</v>
      </c>
      <c r="O163" s="10">
        <v>124021.45823515973</v>
      </c>
      <c r="P163" s="10">
        <v>104.3</v>
      </c>
      <c r="Q163" s="10">
        <v>132.33089594364381</v>
      </c>
      <c r="R163" s="41">
        <v>8.2680972156773164E-4</v>
      </c>
      <c r="S163" s="41">
        <v>1.1112018105534438E-3</v>
      </c>
      <c r="T163" s="41">
        <v>1.8647800217479315E-4</v>
      </c>
    </row>
    <row r="164" spans="2:20" ht="15" x14ac:dyDescent="0.25">
      <c r="B164" s="11" t="s">
        <v>622</v>
      </c>
      <c r="C164" s="3" t="s">
        <v>623</v>
      </c>
      <c r="D164" s="3" t="s">
        <v>139</v>
      </c>
      <c r="E164" s="3"/>
      <c r="F164" s="3" t="s">
        <v>621</v>
      </c>
      <c r="G164" s="3" t="s">
        <v>299</v>
      </c>
      <c r="H164" s="3" t="s">
        <v>222</v>
      </c>
      <c r="I164" s="3" t="s">
        <v>84</v>
      </c>
      <c r="J164" s="3"/>
      <c r="K164" s="10">
        <v>1.8000000000000687</v>
      </c>
      <c r="L164" s="3" t="s">
        <v>54</v>
      </c>
      <c r="M164" s="41">
        <v>5.9000000000000004E-2</v>
      </c>
      <c r="N164" s="41">
        <v>2.6799999999999557E-2</v>
      </c>
      <c r="O164" s="10">
        <v>389650.34528205352</v>
      </c>
      <c r="P164" s="10">
        <v>114.1</v>
      </c>
      <c r="Q164" s="10">
        <v>444.59104397061435</v>
      </c>
      <c r="R164" s="41">
        <v>8.4585673305770392E-4</v>
      </c>
      <c r="S164" s="41">
        <v>3.7332957620598802E-3</v>
      </c>
      <c r="T164" s="41">
        <v>6.2650864012704503E-4</v>
      </c>
    </row>
    <row r="165" spans="2:20" ht="15" x14ac:dyDescent="0.25">
      <c r="B165" s="11" t="s">
        <v>624</v>
      </c>
      <c r="C165" s="3" t="s">
        <v>625</v>
      </c>
      <c r="D165" s="3" t="s">
        <v>139</v>
      </c>
      <c r="E165" s="3"/>
      <c r="F165" s="3" t="s">
        <v>626</v>
      </c>
      <c r="G165" s="3" t="s">
        <v>299</v>
      </c>
      <c r="H165" s="3" t="s">
        <v>222</v>
      </c>
      <c r="I165" s="3" t="s">
        <v>84</v>
      </c>
      <c r="J165" s="3"/>
      <c r="K165" s="10">
        <v>2.3099999999999707</v>
      </c>
      <c r="L165" s="3" t="s">
        <v>54</v>
      </c>
      <c r="M165" s="41">
        <v>4.8499999999999995E-2</v>
      </c>
      <c r="N165" s="41">
        <v>2.1100000000000133E-2</v>
      </c>
      <c r="O165" s="10">
        <v>326449.4837049754</v>
      </c>
      <c r="P165" s="10">
        <v>128.18</v>
      </c>
      <c r="Q165" s="10">
        <v>418.44294821326338</v>
      </c>
      <c r="R165" s="41">
        <v>9.6006996868353988E-4</v>
      </c>
      <c r="S165" s="41">
        <v>3.5137263928593019E-3</v>
      </c>
      <c r="T165" s="41">
        <v>5.8966127638228078E-4</v>
      </c>
    </row>
    <row r="166" spans="2:20" ht="15" x14ac:dyDescent="0.25">
      <c r="B166" s="11" t="s">
        <v>627</v>
      </c>
      <c r="C166" s="3" t="s">
        <v>628</v>
      </c>
      <c r="D166" s="3" t="s">
        <v>139</v>
      </c>
      <c r="E166" s="3"/>
      <c r="F166" s="3" t="s">
        <v>626</v>
      </c>
      <c r="G166" s="3" t="s">
        <v>299</v>
      </c>
      <c r="H166" s="3" t="s">
        <v>222</v>
      </c>
      <c r="I166" s="3" t="s">
        <v>84</v>
      </c>
      <c r="J166" s="3"/>
      <c r="K166" s="10">
        <v>0.49999999999981481</v>
      </c>
      <c r="L166" s="3" t="s">
        <v>54</v>
      </c>
      <c r="M166" s="41">
        <v>4.9500000000000002E-2</v>
      </c>
      <c r="N166" s="41">
        <v>2.4600000000000333E-2</v>
      </c>
      <c r="O166" s="10">
        <v>48866.261936465475</v>
      </c>
      <c r="P166" s="10">
        <v>109</v>
      </c>
      <c r="Q166" s="10">
        <v>54.239738106231528</v>
      </c>
      <c r="R166" s="41">
        <v>2.4435085775094743E-3</v>
      </c>
      <c r="S166" s="41">
        <v>4.5545898225654748E-4</v>
      </c>
      <c r="T166" s="41">
        <v>7.6433533744391463E-5</v>
      </c>
    </row>
    <row r="167" spans="2:20" ht="15" x14ac:dyDescent="0.25">
      <c r="B167" s="11" t="s">
        <v>629</v>
      </c>
      <c r="C167" s="3" t="s">
        <v>630</v>
      </c>
      <c r="D167" s="3" t="s">
        <v>139</v>
      </c>
      <c r="E167" s="3"/>
      <c r="F167" s="3" t="s">
        <v>631</v>
      </c>
      <c r="G167" s="3" t="s">
        <v>299</v>
      </c>
      <c r="H167" s="3" t="s">
        <v>222</v>
      </c>
      <c r="I167" s="3" t="s">
        <v>84</v>
      </c>
      <c r="J167" s="3"/>
      <c r="K167" s="10">
        <v>2.0499999999999869</v>
      </c>
      <c r="L167" s="3" t="s">
        <v>54</v>
      </c>
      <c r="M167" s="41">
        <v>6.8000000000000005E-2</v>
      </c>
      <c r="N167" s="41">
        <v>3.0400000000000097E-2</v>
      </c>
      <c r="O167" s="10">
        <v>173616.01051968182</v>
      </c>
      <c r="P167" s="10">
        <v>115.89</v>
      </c>
      <c r="Q167" s="10">
        <v>201.20359455322321</v>
      </c>
      <c r="R167" s="41">
        <v>1.0480823538053566E-3</v>
      </c>
      <c r="S167" s="41">
        <v>1.6895358938143854E-3</v>
      </c>
      <c r="T167" s="41">
        <v>2.8353200569767884E-4</v>
      </c>
    </row>
    <row r="168" spans="2:20" ht="15" x14ac:dyDescent="0.25">
      <c r="B168" s="11" t="s">
        <v>632</v>
      </c>
      <c r="C168" s="3" t="s">
        <v>633</v>
      </c>
      <c r="D168" s="3" t="s">
        <v>139</v>
      </c>
      <c r="E168" s="3"/>
      <c r="F168" s="3" t="s">
        <v>399</v>
      </c>
      <c r="G168" s="3" t="s">
        <v>252</v>
      </c>
      <c r="H168" s="3" t="s">
        <v>222</v>
      </c>
      <c r="I168" s="3" t="s">
        <v>69</v>
      </c>
      <c r="J168" s="3"/>
      <c r="K168" s="10">
        <v>5.2900000000000036</v>
      </c>
      <c r="L168" s="3" t="s">
        <v>54</v>
      </c>
      <c r="M168" s="41">
        <v>5.0999999999999997E-2</v>
      </c>
      <c r="N168" s="41">
        <v>1.8499999999999774E-2</v>
      </c>
      <c r="O168" s="10">
        <v>338658.55821473588</v>
      </c>
      <c r="P168" s="10">
        <v>141.88999999999999</v>
      </c>
      <c r="Q168" s="10">
        <v>486.18643785286048</v>
      </c>
      <c r="R168" s="41">
        <v>2.9519355409272268E-4</v>
      </c>
      <c r="S168" s="41">
        <v>4.0825783439016883E-3</v>
      </c>
      <c r="T168" s="41">
        <v>6.8512402163355439E-4</v>
      </c>
    </row>
    <row r="169" spans="2:20" ht="15" x14ac:dyDescent="0.25">
      <c r="B169" s="11" t="s">
        <v>634</v>
      </c>
      <c r="C169" s="3" t="s">
        <v>635</v>
      </c>
      <c r="D169" s="3" t="s">
        <v>139</v>
      </c>
      <c r="E169" s="3"/>
      <c r="F169" s="3" t="s">
        <v>505</v>
      </c>
      <c r="G169" s="3" t="s">
        <v>252</v>
      </c>
      <c r="H169" s="3" t="s">
        <v>222</v>
      </c>
      <c r="I169" s="3" t="s">
        <v>69</v>
      </c>
      <c r="J169" s="3"/>
      <c r="K169" s="10">
        <v>0.83999999999983976</v>
      </c>
      <c r="L169" s="3" t="s">
        <v>54</v>
      </c>
      <c r="M169" s="41">
        <v>4.0999999999999995E-2</v>
      </c>
      <c r="N169" s="41">
        <v>2.1199999999995958E-2</v>
      </c>
      <c r="O169" s="10">
        <v>25249.006809135153</v>
      </c>
      <c r="P169" s="10">
        <v>125.18</v>
      </c>
      <c r="Q169" s="10">
        <v>31.606706770502864</v>
      </c>
      <c r="R169" s="41">
        <v>2.5249005546684874E-4</v>
      </c>
      <c r="S169" s="41">
        <v>2.6540612106164426E-4</v>
      </c>
      <c r="T169" s="41">
        <v>4.4539527159235441E-5</v>
      </c>
    </row>
    <row r="170" spans="2:20" ht="15" x14ac:dyDescent="0.25">
      <c r="B170" s="11" t="s">
        <v>636</v>
      </c>
      <c r="C170" s="3" t="s">
        <v>637</v>
      </c>
      <c r="D170" s="3" t="s">
        <v>139</v>
      </c>
      <c r="E170" s="3"/>
      <c r="F170" s="3" t="s">
        <v>638</v>
      </c>
      <c r="G170" s="3" t="s">
        <v>639</v>
      </c>
      <c r="H170" s="3" t="s">
        <v>222</v>
      </c>
      <c r="I170" s="3" t="s">
        <v>69</v>
      </c>
      <c r="J170" s="3"/>
      <c r="K170" s="10">
        <v>1.490000000000067</v>
      </c>
      <c r="L170" s="3" t="s">
        <v>54</v>
      </c>
      <c r="M170" s="41">
        <v>4.6500000000000007E-2</v>
      </c>
      <c r="N170" s="41">
        <v>1.1999999999994546E-2</v>
      </c>
      <c r="O170" s="10">
        <v>28917.81705596234</v>
      </c>
      <c r="P170" s="10">
        <v>121.61</v>
      </c>
      <c r="Q170" s="10">
        <v>35.166957333573023</v>
      </c>
      <c r="R170" s="41">
        <v>4.6268416233296596E-4</v>
      </c>
      <c r="S170" s="41">
        <v>2.9530206367955187E-4</v>
      </c>
      <c r="T170" s="41">
        <v>4.9556559708654185E-5</v>
      </c>
    </row>
    <row r="171" spans="2:20" ht="15" x14ac:dyDescent="0.25">
      <c r="B171" s="11" t="s">
        <v>640</v>
      </c>
      <c r="C171" s="3" t="s">
        <v>641</v>
      </c>
      <c r="D171" s="3" t="s">
        <v>139</v>
      </c>
      <c r="E171" s="3"/>
      <c r="F171" s="3" t="s">
        <v>642</v>
      </c>
      <c r="G171" s="3" t="s">
        <v>299</v>
      </c>
      <c r="H171" s="3" t="s">
        <v>222</v>
      </c>
      <c r="I171" s="3" t="s">
        <v>84</v>
      </c>
      <c r="J171" s="3"/>
      <c r="K171" s="10">
        <v>0.65</v>
      </c>
      <c r="L171" s="3" t="s">
        <v>54</v>
      </c>
      <c r="M171" s="41">
        <v>6.25E-2</v>
      </c>
      <c r="N171" s="41">
        <v>2.8000000000000004E-2</v>
      </c>
      <c r="O171" s="10">
        <v>13670.59469</v>
      </c>
      <c r="P171" s="10">
        <v>122.8</v>
      </c>
      <c r="Q171" s="10">
        <v>16.787490279319996</v>
      </c>
      <c r="R171" s="41">
        <v>5.4682378759999997E-4</v>
      </c>
      <c r="S171" s="41">
        <v>1.4096700139454269E-4</v>
      </c>
      <c r="T171" s="41">
        <v>2.3656589237856809E-5</v>
      </c>
    </row>
    <row r="172" spans="2:20" ht="15" x14ac:dyDescent="0.25">
      <c r="B172" s="11" t="s">
        <v>643</v>
      </c>
      <c r="C172" s="3" t="s">
        <v>644</v>
      </c>
      <c r="D172" s="3" t="s">
        <v>139</v>
      </c>
      <c r="E172" s="3"/>
      <c r="F172" s="3" t="s">
        <v>642</v>
      </c>
      <c r="G172" s="3" t="s">
        <v>299</v>
      </c>
      <c r="H172" s="3" t="s">
        <v>222</v>
      </c>
      <c r="I172" s="3" t="s">
        <v>84</v>
      </c>
      <c r="J172" s="3"/>
      <c r="K172" s="10">
        <v>0.65000000000034841</v>
      </c>
      <c r="L172" s="3" t="s">
        <v>54</v>
      </c>
      <c r="M172" s="41">
        <v>4.7E-2</v>
      </c>
      <c r="N172" s="41">
        <v>2.7899999999998565E-2</v>
      </c>
      <c r="O172" s="10">
        <v>59606.524579878263</v>
      </c>
      <c r="P172" s="10">
        <v>121.01</v>
      </c>
      <c r="Q172" s="10">
        <v>72.129855417839806</v>
      </c>
      <c r="R172" s="41">
        <v>4.6903494874405175E-4</v>
      </c>
      <c r="S172" s="41">
        <v>6.0568490346650278E-4</v>
      </c>
      <c r="T172" s="41">
        <v>1.0164392252889841E-4</v>
      </c>
    </row>
    <row r="173" spans="2:20" ht="15" x14ac:dyDescent="0.25">
      <c r="B173" s="11" t="s">
        <v>645</v>
      </c>
      <c r="C173" s="3" t="s">
        <v>646</v>
      </c>
      <c r="D173" s="3" t="s">
        <v>139</v>
      </c>
      <c r="E173" s="3"/>
      <c r="F173" s="3" t="s">
        <v>642</v>
      </c>
      <c r="G173" s="3" t="s">
        <v>299</v>
      </c>
      <c r="H173" s="3" t="s">
        <v>222</v>
      </c>
      <c r="I173" s="3" t="s">
        <v>84</v>
      </c>
      <c r="J173" s="3"/>
      <c r="K173" s="10">
        <v>2.0699999999999976</v>
      </c>
      <c r="L173" s="3" t="s">
        <v>54</v>
      </c>
      <c r="M173" s="41">
        <v>4.2000000000000003E-2</v>
      </c>
      <c r="N173" s="41">
        <v>2.7100000000000835E-2</v>
      </c>
      <c r="O173" s="10">
        <v>76196.193592014839</v>
      </c>
      <c r="P173" s="10">
        <v>111.67</v>
      </c>
      <c r="Q173" s="10">
        <v>85.088289371706239</v>
      </c>
      <c r="R173" s="41">
        <v>4.0637969915741247E-4</v>
      </c>
      <c r="S173" s="41">
        <v>7.1449876109810179E-4</v>
      </c>
      <c r="T173" s="41">
        <v>1.1990468361420175E-4</v>
      </c>
    </row>
    <row r="174" spans="2:20" ht="15" x14ac:dyDescent="0.25">
      <c r="B174" s="11" t="s">
        <v>647</v>
      </c>
      <c r="C174" s="3" t="s">
        <v>648</v>
      </c>
      <c r="D174" s="3" t="s">
        <v>139</v>
      </c>
      <c r="E174" s="3"/>
      <c r="F174" s="3" t="s">
        <v>642</v>
      </c>
      <c r="G174" s="3" t="s">
        <v>299</v>
      </c>
      <c r="H174" s="3" t="s">
        <v>222</v>
      </c>
      <c r="I174" s="3" t="s">
        <v>84</v>
      </c>
      <c r="J174" s="3"/>
      <c r="K174" s="10">
        <v>2.83</v>
      </c>
      <c r="L174" s="3" t="s">
        <v>54</v>
      </c>
      <c r="M174" s="41">
        <v>4.8419999999999998E-2</v>
      </c>
      <c r="N174" s="41">
        <v>2.860000000000066E-2</v>
      </c>
      <c r="O174" s="10">
        <v>395618.07792189904</v>
      </c>
      <c r="P174" s="10">
        <v>113.07</v>
      </c>
      <c r="Q174" s="10">
        <v>447.32536072510788</v>
      </c>
      <c r="R174" s="41">
        <v>5.692346444919411E-4</v>
      </c>
      <c r="S174" s="41">
        <v>3.7562562181691914E-3</v>
      </c>
      <c r="T174" s="41">
        <v>6.3036178358273631E-4</v>
      </c>
    </row>
    <row r="175" spans="2:20" ht="15" x14ac:dyDescent="0.25">
      <c r="B175" s="11" t="s">
        <v>649</v>
      </c>
      <c r="C175" s="3" t="s">
        <v>650</v>
      </c>
      <c r="D175" s="3" t="s">
        <v>139</v>
      </c>
      <c r="E175" s="3"/>
      <c r="F175" s="3" t="s">
        <v>642</v>
      </c>
      <c r="G175" s="3" t="s">
        <v>299</v>
      </c>
      <c r="H175" s="3" t="s">
        <v>222</v>
      </c>
      <c r="I175" s="3" t="s">
        <v>84</v>
      </c>
      <c r="J175" s="3"/>
      <c r="K175" s="10">
        <v>5.3800000000000274</v>
      </c>
      <c r="L175" s="3" t="s">
        <v>54</v>
      </c>
      <c r="M175" s="41">
        <v>3.7019999999999997E-2</v>
      </c>
      <c r="N175" s="41">
        <v>3.8899999999999657E-2</v>
      </c>
      <c r="O175" s="10">
        <v>246440.23792175888</v>
      </c>
      <c r="P175" s="10">
        <v>100.02</v>
      </c>
      <c r="Q175" s="10">
        <v>246.48952600165367</v>
      </c>
      <c r="R175" s="41">
        <v>6.3642810859285289E-4</v>
      </c>
      <c r="S175" s="41">
        <v>2.0698084572188212E-3</v>
      </c>
      <c r="T175" s="41">
        <v>3.4734801754365298E-4</v>
      </c>
    </row>
    <row r="176" spans="2:20" ht="15" x14ac:dyDescent="0.25">
      <c r="B176" s="11" t="s">
        <v>651</v>
      </c>
      <c r="C176" s="3" t="s">
        <v>652</v>
      </c>
      <c r="D176" s="3" t="s">
        <v>139</v>
      </c>
      <c r="E176" s="3"/>
      <c r="F176" s="3" t="s">
        <v>653</v>
      </c>
      <c r="G176" s="3" t="s">
        <v>365</v>
      </c>
      <c r="H176" s="3" t="s">
        <v>654</v>
      </c>
      <c r="I176" s="3" t="s">
        <v>69</v>
      </c>
      <c r="J176" s="3"/>
      <c r="K176" s="10">
        <v>2.1099999999999941</v>
      </c>
      <c r="L176" s="3" t="s">
        <v>54</v>
      </c>
      <c r="M176" s="41">
        <v>5.6900000000000006E-2</v>
      </c>
      <c r="N176" s="41">
        <v>3.0399999999999976E-2</v>
      </c>
      <c r="O176" s="10">
        <v>714736.1661360634</v>
      </c>
      <c r="P176" s="10">
        <v>128.83000000000001</v>
      </c>
      <c r="Q176" s="10">
        <v>920.79460268023047</v>
      </c>
      <c r="R176" s="41">
        <v>1.3453857244914134E-3</v>
      </c>
      <c r="S176" s="41">
        <v>7.7320464155389663E-3</v>
      </c>
      <c r="T176" s="41">
        <v>1.2975649918841904E-3</v>
      </c>
    </row>
    <row r="177" spans="2:20" ht="15" x14ac:dyDescent="0.25">
      <c r="B177" s="11" t="s">
        <v>655</v>
      </c>
      <c r="C177" s="3" t="s">
        <v>656</v>
      </c>
      <c r="D177" s="3" t="s">
        <v>139</v>
      </c>
      <c r="E177" s="3"/>
      <c r="F177" s="3" t="s">
        <v>653</v>
      </c>
      <c r="G177" s="3" t="s">
        <v>365</v>
      </c>
      <c r="H177" s="3" t="s">
        <v>654</v>
      </c>
      <c r="I177" s="3" t="s">
        <v>69</v>
      </c>
      <c r="J177" s="3"/>
      <c r="K177" s="10">
        <v>2.3799999999999208</v>
      </c>
      <c r="L177" s="3" t="s">
        <v>54</v>
      </c>
      <c r="M177" s="41">
        <v>4.8000000000000001E-2</v>
      </c>
      <c r="N177" s="41">
        <v>2.8400000000000151E-2</v>
      </c>
      <c r="O177" s="10">
        <v>74784.838792737879</v>
      </c>
      <c r="P177" s="10">
        <v>122.46</v>
      </c>
      <c r="Q177" s="10">
        <v>91.581513592823626</v>
      </c>
      <c r="R177" s="41">
        <v>8.1231953650410317E-5</v>
      </c>
      <c r="S177" s="41">
        <v>7.6902331078382226E-4</v>
      </c>
      <c r="T177" s="41">
        <v>1.290548028799446E-4</v>
      </c>
    </row>
    <row r="178" spans="2:20" ht="15" x14ac:dyDescent="0.25">
      <c r="B178" s="11" t="s">
        <v>657</v>
      </c>
      <c r="C178" s="3" t="s">
        <v>658</v>
      </c>
      <c r="D178" s="3" t="s">
        <v>139</v>
      </c>
      <c r="E178" s="3"/>
      <c r="F178" s="3" t="s">
        <v>659</v>
      </c>
      <c r="G178" s="3" t="s">
        <v>299</v>
      </c>
      <c r="H178" s="3" t="s">
        <v>654</v>
      </c>
      <c r="I178" s="3" t="s">
        <v>69</v>
      </c>
      <c r="J178" s="3"/>
      <c r="K178" s="10">
        <v>2.8799999999998476</v>
      </c>
      <c r="L178" s="3" t="s">
        <v>54</v>
      </c>
      <c r="M178" s="41">
        <v>2.7999999999999997E-2</v>
      </c>
      <c r="N178" s="41">
        <v>2.5300000000001516E-2</v>
      </c>
      <c r="O178" s="10">
        <v>93006.624605270757</v>
      </c>
      <c r="P178" s="10">
        <v>100.81</v>
      </c>
      <c r="Q178" s="10">
        <v>93.759978264574258</v>
      </c>
      <c r="R178" s="41">
        <v>1.3449981866271983E-3</v>
      </c>
      <c r="S178" s="41">
        <v>7.8731619598054108E-4</v>
      </c>
      <c r="T178" s="41">
        <v>1.3212465090673821E-4</v>
      </c>
    </row>
    <row r="179" spans="2:20" ht="15" x14ac:dyDescent="0.25">
      <c r="B179" s="11" t="s">
        <v>660</v>
      </c>
      <c r="C179" s="3" t="s">
        <v>661</v>
      </c>
      <c r="D179" s="3" t="s">
        <v>139</v>
      </c>
      <c r="E179" s="3"/>
      <c r="F179" s="3" t="s">
        <v>662</v>
      </c>
      <c r="G179" s="3" t="s">
        <v>473</v>
      </c>
      <c r="H179" s="3" t="s">
        <v>654</v>
      </c>
      <c r="I179" s="3" t="s">
        <v>69</v>
      </c>
      <c r="J179" s="3"/>
      <c r="K179" s="10">
        <v>1.2900000000000722</v>
      </c>
      <c r="L179" s="3" t="s">
        <v>54</v>
      </c>
      <c r="M179" s="41">
        <v>5.2999999999999999E-2</v>
      </c>
      <c r="N179" s="41">
        <v>3.43999999999983E-2</v>
      </c>
      <c r="O179" s="10">
        <v>67896.078264605123</v>
      </c>
      <c r="P179" s="10">
        <v>123.98</v>
      </c>
      <c r="Q179" s="10">
        <v>84.177557815201865</v>
      </c>
      <c r="R179" s="41">
        <v>4.4718414479674403E-4</v>
      </c>
      <c r="S179" s="41">
        <v>7.0685121554723662E-4</v>
      </c>
      <c r="T179" s="41">
        <v>1.1862129926194284E-4</v>
      </c>
    </row>
    <row r="180" spans="2:20" ht="15" x14ac:dyDescent="0.25">
      <c r="B180" s="11" t="s">
        <v>663</v>
      </c>
      <c r="C180" s="3" t="s">
        <v>664</v>
      </c>
      <c r="D180" s="3" t="s">
        <v>139</v>
      </c>
      <c r="E180" s="3"/>
      <c r="F180" s="3" t="s">
        <v>662</v>
      </c>
      <c r="G180" s="3" t="s">
        <v>473</v>
      </c>
      <c r="H180" s="3" t="s">
        <v>654</v>
      </c>
      <c r="I180" s="3" t="s">
        <v>69</v>
      </c>
      <c r="J180" s="3"/>
      <c r="K180" s="10">
        <v>0.91000000000018089</v>
      </c>
      <c r="L180" s="3" t="s">
        <v>54</v>
      </c>
      <c r="M180" s="41">
        <v>5.2499999999999998E-2</v>
      </c>
      <c r="N180" s="41">
        <v>2.5700000000002037E-2</v>
      </c>
      <c r="O180" s="10">
        <v>24517.560948209059</v>
      </c>
      <c r="P180" s="10">
        <v>124.83</v>
      </c>
      <c r="Q180" s="10">
        <v>30.605271362614587</v>
      </c>
      <c r="R180" s="41">
        <v>1.7968769435261142E-4</v>
      </c>
      <c r="S180" s="41">
        <v>2.5699692205741708E-4</v>
      </c>
      <c r="T180" s="41">
        <v>4.3128324787798054E-5</v>
      </c>
    </row>
    <row r="181" spans="2:20" ht="15" x14ac:dyDescent="0.25">
      <c r="B181" s="11" t="s">
        <v>665</v>
      </c>
      <c r="C181" s="3" t="s">
        <v>666</v>
      </c>
      <c r="D181" s="3" t="s">
        <v>139</v>
      </c>
      <c r="E181" s="3"/>
      <c r="F181" s="3" t="s">
        <v>662</v>
      </c>
      <c r="G181" s="3" t="s">
        <v>473</v>
      </c>
      <c r="H181" s="3" t="s">
        <v>654</v>
      </c>
      <c r="I181" s="3" t="s">
        <v>84</v>
      </c>
      <c r="J181" s="3"/>
      <c r="K181" s="10">
        <v>2.3500000000000427</v>
      </c>
      <c r="L181" s="3" t="s">
        <v>54</v>
      </c>
      <c r="M181" s="41">
        <v>5.2999999999999999E-2</v>
      </c>
      <c r="N181" s="41">
        <v>3.1999999999999869E-2</v>
      </c>
      <c r="O181" s="10">
        <v>265733.21315791644</v>
      </c>
      <c r="P181" s="10">
        <v>106</v>
      </c>
      <c r="Q181" s="10">
        <v>281.67720594738535</v>
      </c>
      <c r="R181" s="41">
        <v>9.5754540532193375E-4</v>
      </c>
      <c r="S181" s="41">
        <v>2.3652845316914375E-3</v>
      </c>
      <c r="T181" s="41">
        <v>3.9693377913511491E-4</v>
      </c>
    </row>
    <row r="182" spans="2:20" ht="15" x14ac:dyDescent="0.25">
      <c r="B182" s="11" t="s">
        <v>667</v>
      </c>
      <c r="C182" s="3" t="s">
        <v>668</v>
      </c>
      <c r="D182" s="3" t="s">
        <v>139</v>
      </c>
      <c r="E182" s="3"/>
      <c r="F182" s="3" t="s">
        <v>669</v>
      </c>
      <c r="G182" s="3" t="s">
        <v>299</v>
      </c>
      <c r="H182" s="3" t="s">
        <v>654</v>
      </c>
      <c r="I182" s="3" t="s">
        <v>69</v>
      </c>
      <c r="J182" s="3"/>
      <c r="K182" s="10">
        <v>1.5899999999999472</v>
      </c>
      <c r="L182" s="3" t="s">
        <v>54</v>
      </c>
      <c r="M182" s="41">
        <v>4.6500000000000007E-2</v>
      </c>
      <c r="N182" s="41">
        <v>4.4999999999999353E-2</v>
      </c>
      <c r="O182" s="10">
        <v>179494.33337825516</v>
      </c>
      <c r="P182" s="10">
        <v>122.8</v>
      </c>
      <c r="Q182" s="10">
        <v>220.4190413723118</v>
      </c>
      <c r="R182" s="41">
        <v>5.1592052338703955E-4</v>
      </c>
      <c r="S182" s="41">
        <v>1.850890799966143E-3</v>
      </c>
      <c r="T182" s="41">
        <v>3.106100218190662E-4</v>
      </c>
    </row>
    <row r="183" spans="2:20" ht="15" x14ac:dyDescent="0.25">
      <c r="B183" s="11" t="s">
        <v>670</v>
      </c>
      <c r="C183" s="3" t="s">
        <v>671</v>
      </c>
      <c r="D183" s="3" t="s">
        <v>139</v>
      </c>
      <c r="E183" s="3"/>
      <c r="F183" s="3" t="s">
        <v>669</v>
      </c>
      <c r="G183" s="3" t="s">
        <v>299</v>
      </c>
      <c r="H183" s="3" t="s">
        <v>654</v>
      </c>
      <c r="I183" s="3" t="s">
        <v>69</v>
      </c>
      <c r="J183" s="3"/>
      <c r="K183" s="10">
        <v>1.479999999999988</v>
      </c>
      <c r="L183" s="3" t="s">
        <v>54</v>
      </c>
      <c r="M183" s="41">
        <v>5.0499999999999996E-2</v>
      </c>
      <c r="N183" s="41">
        <v>4.4300000000000762E-2</v>
      </c>
      <c r="O183" s="10">
        <v>118947.98112010381</v>
      </c>
      <c r="P183" s="10">
        <v>120.78</v>
      </c>
      <c r="Q183" s="10">
        <v>143.66537158446204</v>
      </c>
      <c r="R183" s="41">
        <v>3.6689956713476532E-4</v>
      </c>
      <c r="S183" s="41">
        <v>1.20637905366011E-3</v>
      </c>
      <c r="T183" s="41">
        <v>2.0245031429530339E-4</v>
      </c>
    </row>
    <row r="184" spans="2:20" ht="15" x14ac:dyDescent="0.25">
      <c r="B184" s="11" t="s">
        <v>672</v>
      </c>
      <c r="C184" s="3" t="s">
        <v>673</v>
      </c>
      <c r="D184" s="3" t="s">
        <v>139</v>
      </c>
      <c r="E184" s="3"/>
      <c r="F184" s="3" t="s">
        <v>669</v>
      </c>
      <c r="G184" s="3" t="s">
        <v>299</v>
      </c>
      <c r="H184" s="3" t="s">
        <v>654</v>
      </c>
      <c r="I184" s="3" t="s">
        <v>69</v>
      </c>
      <c r="J184" s="3"/>
      <c r="K184" s="10">
        <v>6.439999999999829</v>
      </c>
      <c r="L184" s="3" t="s">
        <v>54</v>
      </c>
      <c r="M184" s="41">
        <v>3.7000000000000005E-2</v>
      </c>
      <c r="N184" s="41">
        <v>5.4300000000000077E-2</v>
      </c>
      <c r="O184" s="10">
        <v>95923.046619675166</v>
      </c>
      <c r="P184" s="10">
        <v>92.89</v>
      </c>
      <c r="Q184" s="10">
        <v>89.102918005014871</v>
      </c>
      <c r="R184" s="41">
        <v>1.1594150726385183E-3</v>
      </c>
      <c r="S184" s="41">
        <v>7.4821018256336635E-4</v>
      </c>
      <c r="T184" s="41">
        <v>1.2556201648174269E-4</v>
      </c>
    </row>
    <row r="185" spans="2:20" ht="15" x14ac:dyDescent="0.25">
      <c r="B185" s="11" t="s">
        <v>674</v>
      </c>
      <c r="C185" s="3" t="s">
        <v>675</v>
      </c>
      <c r="D185" s="3" t="s">
        <v>139</v>
      </c>
      <c r="E185" s="3"/>
      <c r="F185" s="3" t="s">
        <v>669</v>
      </c>
      <c r="G185" s="3" t="s">
        <v>299</v>
      </c>
      <c r="H185" s="3" t="s">
        <v>654</v>
      </c>
      <c r="I185" s="3" t="s">
        <v>69</v>
      </c>
      <c r="J185" s="3"/>
      <c r="K185" s="10">
        <v>2.2399999999999967</v>
      </c>
      <c r="L185" s="3" t="s">
        <v>54</v>
      </c>
      <c r="M185" s="41">
        <v>6.0999999999999999E-2</v>
      </c>
      <c r="N185" s="41">
        <v>5.0799999999999991E-2</v>
      </c>
      <c r="O185" s="10">
        <v>741934.6248134838</v>
      </c>
      <c r="P185" s="10">
        <v>104.97</v>
      </c>
      <c r="Q185" s="10">
        <v>778.80877565607125</v>
      </c>
      <c r="R185" s="41">
        <v>4.7545327561610853E-4</v>
      </c>
      <c r="S185" s="41">
        <v>6.5397707422195179E-3</v>
      </c>
      <c r="T185" s="41">
        <v>1.0974814575606799E-3</v>
      </c>
    </row>
    <row r="186" spans="2:20" ht="15" x14ac:dyDescent="0.25">
      <c r="B186" s="11" t="s">
        <v>676</v>
      </c>
      <c r="C186" s="3" t="s">
        <v>677</v>
      </c>
      <c r="D186" s="3" t="s">
        <v>139</v>
      </c>
      <c r="E186" s="3"/>
      <c r="F186" s="3" t="s">
        <v>678</v>
      </c>
      <c r="G186" s="3" t="s">
        <v>299</v>
      </c>
      <c r="H186" s="3" t="s">
        <v>679</v>
      </c>
      <c r="I186" s="3" t="s">
        <v>84</v>
      </c>
      <c r="J186" s="3"/>
      <c r="K186" s="10">
        <v>2.7699999999999698</v>
      </c>
      <c r="L186" s="3" t="s">
        <v>54</v>
      </c>
      <c r="M186" s="41">
        <v>7.4999999999999997E-2</v>
      </c>
      <c r="N186" s="41">
        <v>0.29720000000000013</v>
      </c>
      <c r="O186" s="10">
        <v>697942.29121163499</v>
      </c>
      <c r="P186" s="10">
        <v>60.11</v>
      </c>
      <c r="Q186" s="10">
        <v>419.53311124956798</v>
      </c>
      <c r="R186" s="41">
        <v>4.4289137256824454E-4</v>
      </c>
      <c r="S186" s="41">
        <v>3.522880650684746E-3</v>
      </c>
      <c r="T186" s="41">
        <v>5.9119751191975844E-4</v>
      </c>
    </row>
    <row r="187" spans="2:20" ht="15" x14ac:dyDescent="0.25">
      <c r="B187" s="11" t="s">
        <v>680</v>
      </c>
      <c r="C187" s="3" t="s">
        <v>681</v>
      </c>
      <c r="D187" s="3" t="s">
        <v>139</v>
      </c>
      <c r="E187" s="3"/>
      <c r="F187" s="3" t="s">
        <v>678</v>
      </c>
      <c r="G187" s="3" t="s">
        <v>299</v>
      </c>
      <c r="H187" s="3" t="s">
        <v>679</v>
      </c>
      <c r="I187" s="3" t="s">
        <v>84</v>
      </c>
      <c r="J187" s="3"/>
      <c r="K187" s="10">
        <v>2.7699999999998868</v>
      </c>
      <c r="L187" s="3" t="s">
        <v>54</v>
      </c>
      <c r="M187" s="41">
        <v>6.8000000000000005E-2</v>
      </c>
      <c r="N187" s="41">
        <v>0.289299999999999</v>
      </c>
      <c r="O187" s="10">
        <v>172221.25858224349</v>
      </c>
      <c r="P187" s="10">
        <v>54.36</v>
      </c>
      <c r="Q187" s="10">
        <v>93.619476146305288</v>
      </c>
      <c r="R187" s="41">
        <v>1.4085505329910171E-4</v>
      </c>
      <c r="S187" s="41">
        <v>7.8613637922577838E-4</v>
      </c>
      <c r="T187" s="41">
        <v>1.319266581845603E-4</v>
      </c>
    </row>
    <row r="188" spans="2:20" ht="15" x14ac:dyDescent="0.25">
      <c r="B188" s="11" t="s">
        <v>682</v>
      </c>
      <c r="C188" s="3" t="s">
        <v>683</v>
      </c>
      <c r="D188" s="3" t="s">
        <v>139</v>
      </c>
      <c r="E188" s="3"/>
      <c r="F188" s="3" t="s">
        <v>678</v>
      </c>
      <c r="G188" s="3" t="s">
        <v>299</v>
      </c>
      <c r="H188" s="3" t="s">
        <v>679</v>
      </c>
      <c r="I188" s="3" t="s">
        <v>84</v>
      </c>
      <c r="J188" s="3"/>
      <c r="K188" s="10">
        <v>3.1199999999999162</v>
      </c>
      <c r="L188" s="3" t="s">
        <v>54</v>
      </c>
      <c r="M188" s="41">
        <v>5.7000000000000002E-2</v>
      </c>
      <c r="N188" s="41">
        <v>0.35230000000000067</v>
      </c>
      <c r="O188" s="10">
        <v>112342.08403097255</v>
      </c>
      <c r="P188" s="10">
        <v>43.46</v>
      </c>
      <c r="Q188" s="10">
        <v>48.823869705257898</v>
      </c>
      <c r="R188" s="41">
        <v>1.7383868278552758E-4</v>
      </c>
      <c r="S188" s="41">
        <v>4.0998114633647605E-4</v>
      </c>
      <c r="T188" s="41">
        <v>6.8801602348073703E-5</v>
      </c>
    </row>
    <row r="189" spans="2:20" ht="15" x14ac:dyDescent="0.25">
      <c r="B189" s="11" t="s">
        <v>684</v>
      </c>
      <c r="C189" s="3" t="s">
        <v>685</v>
      </c>
      <c r="D189" s="3" t="s">
        <v>139</v>
      </c>
      <c r="E189" s="3"/>
      <c r="F189" s="3" t="s">
        <v>686</v>
      </c>
      <c r="G189" s="3" t="s">
        <v>299</v>
      </c>
      <c r="H189" s="3" t="s">
        <v>679</v>
      </c>
      <c r="I189" s="3" t="s">
        <v>84</v>
      </c>
      <c r="J189" s="3"/>
      <c r="K189" s="10">
        <v>1.2899999999999168</v>
      </c>
      <c r="L189" s="3" t="s">
        <v>54</v>
      </c>
      <c r="M189" s="41">
        <v>0.05</v>
      </c>
      <c r="N189" s="41">
        <v>0.11209999999999699</v>
      </c>
      <c r="O189" s="10">
        <v>11944.730651641159</v>
      </c>
      <c r="P189" s="10">
        <v>98.56</v>
      </c>
      <c r="Q189" s="10">
        <v>11.77272652526017</v>
      </c>
      <c r="R189" s="41">
        <v>1.2427013087974996E-4</v>
      </c>
      <c r="S189" s="41">
        <v>9.8857299625560425E-5</v>
      </c>
      <c r="T189" s="41">
        <v>1.6589886337017276E-5</v>
      </c>
    </row>
    <row r="190" spans="2:20" ht="15" x14ac:dyDescent="0.25">
      <c r="B190" s="11" t="s">
        <v>687</v>
      </c>
      <c r="C190" s="3" t="s">
        <v>688</v>
      </c>
      <c r="D190" s="3" t="s">
        <v>139</v>
      </c>
      <c r="E190" s="3"/>
      <c r="F190" s="3" t="s">
        <v>686</v>
      </c>
      <c r="G190" s="3" t="s">
        <v>299</v>
      </c>
      <c r="H190" s="3" t="s">
        <v>679</v>
      </c>
      <c r="I190" s="3" t="s">
        <v>84</v>
      </c>
      <c r="J190" s="3"/>
      <c r="K190" s="10">
        <v>1.4599999999999203</v>
      </c>
      <c r="L190" s="3" t="s">
        <v>54</v>
      </c>
      <c r="M190" s="41">
        <v>5.3499999999999999E-2</v>
      </c>
      <c r="N190" s="41">
        <v>0.10919999999999958</v>
      </c>
      <c r="O190" s="10">
        <v>145343.38063014764</v>
      </c>
      <c r="P190" s="10">
        <v>111.03</v>
      </c>
      <c r="Q190" s="10">
        <v>161.37475553504339</v>
      </c>
      <c r="R190" s="41">
        <v>4.0444200963419354E-4</v>
      </c>
      <c r="S190" s="41">
        <v>1.3550873305091743E-3</v>
      </c>
      <c r="T190" s="41">
        <v>2.2740601731009418E-4</v>
      </c>
    </row>
    <row r="191" spans="2:20" ht="15" x14ac:dyDescent="0.25">
      <c r="B191" s="11" t="s">
        <v>689</v>
      </c>
      <c r="C191" s="3" t="s">
        <v>690</v>
      </c>
      <c r="D191" s="3" t="s">
        <v>139</v>
      </c>
      <c r="E191" s="3"/>
      <c r="F191" s="3" t="s">
        <v>686</v>
      </c>
      <c r="G191" s="3" t="s">
        <v>299</v>
      </c>
      <c r="H191" s="3" t="s">
        <v>679</v>
      </c>
      <c r="I191" s="3" t="s">
        <v>84</v>
      </c>
      <c r="J191" s="3"/>
      <c r="K191" s="10">
        <v>3.4200000000000279</v>
      </c>
      <c r="L191" s="3" t="s">
        <v>54</v>
      </c>
      <c r="M191" s="41">
        <v>6.7500000000000004E-2</v>
      </c>
      <c r="N191" s="41">
        <v>6.2499999999999098E-2</v>
      </c>
      <c r="O191" s="10">
        <v>50508.802828387219</v>
      </c>
      <c r="P191" s="10">
        <v>108.76</v>
      </c>
      <c r="Q191" s="10">
        <v>54.933373963372766</v>
      </c>
      <c r="R191" s="41">
        <v>1.0311358098148372E-4</v>
      </c>
      <c r="S191" s="41">
        <v>4.6128354359442571E-4</v>
      </c>
      <c r="T191" s="41">
        <v>7.7410991260673864E-5</v>
      </c>
    </row>
    <row r="192" spans="2:20" ht="15" x14ac:dyDescent="0.25">
      <c r="B192" s="11" t="s">
        <v>691</v>
      </c>
      <c r="C192" s="3" t="s">
        <v>692</v>
      </c>
      <c r="D192" s="3" t="s">
        <v>139</v>
      </c>
      <c r="E192" s="3"/>
      <c r="F192" s="3" t="s">
        <v>693</v>
      </c>
      <c r="G192" s="3" t="s">
        <v>299</v>
      </c>
      <c r="H192" s="3" t="s">
        <v>694</v>
      </c>
      <c r="I192" s="3" t="s">
        <v>69</v>
      </c>
      <c r="J192" s="3"/>
      <c r="K192" s="10">
        <v>1.0000000000284257E-2</v>
      </c>
      <c r="L192" s="3" t="s">
        <v>54</v>
      </c>
      <c r="M192" s="41">
        <v>5.2000000000000005E-2</v>
      </c>
      <c r="N192" s="41">
        <v>0.2440999999999969</v>
      </c>
      <c r="O192" s="10">
        <v>30923.752618568367</v>
      </c>
      <c r="P192" s="10">
        <v>109.95</v>
      </c>
      <c r="Q192" s="10">
        <v>34.000666000765165</v>
      </c>
      <c r="R192" s="41">
        <v>3.631633592363715E-4</v>
      </c>
      <c r="S192" s="41">
        <v>2.8550854545837385E-4</v>
      </c>
      <c r="T192" s="41">
        <v>4.79130457269427E-5</v>
      </c>
    </row>
    <row r="193" spans="2:20" ht="15" x14ac:dyDescent="0.25">
      <c r="B193" s="11" t="s">
        <v>695</v>
      </c>
      <c r="C193" s="3" t="s">
        <v>696</v>
      </c>
      <c r="D193" s="3" t="s">
        <v>139</v>
      </c>
      <c r="E193" s="3"/>
      <c r="F193" s="3" t="s">
        <v>693</v>
      </c>
      <c r="G193" s="3" t="s">
        <v>299</v>
      </c>
      <c r="H193" s="3" t="s">
        <v>694</v>
      </c>
      <c r="I193" s="3" t="s">
        <v>69</v>
      </c>
      <c r="J193" s="3"/>
      <c r="K193" s="10">
        <v>2.6399999999999557</v>
      </c>
      <c r="L193" s="3" t="s">
        <v>54</v>
      </c>
      <c r="M193" s="41">
        <v>4.4999999999999998E-2</v>
      </c>
      <c r="N193" s="41">
        <v>4.1700000000000112E-2</v>
      </c>
      <c r="O193" s="10">
        <v>231898.54843666547</v>
      </c>
      <c r="P193" s="10">
        <v>107.16</v>
      </c>
      <c r="Q193" s="10">
        <v>248.50248447921868</v>
      </c>
      <c r="R193" s="41">
        <v>9.812739449337666E-4</v>
      </c>
      <c r="S193" s="41">
        <v>2.0867115627928342E-3</v>
      </c>
      <c r="T193" s="41">
        <v>3.5018463761397276E-4</v>
      </c>
    </row>
    <row r="194" spans="2:20" ht="15" x14ac:dyDescent="0.25">
      <c r="B194" s="11" t="s">
        <v>697</v>
      </c>
      <c r="C194" s="3" t="s">
        <v>698</v>
      </c>
      <c r="D194" s="3" t="s">
        <v>139</v>
      </c>
      <c r="E194" s="3"/>
      <c r="F194" s="3" t="s">
        <v>699</v>
      </c>
      <c r="G194" s="3" t="s">
        <v>473</v>
      </c>
      <c r="H194" s="3" t="s">
        <v>694</v>
      </c>
      <c r="I194" s="3" t="s">
        <v>69</v>
      </c>
      <c r="J194" s="3"/>
      <c r="K194" s="10">
        <v>0.2999999999999709</v>
      </c>
      <c r="L194" s="3" t="s">
        <v>54</v>
      </c>
      <c r="M194" s="41">
        <v>0.05</v>
      </c>
      <c r="N194" s="41">
        <v>5.8199999999999558E-2</v>
      </c>
      <c r="O194" s="10">
        <v>83119.990913344955</v>
      </c>
      <c r="P194" s="10">
        <v>126.97</v>
      </c>
      <c r="Q194" s="10">
        <v>105.53745244584623</v>
      </c>
      <c r="R194" s="41">
        <v>6.5054727109943469E-4</v>
      </c>
      <c r="S194" s="41">
        <v>8.8621336236524779E-4</v>
      </c>
      <c r="T194" s="41">
        <v>1.4872122754386855E-4</v>
      </c>
    </row>
    <row r="195" spans="2:20" ht="15" x14ac:dyDescent="0.25">
      <c r="B195" s="11" t="s">
        <v>700</v>
      </c>
      <c r="C195" s="3" t="s">
        <v>701</v>
      </c>
      <c r="D195" s="3" t="s">
        <v>139</v>
      </c>
      <c r="E195" s="3"/>
      <c r="F195" s="3" t="s">
        <v>699</v>
      </c>
      <c r="G195" s="3" t="s">
        <v>473</v>
      </c>
      <c r="H195" s="3" t="s">
        <v>694</v>
      </c>
      <c r="I195" s="3" t="s">
        <v>69</v>
      </c>
      <c r="J195" s="3"/>
      <c r="K195" s="10">
        <v>4.8300000000000169</v>
      </c>
      <c r="L195" s="3" t="s">
        <v>54</v>
      </c>
      <c r="M195" s="41">
        <v>4.9500000000000002E-2</v>
      </c>
      <c r="N195" s="41">
        <v>0.10969999999999985</v>
      </c>
      <c r="O195" s="10">
        <v>508486.794611455</v>
      </c>
      <c r="P195" s="10">
        <v>90.5</v>
      </c>
      <c r="Q195" s="10">
        <v>460.18054915658684</v>
      </c>
      <c r="R195" s="41">
        <v>1.8147864194487784E-4</v>
      </c>
      <c r="S195" s="41">
        <v>3.8642031081090023E-3</v>
      </c>
      <c r="T195" s="41">
        <v>6.4847705318163342E-4</v>
      </c>
    </row>
    <row r="196" spans="2:20" ht="15" x14ac:dyDescent="0.25">
      <c r="B196" s="11" t="s">
        <v>702</v>
      </c>
      <c r="C196" s="3" t="s">
        <v>703</v>
      </c>
      <c r="D196" s="3" t="s">
        <v>139</v>
      </c>
      <c r="E196" s="3"/>
      <c r="F196" s="3" t="s">
        <v>699</v>
      </c>
      <c r="G196" s="3" t="s">
        <v>473</v>
      </c>
      <c r="H196" s="3" t="s">
        <v>694</v>
      </c>
      <c r="I196" s="3" t="s">
        <v>69</v>
      </c>
      <c r="J196" s="3"/>
      <c r="K196" s="10">
        <v>1.8199999999999754</v>
      </c>
      <c r="L196" s="3" t="s">
        <v>54</v>
      </c>
      <c r="M196" s="41">
        <v>4.4500000000000005E-2</v>
      </c>
      <c r="N196" s="41">
        <v>9.7900000000000154E-2</v>
      </c>
      <c r="O196" s="10">
        <v>48346.563560914117</v>
      </c>
      <c r="P196" s="10">
        <v>111.3</v>
      </c>
      <c r="Q196" s="10">
        <v>53.809725256843102</v>
      </c>
      <c r="R196" s="41">
        <v>3.8768357108229348E-4</v>
      </c>
      <c r="S196" s="41">
        <v>4.5184810171807399E-4</v>
      </c>
      <c r="T196" s="41">
        <v>7.5827568399022732E-5</v>
      </c>
    </row>
    <row r="197" spans="2:20" ht="15" x14ac:dyDescent="0.25">
      <c r="B197" s="11" t="s">
        <v>704</v>
      </c>
      <c r="C197" s="3" t="s">
        <v>705</v>
      </c>
      <c r="D197" s="3" t="s">
        <v>139</v>
      </c>
      <c r="E197" s="3"/>
      <c r="F197" s="3" t="s">
        <v>706</v>
      </c>
      <c r="G197" s="3" t="s">
        <v>299</v>
      </c>
      <c r="H197" s="3" t="s">
        <v>694</v>
      </c>
      <c r="I197" s="3" t="s">
        <v>69</v>
      </c>
      <c r="J197" s="3"/>
      <c r="K197" s="10">
        <v>2.8200000000000642</v>
      </c>
      <c r="L197" s="3" t="s">
        <v>54</v>
      </c>
      <c r="M197" s="41">
        <v>5.9023000000000006E-2</v>
      </c>
      <c r="N197" s="41">
        <v>0.16789999999999966</v>
      </c>
      <c r="O197" s="10">
        <v>104113.28485275699</v>
      </c>
      <c r="P197" s="10">
        <v>90.64</v>
      </c>
      <c r="Q197" s="10">
        <v>94.368281383038763</v>
      </c>
      <c r="R197" s="41">
        <v>4.4289982911759963E-4</v>
      </c>
      <c r="S197" s="41">
        <v>7.9242420588089676E-4</v>
      </c>
      <c r="T197" s="41">
        <v>1.3298185926642668E-4</v>
      </c>
    </row>
    <row r="198" spans="2:20" ht="15" x14ac:dyDescent="0.25">
      <c r="B198" s="11" t="s">
        <v>707</v>
      </c>
      <c r="C198" s="3" t="s">
        <v>708</v>
      </c>
      <c r="D198" s="3" t="s">
        <v>139</v>
      </c>
      <c r="E198" s="3"/>
      <c r="F198" s="3" t="s">
        <v>709</v>
      </c>
      <c r="G198" s="3" t="s">
        <v>473</v>
      </c>
      <c r="H198" s="3" t="s">
        <v>710</v>
      </c>
      <c r="I198" s="3" t="s">
        <v>69</v>
      </c>
      <c r="J198" s="3"/>
      <c r="K198" s="10">
        <v>1.2600000000000131</v>
      </c>
      <c r="L198" s="3" t="s">
        <v>54</v>
      </c>
      <c r="M198" s="41">
        <v>4.4999999999999998E-2</v>
      </c>
      <c r="N198" s="41">
        <v>0.25450000000000034</v>
      </c>
      <c r="O198" s="10">
        <v>207432.04002048104</v>
      </c>
      <c r="P198" s="10">
        <v>98.45</v>
      </c>
      <c r="Q198" s="10">
        <v>204.21684339231825</v>
      </c>
      <c r="R198" s="41">
        <v>2.5604473296400544E-4</v>
      </c>
      <c r="S198" s="41">
        <v>1.7148385832715506E-3</v>
      </c>
      <c r="T198" s="41">
        <v>2.8777821456343953E-4</v>
      </c>
    </row>
    <row r="199" spans="2:20" ht="15" x14ac:dyDescent="0.25">
      <c r="B199" s="11" t="s">
        <v>711</v>
      </c>
      <c r="C199" s="3" t="s">
        <v>712</v>
      </c>
      <c r="D199" s="3" t="s">
        <v>139</v>
      </c>
      <c r="E199" s="3"/>
      <c r="F199" s="3" t="s">
        <v>709</v>
      </c>
      <c r="G199" s="3" t="s">
        <v>473</v>
      </c>
      <c r="H199" s="3" t="s">
        <v>710</v>
      </c>
      <c r="I199" s="3" t="s">
        <v>69</v>
      </c>
      <c r="J199" s="3"/>
      <c r="K199" s="10">
        <v>5.7100000000000062</v>
      </c>
      <c r="L199" s="3" t="s">
        <v>54</v>
      </c>
      <c r="M199" s="41">
        <v>4.9500000000000002E-2</v>
      </c>
      <c r="N199" s="41">
        <v>0.14369999999999977</v>
      </c>
      <c r="O199" s="10">
        <v>836367.74516696623</v>
      </c>
      <c r="P199" s="10">
        <v>71.89</v>
      </c>
      <c r="Q199" s="10">
        <v>601.2647719965239</v>
      </c>
      <c r="R199" s="41">
        <v>8.5237023690293778E-4</v>
      </c>
      <c r="S199" s="41">
        <v>5.0489078797522702E-3</v>
      </c>
      <c r="T199" s="41">
        <v>8.4729006525992496E-4</v>
      </c>
    </row>
    <row r="200" spans="2:20" ht="15" x14ac:dyDescent="0.25">
      <c r="B200" s="11" t="s">
        <v>713</v>
      </c>
      <c r="C200" s="3" t="s">
        <v>714</v>
      </c>
      <c r="D200" s="3" t="s">
        <v>139</v>
      </c>
      <c r="E200" s="3"/>
      <c r="F200" s="3" t="s">
        <v>715</v>
      </c>
      <c r="G200" s="3" t="s">
        <v>473</v>
      </c>
      <c r="H200" s="3" t="s">
        <v>710</v>
      </c>
      <c r="I200" s="3" t="s">
        <v>69</v>
      </c>
      <c r="J200" s="3"/>
      <c r="K200" s="10">
        <v>1.4800000000000151</v>
      </c>
      <c r="L200" s="3" t="s">
        <v>54</v>
      </c>
      <c r="M200" s="41">
        <v>3.7961999999999996E-2</v>
      </c>
      <c r="N200" s="41">
        <v>0.32409999999999917</v>
      </c>
      <c r="O200" s="10">
        <v>139121.73150852369</v>
      </c>
      <c r="P200" s="10">
        <v>90.29</v>
      </c>
      <c r="Q200" s="10">
        <v>125.61301135607623</v>
      </c>
      <c r="R200" s="41">
        <v>2.4277215248648751E-4</v>
      </c>
      <c r="S200" s="41">
        <v>1.0547907550432229E-3</v>
      </c>
      <c r="T200" s="41">
        <v>1.770112960983532E-4</v>
      </c>
    </row>
    <row r="201" spans="2:20" ht="15" x14ac:dyDescent="0.25">
      <c r="B201" s="11" t="s">
        <v>716</v>
      </c>
      <c r="C201" s="3" t="s">
        <v>717</v>
      </c>
      <c r="D201" s="3" t="s">
        <v>139</v>
      </c>
      <c r="E201" s="3"/>
      <c r="F201" s="3" t="s">
        <v>715</v>
      </c>
      <c r="G201" s="3" t="s">
        <v>473</v>
      </c>
      <c r="H201" s="3" t="s">
        <v>710</v>
      </c>
      <c r="I201" s="3" t="s">
        <v>69</v>
      </c>
      <c r="J201" s="3"/>
      <c r="K201" s="10">
        <v>2.2799999999999709</v>
      </c>
      <c r="L201" s="3" t="s">
        <v>54</v>
      </c>
      <c r="M201" s="41">
        <v>3.7961999999999996E-2</v>
      </c>
      <c r="N201" s="41">
        <v>0.29459999999999992</v>
      </c>
      <c r="O201" s="10">
        <v>445821.22615664749</v>
      </c>
      <c r="P201" s="10">
        <v>79.459999999999994</v>
      </c>
      <c r="Q201" s="10">
        <v>354.24954628710401</v>
      </c>
      <c r="R201" s="41">
        <v>3.9476124504680792E-4</v>
      </c>
      <c r="S201" s="41">
        <v>2.974685045505986E-3</v>
      </c>
      <c r="T201" s="41">
        <v>4.9920124239980325E-4</v>
      </c>
    </row>
    <row r="202" spans="2:20" ht="15" x14ac:dyDescent="0.25">
      <c r="B202" s="11" t="s">
        <v>718</v>
      </c>
      <c r="C202" s="3" t="s">
        <v>719</v>
      </c>
      <c r="D202" s="3" t="s">
        <v>139</v>
      </c>
      <c r="E202" s="3"/>
      <c r="F202" s="3" t="s">
        <v>720</v>
      </c>
      <c r="G202" s="3" t="s">
        <v>590</v>
      </c>
      <c r="H202" s="3" t="s">
        <v>721</v>
      </c>
      <c r="I202" s="3" t="s">
        <v>84</v>
      </c>
      <c r="J202" s="3"/>
      <c r="K202" s="10">
        <v>2.6499999999999235</v>
      </c>
      <c r="L202" s="3" t="s">
        <v>54</v>
      </c>
      <c r="M202" s="41">
        <v>2.5000000000000001E-2</v>
      </c>
      <c r="N202" s="41">
        <v>0.13580000000000061</v>
      </c>
      <c r="O202" s="10">
        <v>196209.99063914429</v>
      </c>
      <c r="P202" s="10">
        <v>79.55</v>
      </c>
      <c r="Q202" s="10">
        <v>156.08504754016167</v>
      </c>
      <c r="R202" s="41">
        <v>5.4417265096440087E-4</v>
      </c>
      <c r="S202" s="41">
        <v>1.3106688818974846E-3</v>
      </c>
      <c r="T202" s="41">
        <v>2.1995186858738273E-4</v>
      </c>
    </row>
    <row r="203" spans="2:20" ht="15" x14ac:dyDescent="0.25">
      <c r="B203" s="11" t="s">
        <v>722</v>
      </c>
      <c r="C203" s="3" t="s">
        <v>723</v>
      </c>
      <c r="D203" s="3" t="s">
        <v>139</v>
      </c>
      <c r="E203" s="3"/>
      <c r="F203" s="3" t="s">
        <v>724</v>
      </c>
      <c r="G203" s="3" t="s">
        <v>299</v>
      </c>
      <c r="H203" s="3" t="s">
        <v>725</v>
      </c>
      <c r="I203" s="3" t="s">
        <v>69</v>
      </c>
      <c r="J203" s="3"/>
      <c r="K203" s="10">
        <v>0.57000000000010864</v>
      </c>
      <c r="L203" s="3" t="s">
        <v>54</v>
      </c>
      <c r="M203" s="41">
        <v>4.7500000000000001E-2</v>
      </c>
      <c r="N203" s="41">
        <v>0.49999999999997535</v>
      </c>
      <c r="O203" s="10">
        <v>5191.6581958016995</v>
      </c>
      <c r="P203" s="10">
        <v>97.97</v>
      </c>
      <c r="Q203" s="10">
        <v>5.0862676281469206</v>
      </c>
      <c r="R203" s="41">
        <v>3.2978280199054682E-4</v>
      </c>
      <c r="S203" s="41">
        <v>4.2710130216024598E-5</v>
      </c>
      <c r="T203" s="41">
        <v>7.1674647032322106E-6</v>
      </c>
    </row>
    <row r="204" spans="2:20" ht="15" x14ac:dyDescent="0.25">
      <c r="B204" s="11" t="s">
        <v>726</v>
      </c>
      <c r="C204" s="3" t="s">
        <v>727</v>
      </c>
      <c r="D204" s="3" t="s">
        <v>139</v>
      </c>
      <c r="E204" s="3"/>
      <c r="F204" s="3" t="s">
        <v>724</v>
      </c>
      <c r="G204" s="3" t="s">
        <v>299</v>
      </c>
      <c r="H204" s="3" t="s">
        <v>725</v>
      </c>
      <c r="I204" s="3" t="s">
        <v>69</v>
      </c>
      <c r="J204" s="3"/>
      <c r="K204" s="10">
        <v>0.57999999999984675</v>
      </c>
      <c r="L204" s="3" t="s">
        <v>54</v>
      </c>
      <c r="M204" s="41">
        <v>4.9658000000000001E-2</v>
      </c>
      <c r="N204" s="41">
        <v>0.5</v>
      </c>
      <c r="O204" s="10">
        <v>73059.723036533498</v>
      </c>
      <c r="P204" s="10">
        <v>93.41</v>
      </c>
      <c r="Q204" s="10">
        <v>68.245087347639029</v>
      </c>
      <c r="R204" s="41">
        <v>4.5835131646471236E-4</v>
      </c>
      <c r="S204" s="41">
        <v>5.7306394006710355E-4</v>
      </c>
      <c r="T204" s="41">
        <v>9.6169586520835853E-5</v>
      </c>
    </row>
    <row r="205" spans="2:20" ht="15" x14ac:dyDescent="0.25">
      <c r="B205" s="11" t="s">
        <v>728</v>
      </c>
      <c r="C205" s="3" t="s">
        <v>729</v>
      </c>
      <c r="D205" s="3" t="s">
        <v>139</v>
      </c>
      <c r="E205" s="3"/>
      <c r="F205" s="3" t="s">
        <v>730</v>
      </c>
      <c r="G205" s="3" t="s">
        <v>299</v>
      </c>
      <c r="H205" s="3" t="s">
        <v>725</v>
      </c>
      <c r="I205" s="3" t="s">
        <v>69</v>
      </c>
      <c r="J205" s="3"/>
      <c r="K205" s="10">
        <v>2.2900000000001595</v>
      </c>
      <c r="L205" s="3" t="s">
        <v>54</v>
      </c>
      <c r="M205" s="41">
        <v>8.5000000000000006E-2</v>
      </c>
      <c r="N205" s="41">
        <v>0.49999999999999678</v>
      </c>
      <c r="O205" s="10">
        <v>94050.582113491444</v>
      </c>
      <c r="P205" s="10">
        <v>35.130000000000003</v>
      </c>
      <c r="Q205" s="10">
        <v>33.039969484432007</v>
      </c>
      <c r="R205" s="41">
        <v>7.8885850250412959E-4</v>
      </c>
      <c r="S205" s="41">
        <v>2.7744143686117659E-4</v>
      </c>
      <c r="T205" s="41">
        <v>4.6559251771384617E-5</v>
      </c>
    </row>
    <row r="206" spans="2:20" ht="15" x14ac:dyDescent="0.25">
      <c r="B206" s="11" t="s">
        <v>731</v>
      </c>
      <c r="C206" s="3" t="s">
        <v>732</v>
      </c>
      <c r="D206" s="3" t="s">
        <v>139</v>
      </c>
      <c r="E206" s="3"/>
      <c r="F206" s="3" t="s">
        <v>733</v>
      </c>
      <c r="G206" s="3" t="s">
        <v>299</v>
      </c>
      <c r="H206" s="3" t="s">
        <v>725</v>
      </c>
      <c r="I206" s="3" t="s">
        <v>69</v>
      </c>
      <c r="J206" s="3"/>
      <c r="K206" s="10">
        <v>0.56999999999993944</v>
      </c>
      <c r="L206" s="3" t="s">
        <v>54</v>
      </c>
      <c r="M206" s="41">
        <v>0.04</v>
      </c>
      <c r="N206" s="41">
        <v>0.49999999999999983</v>
      </c>
      <c r="O206" s="10">
        <v>246378.78961500234</v>
      </c>
      <c r="P206" s="10">
        <v>60</v>
      </c>
      <c r="Q206" s="10">
        <v>147.82727374242867</v>
      </c>
      <c r="R206" s="41">
        <v>8.1974009325273887E-4</v>
      </c>
      <c r="S206" s="41">
        <v>1.2413271523660113E-3</v>
      </c>
      <c r="T206" s="41">
        <v>2.0831518201293073E-4</v>
      </c>
    </row>
    <row r="207" spans="2:20" ht="15" x14ac:dyDescent="0.25">
      <c r="B207" s="11" t="s">
        <v>734</v>
      </c>
      <c r="C207" s="3" t="s">
        <v>735</v>
      </c>
      <c r="D207" s="3" t="s">
        <v>139</v>
      </c>
      <c r="E207" s="3"/>
      <c r="F207" s="3" t="s">
        <v>736</v>
      </c>
      <c r="G207" s="3" t="s">
        <v>299</v>
      </c>
      <c r="H207" s="3" t="s">
        <v>88</v>
      </c>
      <c r="I207" s="3" t="s">
        <v>737</v>
      </c>
      <c r="J207" s="3"/>
      <c r="K207" s="10">
        <v>2.4399999999999249</v>
      </c>
      <c r="L207" s="3" t="s">
        <v>54</v>
      </c>
      <c r="M207" s="41">
        <v>5.8499999999999996E-2</v>
      </c>
      <c r="N207" s="41">
        <v>6.7099999999999008E-2</v>
      </c>
      <c r="O207" s="10">
        <v>143575.65506922908</v>
      </c>
      <c r="P207" s="10">
        <v>99</v>
      </c>
      <c r="Q207" s="10">
        <v>142.13989851851636</v>
      </c>
      <c r="R207" s="41">
        <v>7.2240777207706862E-4</v>
      </c>
      <c r="S207" s="41">
        <v>1.1935694341019439E-3</v>
      </c>
      <c r="T207" s="41">
        <v>2.0030064873398089E-4</v>
      </c>
    </row>
    <row r="208" spans="2:20" ht="15" x14ac:dyDescent="0.25">
      <c r="B208" s="11" t="s">
        <v>738</v>
      </c>
      <c r="C208" s="3" t="s">
        <v>739</v>
      </c>
      <c r="D208" s="3" t="s">
        <v>139</v>
      </c>
      <c r="E208" s="3"/>
      <c r="F208" s="3" t="s">
        <v>740</v>
      </c>
      <c r="G208" s="3" t="s">
        <v>299</v>
      </c>
      <c r="H208" s="3" t="s">
        <v>88</v>
      </c>
      <c r="I208" s="3" t="s">
        <v>737</v>
      </c>
      <c r="J208" s="3"/>
      <c r="K208" s="10">
        <v>0.59999999999971976</v>
      </c>
      <c r="L208" s="3" t="s">
        <v>54</v>
      </c>
      <c r="M208" s="41">
        <v>6.5000000000000002E-2</v>
      </c>
      <c r="N208" s="41">
        <v>6.3400000000014667E-2</v>
      </c>
      <c r="O208" s="10">
        <v>7203.8620562043834</v>
      </c>
      <c r="P208" s="10">
        <v>124.3</v>
      </c>
      <c r="Q208" s="10">
        <v>8.9544005243828959</v>
      </c>
      <c r="R208" s="41">
        <v>3.3446333977624253E-4</v>
      </c>
      <c r="S208" s="41">
        <v>7.5191405636310977E-5</v>
      </c>
      <c r="T208" s="41">
        <v>1.2618358763103708E-5</v>
      </c>
    </row>
    <row r="209" spans="2:20" ht="15" x14ac:dyDescent="0.25">
      <c r="B209" s="11" t="s">
        <v>741</v>
      </c>
      <c r="C209" s="3" t="s">
        <v>742</v>
      </c>
      <c r="D209" s="3" t="s">
        <v>139</v>
      </c>
      <c r="E209" s="3"/>
      <c r="F209" s="3" t="s">
        <v>743</v>
      </c>
      <c r="G209" s="3" t="s">
        <v>473</v>
      </c>
      <c r="H209" s="3" t="s">
        <v>88</v>
      </c>
      <c r="I209" s="3" t="s">
        <v>737</v>
      </c>
      <c r="J209" s="3"/>
      <c r="K209" s="10">
        <v>2.2700000000004392</v>
      </c>
      <c r="L209" s="3" t="s">
        <v>54</v>
      </c>
      <c r="M209" s="41">
        <v>0.06</v>
      </c>
      <c r="N209" s="41">
        <v>0.11529999999999749</v>
      </c>
      <c r="O209" s="10">
        <v>26602.142678519878</v>
      </c>
      <c r="P209" s="10">
        <v>89.25</v>
      </c>
      <c r="Q209" s="10">
        <v>23.742412457912749</v>
      </c>
      <c r="R209" s="41">
        <v>6.8118472456389821E-5</v>
      </c>
      <c r="S209" s="41">
        <v>1.9936849608707355E-4</v>
      </c>
      <c r="T209" s="41">
        <v>3.3457323857665235E-5</v>
      </c>
    </row>
    <row r="210" spans="2:20" ht="15" x14ac:dyDescent="0.25">
      <c r="B210" s="11" t="s">
        <v>744</v>
      </c>
      <c r="C210" s="3" t="s">
        <v>745</v>
      </c>
      <c r="D210" s="3" t="s">
        <v>139</v>
      </c>
      <c r="E210" s="3"/>
      <c r="F210" s="3" t="s">
        <v>743</v>
      </c>
      <c r="G210" s="3" t="s">
        <v>473</v>
      </c>
      <c r="H210" s="3" t="s">
        <v>88</v>
      </c>
      <c r="I210" s="3" t="s">
        <v>737</v>
      </c>
      <c r="J210" s="3"/>
      <c r="K210" s="10">
        <v>3.9199999999999529</v>
      </c>
      <c r="L210" s="3" t="s">
        <v>54</v>
      </c>
      <c r="M210" s="41">
        <v>0.06</v>
      </c>
      <c r="N210" s="41">
        <v>0.26650000000000268</v>
      </c>
      <c r="O210" s="10">
        <v>12944.788237859608</v>
      </c>
      <c r="P210" s="10">
        <v>55.74</v>
      </c>
      <c r="Q210" s="10">
        <v>7.2154248951854569</v>
      </c>
      <c r="R210" s="41">
        <v>5.9576827674083886E-5</v>
      </c>
      <c r="S210" s="41">
        <v>6.058897395251549E-5</v>
      </c>
      <c r="T210" s="41">
        <v>1.0167829739998666E-5</v>
      </c>
    </row>
    <row r="211" spans="2:20" ht="15" x14ac:dyDescent="0.25">
      <c r="B211" s="11" t="s">
        <v>746</v>
      </c>
      <c r="C211" s="3" t="s">
        <v>747</v>
      </c>
      <c r="D211" s="3" t="s">
        <v>139</v>
      </c>
      <c r="E211" s="3"/>
      <c r="F211" s="3" t="s">
        <v>748</v>
      </c>
      <c r="G211" s="3" t="s">
        <v>299</v>
      </c>
      <c r="H211" s="3" t="s">
        <v>88</v>
      </c>
      <c r="I211" s="3" t="s">
        <v>737</v>
      </c>
      <c r="J211" s="3"/>
      <c r="K211" s="10">
        <v>0.20999999999842309</v>
      </c>
      <c r="L211" s="3" t="s">
        <v>54</v>
      </c>
      <c r="M211" s="41">
        <v>5.1299999999999998E-2</v>
      </c>
      <c r="N211" s="41">
        <v>-9.9999999999774904E-3</v>
      </c>
      <c r="O211" s="10">
        <v>26500.987273633218</v>
      </c>
      <c r="P211" s="10">
        <v>25.01</v>
      </c>
      <c r="Q211" s="10">
        <v>6.6278969425122582</v>
      </c>
      <c r="R211" s="41">
        <v>4.0770747770016593E-4</v>
      </c>
      <c r="S211" s="41">
        <v>5.5655416145733522E-5</v>
      </c>
      <c r="T211" s="41">
        <v>9.3398973206262197E-6</v>
      </c>
    </row>
    <row r="212" spans="2:20" ht="15" x14ac:dyDescent="0.25">
      <c r="B212" s="11" t="s">
        <v>749</v>
      </c>
      <c r="C212" s="3" t="s">
        <v>750</v>
      </c>
      <c r="D212" s="3" t="s">
        <v>139</v>
      </c>
      <c r="E212" s="3"/>
      <c r="F212" s="3" t="s">
        <v>736</v>
      </c>
      <c r="G212" s="3" t="s">
        <v>299</v>
      </c>
      <c r="H212" s="3" t="s">
        <v>88</v>
      </c>
      <c r="I212" s="3" t="s">
        <v>737</v>
      </c>
      <c r="J212" s="3"/>
      <c r="K212" s="10">
        <v>0.79999999999969318</v>
      </c>
      <c r="L212" s="3" t="s">
        <v>54</v>
      </c>
      <c r="M212" s="41">
        <v>5.2000000000000005E-2</v>
      </c>
      <c r="N212" s="41">
        <v>2.5500000000001376E-2</v>
      </c>
      <c r="O212" s="10">
        <v>28323.124433716457</v>
      </c>
      <c r="P212" s="10">
        <v>108.62</v>
      </c>
      <c r="Q212" s="10">
        <v>30.764577759569427</v>
      </c>
      <c r="R212" s="41">
        <v>6.9774210812421336E-4</v>
      </c>
      <c r="S212" s="41">
        <v>2.5833464107961993E-4</v>
      </c>
      <c r="T212" s="41">
        <v>4.3352816116342028E-5</v>
      </c>
    </row>
    <row r="213" spans="2:20" ht="15" x14ac:dyDescent="0.25">
      <c r="B213" s="11" t="s">
        <v>751</v>
      </c>
      <c r="C213" s="3" t="s">
        <v>752</v>
      </c>
      <c r="D213" s="3" t="s">
        <v>139</v>
      </c>
      <c r="E213" s="3"/>
      <c r="F213" s="3" t="s">
        <v>753</v>
      </c>
      <c r="G213" s="3" t="s">
        <v>473</v>
      </c>
      <c r="H213" s="3" t="s">
        <v>88</v>
      </c>
      <c r="I213" s="3" t="s">
        <v>737</v>
      </c>
      <c r="J213" s="3"/>
      <c r="K213" s="10">
        <v>1.9299999999999702</v>
      </c>
      <c r="L213" s="3" t="s">
        <v>54</v>
      </c>
      <c r="M213" s="41">
        <v>0.05</v>
      </c>
      <c r="N213" s="41">
        <v>1.7599999999999717E-2</v>
      </c>
      <c r="O213" s="10">
        <v>198495.47564223551</v>
      </c>
      <c r="P213" s="10">
        <v>106.81</v>
      </c>
      <c r="Q213" s="10">
        <v>212.01301753942937</v>
      </c>
      <c r="R213" s="41">
        <v>7.3516842830457596E-4</v>
      </c>
      <c r="S213" s="41">
        <v>1.7803041932931832E-3</v>
      </c>
      <c r="T213" s="41">
        <v>2.9876442431584079E-4</v>
      </c>
    </row>
    <row r="214" spans="2:20" ht="15" x14ac:dyDescent="0.25">
      <c r="B214" s="11" t="s">
        <v>754</v>
      </c>
      <c r="C214" s="3" t="s">
        <v>755</v>
      </c>
      <c r="D214" s="3" t="s">
        <v>139</v>
      </c>
      <c r="E214" s="3"/>
      <c r="F214" s="3" t="s">
        <v>753</v>
      </c>
      <c r="G214" s="3" t="s">
        <v>473</v>
      </c>
      <c r="H214" s="3" t="s">
        <v>88</v>
      </c>
      <c r="I214" s="3" t="s">
        <v>737</v>
      </c>
      <c r="J214" s="3"/>
      <c r="K214" s="10">
        <v>0.81999999999999507</v>
      </c>
      <c r="L214" s="3" t="s">
        <v>54</v>
      </c>
      <c r="M214" s="41">
        <v>5.7500000000000002E-2</v>
      </c>
      <c r="N214" s="41">
        <v>1.830000000000127E-2</v>
      </c>
      <c r="O214" s="10">
        <v>100247.54740978844</v>
      </c>
      <c r="P214" s="10">
        <v>112.92</v>
      </c>
      <c r="Q214" s="10">
        <v>113.19953050523598</v>
      </c>
      <c r="R214" s="41">
        <v>4.4554465515461527E-4</v>
      </c>
      <c r="S214" s="41">
        <v>9.5055294800382498E-4</v>
      </c>
      <c r="T214" s="41">
        <v>1.5951847182180958E-4</v>
      </c>
    </row>
    <row r="215" spans="2:20" ht="15" x14ac:dyDescent="0.25">
      <c r="B215" s="11" t="s">
        <v>756</v>
      </c>
      <c r="C215" s="3" t="s">
        <v>757</v>
      </c>
      <c r="D215" s="3" t="s">
        <v>139</v>
      </c>
      <c r="E215" s="3"/>
      <c r="F215" s="3" t="s">
        <v>758</v>
      </c>
      <c r="G215" s="3" t="s">
        <v>473</v>
      </c>
      <c r="H215" s="3" t="s">
        <v>88</v>
      </c>
      <c r="I215" s="3" t="s">
        <v>737</v>
      </c>
      <c r="J215" s="3"/>
      <c r="K215" s="10">
        <v>0.41000000000006875</v>
      </c>
      <c r="L215" s="3" t="s">
        <v>54</v>
      </c>
      <c r="M215" s="41">
        <v>5.4000000000000006E-2</v>
      </c>
      <c r="N215" s="41">
        <v>1.979999999999979E-2</v>
      </c>
      <c r="O215" s="10">
        <v>57119.522776011429</v>
      </c>
      <c r="P215" s="10">
        <v>121.65</v>
      </c>
      <c r="Q215" s="10">
        <v>69.485899425342936</v>
      </c>
      <c r="R215" s="41">
        <v>1.572523803576245E-3</v>
      </c>
      <c r="S215" s="41">
        <v>5.8348321983898955E-4</v>
      </c>
      <c r="T215" s="41">
        <v>9.7918113617811902E-5</v>
      </c>
    </row>
    <row r="216" spans="2:20" ht="15" x14ac:dyDescent="0.25">
      <c r="B216" s="11" t="s">
        <v>759</v>
      </c>
      <c r="C216" s="3" t="s">
        <v>760</v>
      </c>
      <c r="D216" s="3" t="s">
        <v>139</v>
      </c>
      <c r="E216" s="3"/>
      <c r="F216" s="3" t="s">
        <v>761</v>
      </c>
      <c r="G216" s="3" t="s">
        <v>299</v>
      </c>
      <c r="H216" s="3" t="s">
        <v>88</v>
      </c>
      <c r="I216" s="3" t="s">
        <v>737</v>
      </c>
      <c r="J216" s="3"/>
      <c r="K216" s="10">
        <v>2.7799999999993195</v>
      </c>
      <c r="L216" s="3" t="s">
        <v>54</v>
      </c>
      <c r="M216" s="41">
        <v>4.4999999999999998E-2</v>
      </c>
      <c r="N216" s="41">
        <v>0.38479999999999487</v>
      </c>
      <c r="O216" s="10">
        <v>31341.287754508718</v>
      </c>
      <c r="P216" s="10">
        <v>48.16</v>
      </c>
      <c r="Q216" s="10">
        <v>15.093964068561652</v>
      </c>
      <c r="R216" s="41">
        <v>4.4308978488590266E-4</v>
      </c>
      <c r="S216" s="41">
        <v>1.2674621509822822E-4</v>
      </c>
      <c r="T216" s="41">
        <v>2.1270106609133757E-5</v>
      </c>
    </row>
    <row r="217" spans="2:20" ht="15" x14ac:dyDescent="0.25">
      <c r="B217" s="11" t="s">
        <v>762</v>
      </c>
      <c r="C217" s="3" t="s">
        <v>763</v>
      </c>
      <c r="D217" s="3" t="s">
        <v>139</v>
      </c>
      <c r="E217" s="3"/>
      <c r="F217" s="3" t="s">
        <v>764</v>
      </c>
      <c r="G217" s="3" t="s">
        <v>765</v>
      </c>
      <c r="H217" s="3" t="s">
        <v>88</v>
      </c>
      <c r="I217" s="3" t="s">
        <v>737</v>
      </c>
      <c r="J217" s="3"/>
      <c r="K217" s="10">
        <v>2.0900000000000034</v>
      </c>
      <c r="L217" s="3" t="s">
        <v>54</v>
      </c>
      <c r="M217" s="41">
        <v>5.1500000000000004E-2</v>
      </c>
      <c r="N217" s="41">
        <v>1.6599999999999525E-2</v>
      </c>
      <c r="O217" s="10">
        <v>260355.34743877922</v>
      </c>
      <c r="P217" s="10">
        <v>117.95</v>
      </c>
      <c r="Q217" s="10">
        <v>307.08913228305255</v>
      </c>
      <c r="R217" s="41">
        <v>5.7075719726546218E-4</v>
      </c>
      <c r="S217" s="41">
        <v>2.578672179016593E-3</v>
      </c>
      <c r="T217" s="41">
        <v>4.3274374793111209E-4</v>
      </c>
    </row>
    <row r="218" spans="2:20" ht="15" x14ac:dyDescent="0.25">
      <c r="B218" s="11" t="s">
        <v>766</v>
      </c>
      <c r="C218" s="3" t="s">
        <v>767</v>
      </c>
      <c r="D218" s="3" t="s">
        <v>139</v>
      </c>
      <c r="E218" s="3"/>
      <c r="F218" s="3" t="s">
        <v>768</v>
      </c>
      <c r="G218" s="3" t="s">
        <v>322</v>
      </c>
      <c r="H218" s="3" t="s">
        <v>88</v>
      </c>
      <c r="I218" s="3" t="s">
        <v>737</v>
      </c>
      <c r="J218" s="3"/>
      <c r="K218" s="10">
        <v>0.98999999999998567</v>
      </c>
      <c r="L218" s="3" t="s">
        <v>54</v>
      </c>
      <c r="M218" s="41">
        <v>4.4999999999999998E-2</v>
      </c>
      <c r="N218" s="41">
        <v>3.8499999999999444E-2</v>
      </c>
      <c r="O218" s="10">
        <v>4365.150531185921</v>
      </c>
      <c r="P218" s="10">
        <v>120.7</v>
      </c>
      <c r="Q218" s="10">
        <v>5.2687366618505642</v>
      </c>
      <c r="R218" s="41">
        <v>1.3401327650258842E-4</v>
      </c>
      <c r="S218" s="41">
        <v>4.4242349273226302E-5</v>
      </c>
      <c r="T218" s="41">
        <v>7.4245963475181483E-6</v>
      </c>
    </row>
    <row r="219" spans="2:20" ht="15" x14ac:dyDescent="0.25">
      <c r="B219" s="11" t="s">
        <v>769</v>
      </c>
      <c r="C219" s="3" t="s">
        <v>770</v>
      </c>
      <c r="D219" s="3" t="s">
        <v>139</v>
      </c>
      <c r="E219" s="3"/>
      <c r="F219" s="3" t="s">
        <v>768</v>
      </c>
      <c r="G219" s="3" t="s">
        <v>322</v>
      </c>
      <c r="H219" s="3" t="s">
        <v>88</v>
      </c>
      <c r="I219" s="3" t="s">
        <v>737</v>
      </c>
      <c r="J219" s="3"/>
      <c r="K219" s="10">
        <v>3.8599999999999919</v>
      </c>
      <c r="L219" s="3" t="s">
        <v>54</v>
      </c>
      <c r="M219" s="41">
        <v>3.85E-2</v>
      </c>
      <c r="N219" s="41">
        <v>4.289999999999964E-2</v>
      </c>
      <c r="O219" s="10">
        <v>251323.41778793852</v>
      </c>
      <c r="P219" s="10">
        <v>98.52</v>
      </c>
      <c r="Q219" s="10">
        <v>247.60383122063172</v>
      </c>
      <c r="R219" s="41">
        <v>9.0404107117963495E-4</v>
      </c>
      <c r="S219" s="41">
        <v>2.0791654404690883E-3</v>
      </c>
      <c r="T219" s="41">
        <v>3.4891827375303032E-4</v>
      </c>
    </row>
    <row r="220" spans="2:20" ht="15" x14ac:dyDescent="0.25">
      <c r="B220" s="11" t="s">
        <v>771</v>
      </c>
      <c r="C220" s="3" t="s">
        <v>772</v>
      </c>
      <c r="D220" s="3" t="s">
        <v>139</v>
      </c>
      <c r="E220" s="3"/>
      <c r="F220" s="3" t="s">
        <v>773</v>
      </c>
      <c r="G220" s="3" t="s">
        <v>299</v>
      </c>
      <c r="H220" s="3" t="s">
        <v>88</v>
      </c>
      <c r="I220" s="3" t="s">
        <v>737</v>
      </c>
      <c r="J220" s="3"/>
      <c r="K220" s="10">
        <v>0.90000000001913427</v>
      </c>
      <c r="L220" s="3" t="s">
        <v>54</v>
      </c>
      <c r="M220" s="41">
        <v>7.2000000000000008E-2</v>
      </c>
      <c r="N220" s="41">
        <v>7.6500000000237239E-2</v>
      </c>
      <c r="O220" s="10">
        <v>366.86609227353733</v>
      </c>
      <c r="P220" s="10">
        <v>119.67</v>
      </c>
      <c r="Q220" s="10">
        <v>0.4390286700756118</v>
      </c>
      <c r="R220" s="41">
        <v>2.9355423839682432E-5</v>
      </c>
      <c r="S220" s="41">
        <v>3.6865876981642474E-6</v>
      </c>
      <c r="T220" s="41">
        <v>6.1867025617375388E-7</v>
      </c>
    </row>
    <row r="221" spans="2:20" ht="15" x14ac:dyDescent="0.25">
      <c r="B221" s="11" t="s">
        <v>774</v>
      </c>
      <c r="C221" s="3" t="s">
        <v>775</v>
      </c>
      <c r="D221" s="3" t="s">
        <v>139</v>
      </c>
      <c r="E221" s="3"/>
      <c r="F221" s="3" t="s">
        <v>773</v>
      </c>
      <c r="G221" s="3" t="s">
        <v>299</v>
      </c>
      <c r="H221" s="3" t="s">
        <v>88</v>
      </c>
      <c r="I221" s="3" t="s">
        <v>737</v>
      </c>
      <c r="J221" s="3"/>
      <c r="K221" s="10">
        <v>1.0799999999977141</v>
      </c>
      <c r="L221" s="3" t="s">
        <v>54</v>
      </c>
      <c r="M221" s="41">
        <v>0.13559599999999999</v>
      </c>
      <c r="N221" s="41">
        <v>0.13270000000007648</v>
      </c>
      <c r="O221" s="10">
        <v>1586.4804956270307</v>
      </c>
      <c r="P221" s="10">
        <v>101.6</v>
      </c>
      <c r="Q221" s="10">
        <v>1.6118641957857653</v>
      </c>
      <c r="R221" s="41">
        <v>2.2086952013088315E-5</v>
      </c>
      <c r="S221" s="41">
        <v>1.3535058460468654E-5</v>
      </c>
      <c r="T221" s="41">
        <v>2.2714061811779538E-6</v>
      </c>
    </row>
    <row r="222" spans="2:20" ht="15" x14ac:dyDescent="0.25">
      <c r="B222" s="11" t="s">
        <v>776</v>
      </c>
      <c r="C222" s="3" t="s">
        <v>777</v>
      </c>
      <c r="D222" s="3" t="s">
        <v>139</v>
      </c>
      <c r="E222" s="3"/>
      <c r="F222" s="3" t="s">
        <v>778</v>
      </c>
      <c r="G222" s="3" t="s">
        <v>473</v>
      </c>
      <c r="H222" s="3" t="s">
        <v>88</v>
      </c>
      <c r="I222" s="3" t="s">
        <v>737</v>
      </c>
      <c r="J222" s="3"/>
      <c r="K222" s="10">
        <v>4.66</v>
      </c>
      <c r="L222" s="3" t="s">
        <v>54</v>
      </c>
      <c r="M222" s="41">
        <v>1.0200000000000001E-2</v>
      </c>
      <c r="N222" s="41">
        <v>4.2299999999999997E-2</v>
      </c>
      <c r="O222" s="10">
        <v>35310.630730600002</v>
      </c>
      <c r="P222" s="10">
        <v>93.3</v>
      </c>
      <c r="Q222" s="10">
        <v>32.944818593626998</v>
      </c>
      <c r="R222" s="41">
        <v>5.1352021388876494E-4</v>
      </c>
      <c r="S222" s="41">
        <v>2.7664244096997268E-4</v>
      </c>
      <c r="T222" s="41">
        <v>4.6425167074867284E-5</v>
      </c>
    </row>
    <row r="223" spans="2:20" ht="15" x14ac:dyDescent="0.25">
      <c r="B223" s="11" t="s">
        <v>779</v>
      </c>
      <c r="C223" s="3" t="s">
        <v>780</v>
      </c>
      <c r="D223" s="3" t="s">
        <v>139</v>
      </c>
      <c r="E223" s="3"/>
      <c r="F223" s="3" t="s">
        <v>778</v>
      </c>
      <c r="G223" s="3" t="s">
        <v>473</v>
      </c>
      <c r="H223" s="3" t="s">
        <v>88</v>
      </c>
      <c r="I223" s="3" t="s">
        <v>737</v>
      </c>
      <c r="J223" s="3"/>
      <c r="K223" s="10">
        <v>2.4399999999991837</v>
      </c>
      <c r="L223" s="3" t="s">
        <v>54</v>
      </c>
      <c r="M223" s="41">
        <v>1.9599999999999999E-2</v>
      </c>
      <c r="N223" s="41">
        <v>3.129999999999928E-2</v>
      </c>
      <c r="O223" s="10">
        <v>11867.255336126465</v>
      </c>
      <c r="P223" s="10">
        <v>125.31</v>
      </c>
      <c r="Q223" s="10">
        <v>14.87085764159831</v>
      </c>
      <c r="R223" s="41">
        <v>2.8037747527267679E-4</v>
      </c>
      <c r="S223" s="41">
        <v>1.2487275792996905E-4</v>
      </c>
      <c r="T223" s="41">
        <v>2.0955709578298275E-5</v>
      </c>
    </row>
    <row r="224" spans="2:20" ht="15" x14ac:dyDescent="0.25">
      <c r="B224" s="11" t="s">
        <v>781</v>
      </c>
      <c r="C224" s="3" t="s">
        <v>782</v>
      </c>
      <c r="D224" s="3" t="s">
        <v>139</v>
      </c>
      <c r="E224" s="3"/>
      <c r="F224" s="3" t="s">
        <v>783</v>
      </c>
      <c r="G224" s="3" t="s">
        <v>299</v>
      </c>
      <c r="H224" s="3" t="s">
        <v>88</v>
      </c>
      <c r="I224" s="3" t="s">
        <v>737</v>
      </c>
      <c r="J224" s="3"/>
      <c r="K224" s="10">
        <v>0</v>
      </c>
      <c r="L224" s="3" t="s">
        <v>54</v>
      </c>
      <c r="M224" s="41">
        <v>7.8E-2</v>
      </c>
      <c r="N224" s="41">
        <v>0</v>
      </c>
      <c r="O224" s="10">
        <v>54414.097051706805</v>
      </c>
      <c r="P224" s="10">
        <v>7.18</v>
      </c>
      <c r="Q224" s="10">
        <v>3.9069321364240737</v>
      </c>
      <c r="R224" s="41">
        <v>5.1093048874842068E-4</v>
      </c>
      <c r="S224" s="41">
        <v>3.2807078292228501E-5</v>
      </c>
      <c r="T224" s="41">
        <v>5.5055691585669501E-6</v>
      </c>
    </row>
    <row r="225" spans="2:20" ht="15" x14ac:dyDescent="0.25">
      <c r="B225" s="11" t="s">
        <v>784</v>
      </c>
      <c r="C225" s="3" t="s">
        <v>785</v>
      </c>
      <c r="D225" s="3" t="s">
        <v>139</v>
      </c>
      <c r="E225" s="3"/>
      <c r="F225" s="3" t="s">
        <v>786</v>
      </c>
      <c r="G225" s="3" t="s">
        <v>299</v>
      </c>
      <c r="H225" s="3" t="s">
        <v>88</v>
      </c>
      <c r="I225" s="3" t="s">
        <v>737</v>
      </c>
      <c r="J225" s="3"/>
      <c r="K225" s="10">
        <v>0.24000000000204183</v>
      </c>
      <c r="L225" s="3" t="s">
        <v>54</v>
      </c>
      <c r="M225" s="41">
        <v>1.3999999999999999E-2</v>
      </c>
      <c r="N225" s="41">
        <v>-9.999999999986308E-3</v>
      </c>
      <c r="O225" s="10">
        <v>26019.396446949519</v>
      </c>
      <c r="P225" s="10">
        <v>25.71</v>
      </c>
      <c r="Q225" s="10">
        <v>6.6895868415193238</v>
      </c>
      <c r="R225" s="41">
        <v>8.6038579003036152E-4</v>
      </c>
      <c r="S225" s="41">
        <v>5.6173435214377204E-5</v>
      </c>
      <c r="T225" s="41">
        <v>9.4268294693067633E-6</v>
      </c>
    </row>
    <row r="226" spans="2:20" x14ac:dyDescent="0.2">
      <c r="B226" s="44"/>
      <c r="C226" s="45"/>
      <c r="D226" s="45"/>
      <c r="E226" s="45"/>
      <c r="F226" s="45"/>
      <c r="G226" s="45"/>
      <c r="H226" s="45"/>
      <c r="I226" s="45"/>
      <c r="J226" s="45"/>
      <c r="K226" s="14"/>
      <c r="L226" s="45"/>
      <c r="M226" s="14"/>
      <c r="N226" s="14"/>
      <c r="O226" s="14"/>
      <c r="P226" s="14"/>
      <c r="Q226" s="14"/>
      <c r="R226" s="14"/>
      <c r="S226" s="14"/>
      <c r="T226" s="14"/>
    </row>
    <row r="227" spans="2:20" ht="15" x14ac:dyDescent="0.25">
      <c r="B227" s="9" t="s">
        <v>164</v>
      </c>
      <c r="C227" s="37"/>
      <c r="D227" s="37"/>
      <c r="E227" s="37"/>
      <c r="F227" s="37"/>
      <c r="G227" s="37"/>
      <c r="H227" s="37"/>
      <c r="I227" s="37"/>
      <c r="J227" s="37"/>
      <c r="K227" s="10">
        <v>5.0197590365307541</v>
      </c>
      <c r="L227" s="37"/>
      <c r="M227" s="41"/>
      <c r="N227" s="41">
        <v>3.5680282738875996E-2</v>
      </c>
      <c r="O227" s="10"/>
      <c r="P227" s="10"/>
      <c r="Q227" s="10">
        <v>21295.229862471406</v>
      </c>
      <c r="R227" s="41"/>
      <c r="S227" s="41">
        <v>0.17881914733961718</v>
      </c>
      <c r="T227" s="41">
        <v>3.0008804008232855E-2</v>
      </c>
    </row>
    <row r="228" spans="2:20" ht="15" x14ac:dyDescent="0.25">
      <c r="B228" s="11" t="s">
        <v>787</v>
      </c>
      <c r="C228" s="3" t="s">
        <v>788</v>
      </c>
      <c r="D228" s="3" t="s">
        <v>139</v>
      </c>
      <c r="E228" s="3"/>
      <c r="F228" s="3" t="s">
        <v>251</v>
      </c>
      <c r="G228" s="3" t="s">
        <v>252</v>
      </c>
      <c r="H228" s="3" t="s">
        <v>68</v>
      </c>
      <c r="I228" s="3" t="s">
        <v>84</v>
      </c>
      <c r="J228" s="3"/>
      <c r="K228" s="10">
        <v>7.3299999999999974</v>
      </c>
      <c r="L228" s="3" t="s">
        <v>54</v>
      </c>
      <c r="M228" s="41">
        <v>3.0099999999999998E-2</v>
      </c>
      <c r="N228" s="41">
        <v>2.6200000000000112E-2</v>
      </c>
      <c r="O228" s="10">
        <v>783134.64579205529</v>
      </c>
      <c r="P228" s="10">
        <v>103.77</v>
      </c>
      <c r="Q228" s="10">
        <v>812.65882190371815</v>
      </c>
      <c r="R228" s="41">
        <v>6.8098664851483067E-4</v>
      </c>
      <c r="S228" s="41">
        <v>6.8240145116694123E-3</v>
      </c>
      <c r="T228" s="41">
        <v>1.145182253000573E-3</v>
      </c>
    </row>
    <row r="229" spans="2:20" ht="15" x14ac:dyDescent="0.25">
      <c r="B229" s="11" t="s">
        <v>789</v>
      </c>
      <c r="C229" s="3" t="s">
        <v>790</v>
      </c>
      <c r="D229" s="3" t="s">
        <v>139</v>
      </c>
      <c r="E229" s="3"/>
      <c r="F229" s="3" t="s">
        <v>257</v>
      </c>
      <c r="G229" s="3" t="s">
        <v>252</v>
      </c>
      <c r="H229" s="3" t="s">
        <v>68</v>
      </c>
      <c r="I229" s="3" t="s">
        <v>69</v>
      </c>
      <c r="J229" s="3"/>
      <c r="K229" s="10">
        <v>8.2399999999999949</v>
      </c>
      <c r="L229" s="3" t="s">
        <v>54</v>
      </c>
      <c r="M229" s="41">
        <v>2.98E-2</v>
      </c>
      <c r="N229" s="41">
        <v>2.8500000000000029E-2</v>
      </c>
      <c r="O229" s="10">
        <v>1149107.4008790262</v>
      </c>
      <c r="P229" s="10">
        <v>102.7</v>
      </c>
      <c r="Q229" s="10">
        <v>1180.1333007027538</v>
      </c>
      <c r="R229" s="41">
        <v>1.5273331200659072E-3</v>
      </c>
      <c r="S229" s="41">
        <v>9.9097512420212707E-3</v>
      </c>
      <c r="T229" s="41">
        <v>1.663019800823501E-3</v>
      </c>
    </row>
    <row r="230" spans="2:20" ht="15" x14ac:dyDescent="0.25">
      <c r="B230" s="11" t="s">
        <v>791</v>
      </c>
      <c r="C230" s="3" t="s">
        <v>792</v>
      </c>
      <c r="D230" s="3" t="s">
        <v>139</v>
      </c>
      <c r="E230" s="3"/>
      <c r="F230" s="3" t="s">
        <v>257</v>
      </c>
      <c r="G230" s="3" t="s">
        <v>252</v>
      </c>
      <c r="H230" s="3" t="s">
        <v>68</v>
      </c>
      <c r="I230" s="3" t="s">
        <v>69</v>
      </c>
      <c r="J230" s="3"/>
      <c r="K230" s="10">
        <v>5.9499999999999877</v>
      </c>
      <c r="L230" s="3" t="s">
        <v>54</v>
      </c>
      <c r="M230" s="41">
        <v>2.4700000000000003E-2</v>
      </c>
      <c r="N230" s="41">
        <v>2.2400000000000024E-2</v>
      </c>
      <c r="O230" s="10">
        <v>1038010.6740060303</v>
      </c>
      <c r="P230" s="10">
        <v>102.75</v>
      </c>
      <c r="Q230" s="10">
        <v>1066.5559675845436</v>
      </c>
      <c r="R230" s="41">
        <v>5.2518439399051051E-4</v>
      </c>
      <c r="S230" s="41">
        <v>8.9560258304398743E-3</v>
      </c>
      <c r="T230" s="41">
        <v>1.502968937257636E-3</v>
      </c>
    </row>
    <row r="231" spans="2:20" ht="15" x14ac:dyDescent="0.25">
      <c r="B231" s="11" t="s">
        <v>793</v>
      </c>
      <c r="C231" s="3" t="s">
        <v>794</v>
      </c>
      <c r="D231" s="3" t="s">
        <v>139</v>
      </c>
      <c r="E231" s="3"/>
      <c r="F231" s="3" t="s">
        <v>257</v>
      </c>
      <c r="G231" s="3" t="s">
        <v>252</v>
      </c>
      <c r="H231" s="3" t="s">
        <v>68</v>
      </c>
      <c r="I231" s="3" t="s">
        <v>69</v>
      </c>
      <c r="J231" s="3"/>
      <c r="K231" s="10">
        <v>4.1699462478674425</v>
      </c>
      <c r="L231" s="3" t="s">
        <v>54</v>
      </c>
      <c r="M231" s="41">
        <v>2.7400000000000001E-2</v>
      </c>
      <c r="N231" s="41">
        <v>1.4100268760662688E-2</v>
      </c>
      <c r="O231" s="10">
        <v>847304.09861044562</v>
      </c>
      <c r="P231" s="10">
        <v>107.26</v>
      </c>
      <c r="Q231" s="10">
        <v>927.71993540023857</v>
      </c>
      <c r="R231" s="41">
        <v>4.1080892973491999E-4</v>
      </c>
      <c r="S231" s="41">
        <v>7.7901994432373152E-3</v>
      </c>
      <c r="T231" s="41">
        <v>1.3073240296418793E-3</v>
      </c>
    </row>
    <row r="232" spans="2:20" ht="15" x14ac:dyDescent="0.25">
      <c r="B232" s="11" t="s">
        <v>795</v>
      </c>
      <c r="C232" s="3" t="s">
        <v>796</v>
      </c>
      <c r="D232" s="3" t="s">
        <v>139</v>
      </c>
      <c r="E232" s="3"/>
      <c r="F232" s="3" t="s">
        <v>797</v>
      </c>
      <c r="G232" s="3" t="s">
        <v>798</v>
      </c>
      <c r="H232" s="3" t="s">
        <v>75</v>
      </c>
      <c r="I232" s="3" t="s">
        <v>84</v>
      </c>
      <c r="J232" s="3"/>
      <c r="K232" s="10">
        <v>2.4099984201146314</v>
      </c>
      <c r="L232" s="3" t="s">
        <v>54</v>
      </c>
      <c r="M232" s="41">
        <v>4.8399999999999999E-2</v>
      </c>
      <c r="N232" s="41">
        <v>9.1000033720919343E-3</v>
      </c>
      <c r="O232" s="10">
        <v>3.9893558088999999E-3</v>
      </c>
      <c r="P232" s="10">
        <v>109.67</v>
      </c>
      <c r="Q232" s="10">
        <v>4.3362589657000003E-6</v>
      </c>
      <c r="R232" s="41">
        <v>3.7993864810482037E-12</v>
      </c>
      <c r="S232" s="41">
        <v>3.6412198219881295E-11</v>
      </c>
      <c r="T232" s="41">
        <v>6.1105677783715706E-12</v>
      </c>
    </row>
    <row r="233" spans="2:20" ht="15" x14ac:dyDescent="0.25">
      <c r="B233" s="11" t="s">
        <v>799</v>
      </c>
      <c r="C233" s="3" t="s">
        <v>800</v>
      </c>
      <c r="D233" s="3" t="s">
        <v>139</v>
      </c>
      <c r="E233" s="3"/>
      <c r="F233" s="3" t="s">
        <v>801</v>
      </c>
      <c r="G233" s="3" t="s">
        <v>345</v>
      </c>
      <c r="H233" s="3" t="s">
        <v>75</v>
      </c>
      <c r="I233" s="3" t="s">
        <v>84</v>
      </c>
      <c r="J233" s="3"/>
      <c r="K233" s="10">
        <v>6.5500000000000114</v>
      </c>
      <c r="L233" s="3" t="s">
        <v>54</v>
      </c>
      <c r="M233" s="41">
        <v>3.39E-2</v>
      </c>
      <c r="N233" s="41">
        <v>3.2700000000000028E-2</v>
      </c>
      <c r="O233" s="10">
        <v>867250.86858795339</v>
      </c>
      <c r="P233" s="10">
        <v>100.9</v>
      </c>
      <c r="Q233" s="10">
        <v>875.05612640523373</v>
      </c>
      <c r="R233" s="41">
        <v>1.2193933881990023E-3</v>
      </c>
      <c r="S233" s="41">
        <v>7.3479737673013473E-3</v>
      </c>
      <c r="T233" s="41">
        <v>1.2331112630897226E-3</v>
      </c>
    </row>
    <row r="234" spans="2:20" ht="15" x14ac:dyDescent="0.25">
      <c r="B234" s="11" t="s">
        <v>802</v>
      </c>
      <c r="C234" s="3" t="s">
        <v>803</v>
      </c>
      <c r="D234" s="3" t="s">
        <v>139</v>
      </c>
      <c r="E234" s="3"/>
      <c r="F234" s="3" t="s">
        <v>339</v>
      </c>
      <c r="G234" s="3" t="s">
        <v>299</v>
      </c>
      <c r="H234" s="3" t="s">
        <v>80</v>
      </c>
      <c r="I234" s="3" t="s">
        <v>69</v>
      </c>
      <c r="J234" s="3"/>
      <c r="K234" s="10">
        <v>1.6099999999998427</v>
      </c>
      <c r="L234" s="3" t="s">
        <v>54</v>
      </c>
      <c r="M234" s="41">
        <v>5.2499999999999998E-2</v>
      </c>
      <c r="N234" s="41">
        <v>1.3399999999999858E-2</v>
      </c>
      <c r="O234" s="10">
        <v>76580.414880150565</v>
      </c>
      <c r="P234" s="10">
        <v>108.15</v>
      </c>
      <c r="Q234" s="10">
        <v>82.821718705498796</v>
      </c>
      <c r="R234" s="41">
        <v>1.1236105116399883E-3</v>
      </c>
      <c r="S234" s="41">
        <v>6.9546603703108084E-4</v>
      </c>
      <c r="T234" s="41">
        <v>1.1671067841527712E-4</v>
      </c>
    </row>
    <row r="235" spans="2:20" ht="15" x14ac:dyDescent="0.25">
      <c r="B235" s="11" t="s">
        <v>804</v>
      </c>
      <c r="C235" s="3" t="s">
        <v>805</v>
      </c>
      <c r="D235" s="3" t="s">
        <v>139</v>
      </c>
      <c r="E235" s="3"/>
      <c r="F235" s="3" t="s">
        <v>801</v>
      </c>
      <c r="G235" s="3" t="s">
        <v>345</v>
      </c>
      <c r="H235" s="3" t="s">
        <v>80</v>
      </c>
      <c r="I235" s="3" t="s">
        <v>84</v>
      </c>
      <c r="J235" s="3"/>
      <c r="K235" s="10">
        <v>6.4000000000000066</v>
      </c>
      <c r="L235" s="3" t="s">
        <v>54</v>
      </c>
      <c r="M235" s="41">
        <v>3.5799999999999998E-2</v>
      </c>
      <c r="N235" s="41">
        <v>3.2499999999999918E-2</v>
      </c>
      <c r="O235" s="10">
        <v>1300876.30288193</v>
      </c>
      <c r="P235" s="10">
        <v>104.06</v>
      </c>
      <c r="Q235" s="10">
        <v>1353.6918807789318</v>
      </c>
      <c r="R235" s="41">
        <v>1.0917110214401298E-3</v>
      </c>
      <c r="S235" s="41">
        <v>1.1367147922082042E-2</v>
      </c>
      <c r="T235" s="41">
        <v>1.9075950154180039E-3</v>
      </c>
    </row>
    <row r="236" spans="2:20" ht="15" x14ac:dyDescent="0.25">
      <c r="B236" s="11" t="s">
        <v>806</v>
      </c>
      <c r="C236" s="3" t="s">
        <v>807</v>
      </c>
      <c r="D236" s="3" t="s">
        <v>139</v>
      </c>
      <c r="E236" s="3"/>
      <c r="F236" s="3" t="s">
        <v>452</v>
      </c>
      <c r="G236" s="3" t="s">
        <v>345</v>
      </c>
      <c r="H236" s="3" t="s">
        <v>80</v>
      </c>
      <c r="I236" s="3" t="s">
        <v>84</v>
      </c>
      <c r="J236" s="3"/>
      <c r="K236" s="10">
        <v>6.9399999999999711</v>
      </c>
      <c r="L236" s="3" t="s">
        <v>54</v>
      </c>
      <c r="M236" s="41">
        <v>3.85E-2</v>
      </c>
      <c r="N236" s="41">
        <v>3.3299999999999746E-2</v>
      </c>
      <c r="O236" s="10">
        <v>436932.90362155152</v>
      </c>
      <c r="P236" s="10">
        <v>105.46</v>
      </c>
      <c r="Q236" s="10">
        <v>460.78944015581556</v>
      </c>
      <c r="R236" s="41">
        <v>1.0955339570433379E-3</v>
      </c>
      <c r="S236" s="41">
        <v>3.8693160545297746E-3</v>
      </c>
      <c r="T236" s="41">
        <v>6.4933508997091615E-4</v>
      </c>
    </row>
    <row r="237" spans="2:20" ht="15" x14ac:dyDescent="0.25">
      <c r="B237" s="11" t="s">
        <v>808</v>
      </c>
      <c r="C237" s="3" t="s">
        <v>809</v>
      </c>
      <c r="D237" s="3" t="s">
        <v>139</v>
      </c>
      <c r="E237" s="3"/>
      <c r="F237" s="3" t="s">
        <v>364</v>
      </c>
      <c r="G237" s="3" t="s">
        <v>365</v>
      </c>
      <c r="H237" s="3" t="s">
        <v>83</v>
      </c>
      <c r="I237" s="3" t="s">
        <v>69</v>
      </c>
      <c r="J237" s="3"/>
      <c r="K237" s="10">
        <v>0.90000000000011771</v>
      </c>
      <c r="L237" s="3" t="s">
        <v>54</v>
      </c>
      <c r="M237" s="41">
        <v>6.5000000000000002E-2</v>
      </c>
      <c r="N237" s="41">
        <v>5.5999999999997519E-3</v>
      </c>
      <c r="O237" s="10">
        <v>156657.40027785176</v>
      </c>
      <c r="P237" s="10">
        <v>105.97</v>
      </c>
      <c r="Q237" s="10">
        <v>166.00984708709353</v>
      </c>
      <c r="R237" s="41">
        <v>4.0318842943003224E-4</v>
      </c>
      <c r="S237" s="41">
        <v>1.3940088694891005E-3</v>
      </c>
      <c r="T237" s="41">
        <v>2.339376938801045E-4</v>
      </c>
    </row>
    <row r="238" spans="2:20" ht="15" x14ac:dyDescent="0.25">
      <c r="B238" s="11" t="s">
        <v>810</v>
      </c>
      <c r="C238" s="3" t="s">
        <v>811</v>
      </c>
      <c r="D238" s="3" t="s">
        <v>139</v>
      </c>
      <c r="E238" s="3"/>
      <c r="F238" s="3" t="s">
        <v>812</v>
      </c>
      <c r="G238" s="3" t="s">
        <v>299</v>
      </c>
      <c r="H238" s="3" t="s">
        <v>83</v>
      </c>
      <c r="I238" s="3" t="s">
        <v>69</v>
      </c>
      <c r="J238" s="3"/>
      <c r="K238" s="10">
        <v>4.3500000000000796</v>
      </c>
      <c r="L238" s="3" t="s">
        <v>54</v>
      </c>
      <c r="M238" s="41">
        <v>5.0499999999999996E-2</v>
      </c>
      <c r="N238" s="41">
        <v>3.1700000000001366E-2</v>
      </c>
      <c r="O238" s="10">
        <v>76318.076435728435</v>
      </c>
      <c r="P238" s="10">
        <v>110.82</v>
      </c>
      <c r="Q238" s="10">
        <v>84.575692306073762</v>
      </c>
      <c r="R238" s="41">
        <v>1.244311053577948E-4</v>
      </c>
      <c r="S238" s="41">
        <v>7.1019440886536424E-4</v>
      </c>
      <c r="T238" s="41">
        <v>1.1918234227404705E-4</v>
      </c>
    </row>
    <row r="239" spans="2:20" ht="15" x14ac:dyDescent="0.25">
      <c r="B239" s="11" t="s">
        <v>813</v>
      </c>
      <c r="C239" s="3" t="s">
        <v>814</v>
      </c>
      <c r="D239" s="3" t="s">
        <v>139</v>
      </c>
      <c r="E239" s="3"/>
      <c r="F239" s="3" t="s">
        <v>402</v>
      </c>
      <c r="G239" s="3" t="s">
        <v>252</v>
      </c>
      <c r="H239" s="3" t="s">
        <v>83</v>
      </c>
      <c r="I239" s="3" t="s">
        <v>84</v>
      </c>
      <c r="J239" s="3"/>
      <c r="K239" s="10">
        <v>0.18999999999983924</v>
      </c>
      <c r="L239" s="3" t="s">
        <v>54</v>
      </c>
      <c r="M239" s="41">
        <v>6.8000000000000005E-2</v>
      </c>
      <c r="N239" s="41">
        <v>5.5000000000016112E-3</v>
      </c>
      <c r="O239" s="10">
        <v>62440.27261925584</v>
      </c>
      <c r="P239" s="10">
        <v>106.69</v>
      </c>
      <c r="Q239" s="10">
        <v>66.617526835725968</v>
      </c>
      <c r="R239" s="41">
        <v>1.7406988486538916E-4</v>
      </c>
      <c r="S239" s="41">
        <v>5.5939707735355184E-4</v>
      </c>
      <c r="T239" s="41">
        <v>9.3876061410801188E-5</v>
      </c>
    </row>
    <row r="240" spans="2:20" ht="15" x14ac:dyDescent="0.25">
      <c r="B240" s="11" t="s">
        <v>815</v>
      </c>
      <c r="C240" s="3" t="s">
        <v>816</v>
      </c>
      <c r="D240" s="3" t="s">
        <v>139</v>
      </c>
      <c r="E240" s="3"/>
      <c r="F240" s="3" t="s">
        <v>402</v>
      </c>
      <c r="G240" s="3" t="s">
        <v>252</v>
      </c>
      <c r="H240" s="3" t="s">
        <v>83</v>
      </c>
      <c r="I240" s="3" t="s">
        <v>84</v>
      </c>
      <c r="J240" s="3"/>
      <c r="K240" s="10">
        <v>1.6100005025218742</v>
      </c>
      <c r="L240" s="3" t="s">
        <v>54</v>
      </c>
      <c r="M240" s="41">
        <v>6.0999999999999999E-2</v>
      </c>
      <c r="N240" s="41">
        <v>6.1999829440735534E-3</v>
      </c>
      <c r="O240" s="10">
        <v>3.4690010736999999E-3</v>
      </c>
      <c r="P240" s="10">
        <v>114.11</v>
      </c>
      <c r="Q240" s="10">
        <v>3.9893558088999997E-6</v>
      </c>
      <c r="R240" s="41">
        <v>5.7816684561666665E-12</v>
      </c>
      <c r="S240" s="41">
        <v>3.3499201877084437E-11</v>
      </c>
      <c r="T240" s="41">
        <v>5.6217189183461472E-12</v>
      </c>
    </row>
    <row r="241" spans="2:20" ht="15" x14ac:dyDescent="0.25">
      <c r="B241" s="11" t="s">
        <v>817</v>
      </c>
      <c r="C241" s="3" t="s">
        <v>818</v>
      </c>
      <c r="D241" s="3" t="s">
        <v>139</v>
      </c>
      <c r="E241" s="3"/>
      <c r="F241" s="3" t="s">
        <v>411</v>
      </c>
      <c r="G241" s="3" t="s">
        <v>252</v>
      </c>
      <c r="H241" s="3" t="s">
        <v>83</v>
      </c>
      <c r="I241" s="3" t="s">
        <v>69</v>
      </c>
      <c r="J241" s="3"/>
      <c r="K241" s="10">
        <v>4.159999999999946</v>
      </c>
      <c r="L241" s="3" t="s">
        <v>54</v>
      </c>
      <c r="M241" s="41">
        <v>1.0588E-2</v>
      </c>
      <c r="N241" s="41">
        <v>1.1100000000000968E-2</v>
      </c>
      <c r="O241" s="10">
        <v>111894.18139170384</v>
      </c>
      <c r="P241" s="10">
        <v>99.77</v>
      </c>
      <c r="Q241" s="10">
        <v>111.93296389655912</v>
      </c>
      <c r="R241" s="41">
        <v>3.7298060463901282E-4</v>
      </c>
      <c r="S241" s="41">
        <v>9.3991740368356549E-4</v>
      </c>
      <c r="T241" s="41">
        <v>1.5773365196456362E-4</v>
      </c>
    </row>
    <row r="242" spans="2:20" ht="15" x14ac:dyDescent="0.25">
      <c r="B242" s="11" t="s">
        <v>819</v>
      </c>
      <c r="C242" s="3" t="s">
        <v>820</v>
      </c>
      <c r="D242" s="3" t="s">
        <v>139</v>
      </c>
      <c r="E242" s="3"/>
      <c r="F242" s="3" t="s">
        <v>452</v>
      </c>
      <c r="G242" s="3" t="s">
        <v>345</v>
      </c>
      <c r="H242" s="3" t="s">
        <v>83</v>
      </c>
      <c r="I242" s="3" t="s">
        <v>84</v>
      </c>
      <c r="J242" s="3"/>
      <c r="K242" s="10">
        <v>6.4000000000000767</v>
      </c>
      <c r="L242" s="3" t="s">
        <v>54</v>
      </c>
      <c r="M242" s="41">
        <v>3.0499999999999999E-2</v>
      </c>
      <c r="N242" s="41">
        <v>3.2600000000000323E-2</v>
      </c>
      <c r="O242" s="10">
        <v>130087.63028819911</v>
      </c>
      <c r="P242" s="10">
        <v>99.28</v>
      </c>
      <c r="Q242" s="10">
        <v>129.15099935011327</v>
      </c>
      <c r="R242" s="41">
        <v>6.192927103216701E-4</v>
      </c>
      <c r="S242" s="41">
        <v>1.0844997556258577E-3</v>
      </c>
      <c r="T242" s="41">
        <v>1.8199695668911505E-4</v>
      </c>
    </row>
    <row r="243" spans="2:20" ht="15" x14ac:dyDescent="0.25">
      <c r="B243" s="11" t="s">
        <v>821</v>
      </c>
      <c r="C243" s="3" t="s">
        <v>822</v>
      </c>
      <c r="D243" s="3" t="s">
        <v>139</v>
      </c>
      <c r="E243" s="3"/>
      <c r="F243" s="3" t="s">
        <v>344</v>
      </c>
      <c r="G243" s="3" t="s">
        <v>345</v>
      </c>
      <c r="H243" s="3" t="s">
        <v>83</v>
      </c>
      <c r="I243" s="3" t="s">
        <v>69</v>
      </c>
      <c r="J243" s="3"/>
      <c r="K243" s="10">
        <v>6.1800000000000672</v>
      </c>
      <c r="L243" s="3" t="s">
        <v>54</v>
      </c>
      <c r="M243" s="41">
        <v>4.1399999999999999E-2</v>
      </c>
      <c r="N243" s="41">
        <v>3.0499999999999826E-2</v>
      </c>
      <c r="O243" s="10">
        <v>150802.23816724078</v>
      </c>
      <c r="P243" s="10">
        <v>106.98</v>
      </c>
      <c r="Q243" s="10">
        <v>161.32823436875464</v>
      </c>
      <c r="R243" s="41">
        <v>4.2584946435608387E-4</v>
      </c>
      <c r="S243" s="41">
        <v>1.3546966854988726E-3</v>
      </c>
      <c r="T243" s="41">
        <v>2.2734046063048051E-4</v>
      </c>
    </row>
    <row r="244" spans="2:20" ht="15" x14ac:dyDescent="0.25">
      <c r="B244" s="11" t="s">
        <v>823</v>
      </c>
      <c r="C244" s="3" t="s">
        <v>824</v>
      </c>
      <c r="D244" s="3" t="s">
        <v>139</v>
      </c>
      <c r="E244" s="3"/>
      <c r="F244" s="3" t="s">
        <v>344</v>
      </c>
      <c r="G244" s="3" t="s">
        <v>345</v>
      </c>
      <c r="H244" s="3" t="s">
        <v>83</v>
      </c>
      <c r="I244" s="3" t="s">
        <v>84</v>
      </c>
      <c r="J244" s="3"/>
      <c r="K244" s="10">
        <v>7.2799999999999967</v>
      </c>
      <c r="L244" s="3" t="s">
        <v>54</v>
      </c>
      <c r="M244" s="41">
        <v>3.9199999999999999E-2</v>
      </c>
      <c r="N244" s="41">
        <v>3.4300000000000212E-2</v>
      </c>
      <c r="O244" s="10">
        <v>581058.0819539337</v>
      </c>
      <c r="P244" s="10">
        <v>105.58</v>
      </c>
      <c r="Q244" s="10">
        <v>613.48112292694611</v>
      </c>
      <c r="R244" s="41">
        <v>1.7514304891878324E-3</v>
      </c>
      <c r="S244" s="41">
        <v>5.1514903581329997E-3</v>
      </c>
      <c r="T244" s="41">
        <v>8.6450509806935657E-4</v>
      </c>
    </row>
    <row r="245" spans="2:20" ht="15" x14ac:dyDescent="0.25">
      <c r="B245" s="11" t="s">
        <v>825</v>
      </c>
      <c r="C245" s="3" t="s">
        <v>826</v>
      </c>
      <c r="D245" s="3" t="s">
        <v>139</v>
      </c>
      <c r="E245" s="3"/>
      <c r="F245" s="3" t="s">
        <v>443</v>
      </c>
      <c r="G245" s="3" t="s">
        <v>345</v>
      </c>
      <c r="H245" s="3" t="s">
        <v>83</v>
      </c>
      <c r="I245" s="3" t="s">
        <v>84</v>
      </c>
      <c r="J245" s="3"/>
      <c r="K245" s="10">
        <v>7.3100000000000032</v>
      </c>
      <c r="L245" s="3" t="s">
        <v>54</v>
      </c>
      <c r="M245" s="41">
        <v>4.0999999999999995E-2</v>
      </c>
      <c r="N245" s="41">
        <v>3.3600000000000137E-2</v>
      </c>
      <c r="O245" s="10">
        <v>492121.50538024324</v>
      </c>
      <c r="P245" s="10">
        <v>105.63</v>
      </c>
      <c r="Q245" s="10">
        <v>528.61108567606698</v>
      </c>
      <c r="R245" s="41">
        <v>1.6404050179341441E-3</v>
      </c>
      <c r="S245" s="41">
        <v>4.4388242918873798E-3</v>
      </c>
      <c r="T245" s="41">
        <v>7.4490797089669491E-4</v>
      </c>
    </row>
    <row r="246" spans="2:20" ht="15" x14ac:dyDescent="0.25">
      <c r="B246" s="11" t="s">
        <v>827</v>
      </c>
      <c r="C246" s="3" t="s">
        <v>828</v>
      </c>
      <c r="D246" s="3" t="s">
        <v>139</v>
      </c>
      <c r="E246" s="3"/>
      <c r="F246" s="3" t="s">
        <v>829</v>
      </c>
      <c r="G246" s="3" t="s">
        <v>473</v>
      </c>
      <c r="H246" s="3" t="s">
        <v>83</v>
      </c>
      <c r="I246" s="3" t="s">
        <v>69</v>
      </c>
      <c r="J246" s="3"/>
      <c r="K246" s="10">
        <v>3.2800000000000442</v>
      </c>
      <c r="L246" s="3" t="s">
        <v>54</v>
      </c>
      <c r="M246" s="41">
        <v>2.3256000000000002E-2</v>
      </c>
      <c r="N246" s="41">
        <v>1.3300000000000431E-2</v>
      </c>
      <c r="O246" s="10">
        <v>348570.58588300314</v>
      </c>
      <c r="P246" s="10">
        <v>103.27</v>
      </c>
      <c r="Q246" s="10">
        <v>359.968844102064</v>
      </c>
      <c r="R246" s="41">
        <v>1.1182567641892906E-4</v>
      </c>
      <c r="S246" s="41">
        <v>3.0227108224174068E-3</v>
      </c>
      <c r="T246" s="41">
        <v>5.0726076034359922E-4</v>
      </c>
    </row>
    <row r="247" spans="2:20" ht="15" x14ac:dyDescent="0.25">
      <c r="B247" s="11" t="s">
        <v>830</v>
      </c>
      <c r="C247" s="3" t="s">
        <v>831</v>
      </c>
      <c r="D247" s="3" t="s">
        <v>139</v>
      </c>
      <c r="E247" s="3"/>
      <c r="F247" s="3" t="s">
        <v>829</v>
      </c>
      <c r="G247" s="3" t="s">
        <v>473</v>
      </c>
      <c r="H247" s="3" t="s">
        <v>83</v>
      </c>
      <c r="I247" s="3" t="s">
        <v>69</v>
      </c>
      <c r="J247" s="3"/>
      <c r="K247" s="10">
        <v>7.8400000000000105</v>
      </c>
      <c r="L247" s="3" t="s">
        <v>54</v>
      </c>
      <c r="M247" s="41">
        <v>1.7452000000000002E-2</v>
      </c>
      <c r="N247" s="41">
        <v>1.6600000000000212E-2</v>
      </c>
      <c r="O247" s="10">
        <v>667951.57158639492</v>
      </c>
      <c r="P247" s="10">
        <v>100.9</v>
      </c>
      <c r="Q247" s="10">
        <v>673.9631357133311</v>
      </c>
      <c r="R247" s="41">
        <v>8.8863879613493247E-4</v>
      </c>
      <c r="S247" s="41">
        <v>5.6593666302226977E-3</v>
      </c>
      <c r="T247" s="41">
        <v>9.4973511809974011E-4</v>
      </c>
    </row>
    <row r="248" spans="2:20" ht="15" x14ac:dyDescent="0.25">
      <c r="B248" s="11" t="s">
        <v>832</v>
      </c>
      <c r="C248" s="3" t="s">
        <v>833</v>
      </c>
      <c r="D248" s="3" t="s">
        <v>139</v>
      </c>
      <c r="E248" s="3"/>
      <c r="F248" s="3" t="s">
        <v>361</v>
      </c>
      <c r="G248" s="3" t="s">
        <v>252</v>
      </c>
      <c r="H248" s="3" t="s">
        <v>214</v>
      </c>
      <c r="I248" s="3" t="s">
        <v>84</v>
      </c>
      <c r="J248" s="3"/>
      <c r="K248" s="10">
        <v>3.809999999999977</v>
      </c>
      <c r="L248" s="3" t="s">
        <v>54</v>
      </c>
      <c r="M248" s="41">
        <v>1.49E-2</v>
      </c>
      <c r="N248" s="41">
        <v>1.1100000000003347E-2</v>
      </c>
      <c r="O248" s="10">
        <v>57368.410799377169</v>
      </c>
      <c r="P248" s="10">
        <v>101.77</v>
      </c>
      <c r="Q248" s="10">
        <v>58.383831652279063</v>
      </c>
      <c r="R248" s="41">
        <v>1.1146856332214892E-4</v>
      </c>
      <c r="S248" s="41">
        <v>4.9025753945389292E-4</v>
      </c>
      <c r="T248" s="41">
        <v>8.2273305928972656E-5</v>
      </c>
    </row>
    <row r="249" spans="2:20" ht="15" x14ac:dyDescent="0.25">
      <c r="B249" s="11" t="s">
        <v>834</v>
      </c>
      <c r="C249" s="3" t="s">
        <v>835</v>
      </c>
      <c r="D249" s="3" t="s">
        <v>139</v>
      </c>
      <c r="E249" s="3"/>
      <c r="F249" s="3" t="s">
        <v>361</v>
      </c>
      <c r="G249" s="3" t="s">
        <v>252</v>
      </c>
      <c r="H249" s="3" t="s">
        <v>214</v>
      </c>
      <c r="I249" s="3" t="s">
        <v>84</v>
      </c>
      <c r="J249" s="3"/>
      <c r="K249" s="10">
        <v>0.54999999999987015</v>
      </c>
      <c r="L249" s="3" t="s">
        <v>54</v>
      </c>
      <c r="M249" s="41">
        <v>6.2E-2</v>
      </c>
      <c r="N249" s="41">
        <v>7.8000000000011211E-3</v>
      </c>
      <c r="O249" s="10">
        <v>77864.313446416869</v>
      </c>
      <c r="P249" s="10">
        <v>105.75</v>
      </c>
      <c r="Q249" s="10">
        <v>82.34151149254177</v>
      </c>
      <c r="R249" s="41">
        <v>1.167964643298021E-3</v>
      </c>
      <c r="S249" s="41">
        <v>6.9143366710965352E-4</v>
      </c>
      <c r="T249" s="41">
        <v>1.1603398019553343E-4</v>
      </c>
    </row>
    <row r="250" spans="2:20" ht="15" x14ac:dyDescent="0.25">
      <c r="B250" s="11" t="s">
        <v>836</v>
      </c>
      <c r="C250" s="3" t="s">
        <v>837</v>
      </c>
      <c r="D250" s="3" t="s">
        <v>139</v>
      </c>
      <c r="E250" s="3"/>
      <c r="F250" s="3" t="s">
        <v>472</v>
      </c>
      <c r="G250" s="3" t="s">
        <v>473</v>
      </c>
      <c r="H250" s="3" t="s">
        <v>214</v>
      </c>
      <c r="I250" s="3" t="s">
        <v>69</v>
      </c>
      <c r="J250" s="3"/>
      <c r="K250" s="10">
        <v>4.9799999999999667</v>
      </c>
      <c r="L250" s="3" t="s">
        <v>54</v>
      </c>
      <c r="M250" s="41">
        <v>3.7499999999999999E-2</v>
      </c>
      <c r="N250" s="41">
        <v>2.5900000000000003E-2</v>
      </c>
      <c r="O250" s="10">
        <v>347339.47809125384</v>
      </c>
      <c r="P250" s="10">
        <v>105.85</v>
      </c>
      <c r="Q250" s="10">
        <v>367.65883760110319</v>
      </c>
      <c r="R250" s="41">
        <v>8.9674657198526159E-4</v>
      </c>
      <c r="S250" s="41">
        <v>3.0872848180693046E-3</v>
      </c>
      <c r="T250" s="41">
        <v>5.1809734249028616E-4</v>
      </c>
    </row>
    <row r="251" spans="2:20" ht="15" x14ac:dyDescent="0.25">
      <c r="B251" s="11" t="s">
        <v>838</v>
      </c>
      <c r="C251" s="3" t="s">
        <v>839</v>
      </c>
      <c r="D251" s="3" t="s">
        <v>139</v>
      </c>
      <c r="E251" s="3"/>
      <c r="F251" s="3" t="s">
        <v>493</v>
      </c>
      <c r="G251" s="3" t="s">
        <v>322</v>
      </c>
      <c r="H251" s="3" t="s">
        <v>214</v>
      </c>
      <c r="I251" s="3" t="s">
        <v>84</v>
      </c>
      <c r="J251" s="3"/>
      <c r="K251" s="10">
        <v>2.1600000000000188</v>
      </c>
      <c r="L251" s="3" t="s">
        <v>54</v>
      </c>
      <c r="M251" s="41">
        <v>6.9000000000000006E-2</v>
      </c>
      <c r="N251" s="41">
        <v>1.7999999999998989E-2</v>
      </c>
      <c r="O251" s="10">
        <v>153599.80639261616</v>
      </c>
      <c r="P251" s="10">
        <v>113.21</v>
      </c>
      <c r="Q251" s="10">
        <v>173.89034082519612</v>
      </c>
      <c r="R251" s="41">
        <v>3.2104298635694372E-4</v>
      </c>
      <c r="S251" s="41">
        <v>1.460182523399552E-3</v>
      </c>
      <c r="T251" s="41">
        <v>2.4504272508202562E-4</v>
      </c>
    </row>
    <row r="252" spans="2:20" ht="15" x14ac:dyDescent="0.25">
      <c r="B252" s="11" t="s">
        <v>840</v>
      </c>
      <c r="C252" s="3" t="s">
        <v>841</v>
      </c>
      <c r="D252" s="3" t="s">
        <v>139</v>
      </c>
      <c r="E252" s="3"/>
      <c r="F252" s="3" t="s">
        <v>496</v>
      </c>
      <c r="G252" s="3" t="s">
        <v>497</v>
      </c>
      <c r="H252" s="3" t="s">
        <v>214</v>
      </c>
      <c r="I252" s="3" t="s">
        <v>84</v>
      </c>
      <c r="J252" s="3"/>
      <c r="K252" s="10">
        <v>3.9200000000000248</v>
      </c>
      <c r="L252" s="3" t="s">
        <v>54</v>
      </c>
      <c r="M252" s="41">
        <v>3.2000000000000001E-2</v>
      </c>
      <c r="N252" s="41">
        <v>2.0799999999999041E-2</v>
      </c>
      <c r="O252" s="10">
        <v>125213.68040673707</v>
      </c>
      <c r="P252" s="10">
        <v>104.73</v>
      </c>
      <c r="Q252" s="10">
        <v>131.13628748995973</v>
      </c>
      <c r="R252" s="41">
        <v>1.4687821748590858E-3</v>
      </c>
      <c r="S252" s="41">
        <v>1.1011705093431693E-3</v>
      </c>
      <c r="T252" s="41">
        <v>1.847945842833357E-4</v>
      </c>
    </row>
    <row r="253" spans="2:20" ht="15" x14ac:dyDescent="0.25">
      <c r="B253" s="11" t="s">
        <v>842</v>
      </c>
      <c r="C253" s="3" t="s">
        <v>843</v>
      </c>
      <c r="D253" s="3" t="s">
        <v>139</v>
      </c>
      <c r="E253" s="3"/>
      <c r="F253" s="3" t="s">
        <v>500</v>
      </c>
      <c r="G253" s="3" t="s">
        <v>473</v>
      </c>
      <c r="H253" s="3" t="s">
        <v>214</v>
      </c>
      <c r="I253" s="3" t="s">
        <v>69</v>
      </c>
      <c r="J253" s="3"/>
      <c r="K253" s="10">
        <v>1.4600000000003552</v>
      </c>
      <c r="L253" s="3" t="s">
        <v>54</v>
      </c>
      <c r="M253" s="41">
        <v>0.06</v>
      </c>
      <c r="N253" s="41">
        <v>9.6000000000027313E-3</v>
      </c>
      <c r="O253" s="10">
        <v>68517.678692306697</v>
      </c>
      <c r="P253" s="10">
        <v>107.48</v>
      </c>
      <c r="Q253" s="10">
        <v>73.642801076521195</v>
      </c>
      <c r="R253" s="41">
        <v>1.5726004025145746E-4</v>
      </c>
      <c r="S253" s="41">
        <v>6.1838932856093953E-4</v>
      </c>
      <c r="T253" s="41">
        <v>1.0377593472316394E-4</v>
      </c>
    </row>
    <row r="254" spans="2:20" ht="15" x14ac:dyDescent="0.25">
      <c r="B254" s="11" t="s">
        <v>844</v>
      </c>
      <c r="C254" s="3" t="s">
        <v>845</v>
      </c>
      <c r="D254" s="3" t="s">
        <v>139</v>
      </c>
      <c r="E254" s="3"/>
      <c r="F254" s="3" t="s">
        <v>846</v>
      </c>
      <c r="G254" s="3" t="s">
        <v>358</v>
      </c>
      <c r="H254" s="3" t="s">
        <v>214</v>
      </c>
      <c r="I254" s="3" t="s">
        <v>84</v>
      </c>
      <c r="J254" s="3"/>
      <c r="K254" s="10">
        <v>4.620000000000017</v>
      </c>
      <c r="L254" s="3" t="s">
        <v>54</v>
      </c>
      <c r="M254" s="41">
        <v>3.2000000000000001E-2</v>
      </c>
      <c r="N254" s="41">
        <v>2.3799999999999974E-2</v>
      </c>
      <c r="O254" s="10">
        <v>150415.12339701623</v>
      </c>
      <c r="P254" s="10">
        <v>103.83</v>
      </c>
      <c r="Q254" s="10">
        <v>156.17602262312744</v>
      </c>
      <c r="R254" s="41">
        <v>1.493520356075616E-3</v>
      </c>
      <c r="S254" s="41">
        <v>1.3114328129219511E-3</v>
      </c>
      <c r="T254" s="41">
        <v>2.2008006882057974E-4</v>
      </c>
    </row>
    <row r="255" spans="2:20" ht="15" x14ac:dyDescent="0.25">
      <c r="B255" s="11" t="s">
        <v>847</v>
      </c>
      <c r="C255" s="3" t="s">
        <v>848</v>
      </c>
      <c r="D255" s="3" t="s">
        <v>139</v>
      </c>
      <c r="E255" s="3"/>
      <c r="F255" s="3" t="s">
        <v>846</v>
      </c>
      <c r="G255" s="3" t="s">
        <v>358</v>
      </c>
      <c r="H255" s="3" t="s">
        <v>214</v>
      </c>
      <c r="I255" s="3" t="s">
        <v>84</v>
      </c>
      <c r="J255" s="3"/>
      <c r="K255" s="10">
        <v>2.0600000000000156</v>
      </c>
      <c r="L255" s="3" t="s">
        <v>54</v>
      </c>
      <c r="M255" s="41">
        <v>5.5500000000000001E-2</v>
      </c>
      <c r="N255" s="41">
        <v>1.4300000000001822E-2</v>
      </c>
      <c r="O255" s="10">
        <v>83693.862690222479</v>
      </c>
      <c r="P255" s="10">
        <v>110.58</v>
      </c>
      <c r="Q255" s="10">
        <v>92.548673405987202</v>
      </c>
      <c r="R255" s="41">
        <v>1.3948977115037079E-3</v>
      </c>
      <c r="S255" s="41">
        <v>7.7714469262604594E-4</v>
      </c>
      <c r="T255" s="41">
        <v>1.3041770478169928E-4</v>
      </c>
    </row>
    <row r="256" spans="2:20" ht="15" x14ac:dyDescent="0.25">
      <c r="B256" s="11" t="s">
        <v>849</v>
      </c>
      <c r="C256" s="3" t="s">
        <v>850</v>
      </c>
      <c r="D256" s="3" t="s">
        <v>139</v>
      </c>
      <c r="E256" s="3"/>
      <c r="F256" s="3" t="s">
        <v>505</v>
      </c>
      <c r="G256" s="3" t="s">
        <v>252</v>
      </c>
      <c r="H256" s="3" t="s">
        <v>214</v>
      </c>
      <c r="I256" s="3" t="s">
        <v>69</v>
      </c>
      <c r="J256" s="3"/>
      <c r="K256" s="10">
        <v>2.1399999999999162</v>
      </c>
      <c r="L256" s="3" t="s">
        <v>54</v>
      </c>
      <c r="M256" s="41">
        <v>1.29E-2</v>
      </c>
      <c r="N256" s="41">
        <v>9.6999999999998129E-3</v>
      </c>
      <c r="O256" s="10">
        <v>95019.987578472865</v>
      </c>
      <c r="P256" s="10">
        <v>100.89</v>
      </c>
      <c r="Q256" s="10">
        <v>95.86566549499922</v>
      </c>
      <c r="R256" s="41">
        <v>3.2993051242525298E-4</v>
      </c>
      <c r="S256" s="41">
        <v>8.0499795840058817E-4</v>
      </c>
      <c r="T256" s="41">
        <v>1.3509194244613689E-4</v>
      </c>
    </row>
    <row r="257" spans="2:20" ht="15" x14ac:dyDescent="0.25">
      <c r="B257" s="11" t="s">
        <v>851</v>
      </c>
      <c r="C257" s="3" t="s">
        <v>852</v>
      </c>
      <c r="D257" s="3" t="s">
        <v>139</v>
      </c>
      <c r="E257" s="3"/>
      <c r="F257" s="3" t="s">
        <v>510</v>
      </c>
      <c r="G257" s="3" t="s">
        <v>299</v>
      </c>
      <c r="H257" s="3" t="s">
        <v>214</v>
      </c>
      <c r="I257" s="3" t="s">
        <v>84</v>
      </c>
      <c r="J257" s="3"/>
      <c r="K257" s="10">
        <v>5.9300000000000148</v>
      </c>
      <c r="L257" s="3" t="s">
        <v>54</v>
      </c>
      <c r="M257" s="41">
        <v>5.0499999999999996E-2</v>
      </c>
      <c r="N257" s="41">
        <v>4.2000000000000315E-2</v>
      </c>
      <c r="O257" s="10">
        <v>294865.29531991394</v>
      </c>
      <c r="P257" s="10">
        <v>107.68</v>
      </c>
      <c r="Q257" s="10">
        <v>317.51095000047513</v>
      </c>
      <c r="R257" s="41">
        <v>1.3329112568084747E-3</v>
      </c>
      <c r="S257" s="41">
        <v>2.6661857005889841E-3</v>
      </c>
      <c r="T257" s="41">
        <v>4.4742996110239206E-4</v>
      </c>
    </row>
    <row r="258" spans="2:20" ht="15" x14ac:dyDescent="0.25">
      <c r="B258" s="11" t="s">
        <v>853</v>
      </c>
      <c r="C258" s="3" t="s">
        <v>854</v>
      </c>
      <c r="D258" s="3" t="s">
        <v>139</v>
      </c>
      <c r="E258" s="3"/>
      <c r="F258" s="3" t="s">
        <v>855</v>
      </c>
      <c r="G258" s="3" t="s">
        <v>582</v>
      </c>
      <c r="H258" s="3" t="s">
        <v>214</v>
      </c>
      <c r="I258" s="3" t="s">
        <v>69</v>
      </c>
      <c r="J258" s="3"/>
      <c r="K258" s="10">
        <v>4.4100000000000286</v>
      </c>
      <c r="L258" s="3" t="s">
        <v>54</v>
      </c>
      <c r="M258" s="41">
        <v>2.9500000000000002E-2</v>
      </c>
      <c r="N258" s="41">
        <v>2.5100000000000698E-2</v>
      </c>
      <c r="O258" s="10">
        <v>156105.15287681957</v>
      </c>
      <c r="P258" s="10">
        <v>102</v>
      </c>
      <c r="Q258" s="10">
        <v>159.22725591700592</v>
      </c>
      <c r="R258" s="41">
        <v>1.1165481339156899E-3</v>
      </c>
      <c r="S258" s="41">
        <v>1.3370544633793217E-3</v>
      </c>
      <c r="T258" s="41">
        <v>2.243798046060458E-4</v>
      </c>
    </row>
    <row r="259" spans="2:20" ht="15" x14ac:dyDescent="0.25">
      <c r="B259" s="11" t="s">
        <v>856</v>
      </c>
      <c r="C259" s="3" t="s">
        <v>857</v>
      </c>
      <c r="D259" s="3" t="s">
        <v>139</v>
      </c>
      <c r="E259" s="3"/>
      <c r="F259" s="3" t="s">
        <v>574</v>
      </c>
      <c r="G259" s="3" t="s">
        <v>299</v>
      </c>
      <c r="H259" s="3" t="s">
        <v>214</v>
      </c>
      <c r="I259" s="3" t="s">
        <v>84</v>
      </c>
      <c r="J259" s="3"/>
      <c r="K259" s="10">
        <v>4.7100000000000506</v>
      </c>
      <c r="L259" s="3" t="s">
        <v>54</v>
      </c>
      <c r="M259" s="41">
        <v>7.0499999999999993E-2</v>
      </c>
      <c r="N259" s="41">
        <v>3.2699999999999278E-2</v>
      </c>
      <c r="O259" s="10">
        <v>116162.70951256144</v>
      </c>
      <c r="P259" s="10">
        <v>118.4</v>
      </c>
      <c r="Q259" s="10">
        <v>137.53664807326788</v>
      </c>
      <c r="R259" s="41">
        <v>1.7368028936554715E-4</v>
      </c>
      <c r="S259" s="41">
        <v>1.1549152695342871E-3</v>
      </c>
      <c r="T259" s="41">
        <v>1.9381384200287753E-4</v>
      </c>
    </row>
    <row r="260" spans="2:20" ht="15" x14ac:dyDescent="0.25">
      <c r="B260" s="11" t="s">
        <v>858</v>
      </c>
      <c r="C260" s="3" t="s">
        <v>859</v>
      </c>
      <c r="D260" s="3" t="s">
        <v>139</v>
      </c>
      <c r="E260" s="3"/>
      <c r="F260" s="3" t="s">
        <v>522</v>
      </c>
      <c r="G260" s="3" t="s">
        <v>322</v>
      </c>
      <c r="H260" s="3" t="s">
        <v>214</v>
      </c>
      <c r="I260" s="3" t="s">
        <v>69</v>
      </c>
      <c r="J260" s="3"/>
      <c r="K260" s="10">
        <v>5.5600000000011391</v>
      </c>
      <c r="L260" s="3" t="s">
        <v>54</v>
      </c>
      <c r="M260" s="41">
        <v>4.1399999999999999E-2</v>
      </c>
      <c r="N260" s="41">
        <v>3.9399999999997125E-2</v>
      </c>
      <c r="O260" s="10">
        <v>17553.487135550382</v>
      </c>
      <c r="P260" s="10">
        <v>101.23</v>
      </c>
      <c r="Q260" s="10">
        <v>18.132752263072835</v>
      </c>
      <c r="R260" s="41">
        <v>3.1474530044363615E-5</v>
      </c>
      <c r="S260" s="41">
        <v>1.5226336224327065E-4</v>
      </c>
      <c r="T260" s="41">
        <v>2.5552305014154157E-5</v>
      </c>
    </row>
    <row r="261" spans="2:20" ht="15" x14ac:dyDescent="0.25">
      <c r="B261" s="11" t="s">
        <v>860</v>
      </c>
      <c r="C261" s="3" t="s">
        <v>861</v>
      </c>
      <c r="D261" s="3" t="s">
        <v>139</v>
      </c>
      <c r="E261" s="3"/>
      <c r="F261" s="3" t="s">
        <v>522</v>
      </c>
      <c r="G261" s="3" t="s">
        <v>322</v>
      </c>
      <c r="H261" s="3" t="s">
        <v>214</v>
      </c>
      <c r="I261" s="3" t="s">
        <v>69</v>
      </c>
      <c r="J261" s="3"/>
      <c r="K261" s="10">
        <v>1.0100000000009624</v>
      </c>
      <c r="L261" s="3" t="s">
        <v>54</v>
      </c>
      <c r="M261" s="41">
        <v>6.25E-2</v>
      </c>
      <c r="N261" s="41">
        <v>1.0199999999989091E-2</v>
      </c>
      <c r="O261" s="10">
        <v>35907.473100517163</v>
      </c>
      <c r="P261" s="10">
        <v>105.16</v>
      </c>
      <c r="Q261" s="10">
        <v>39.078104117054011</v>
      </c>
      <c r="R261" s="41">
        <v>2.1943862732583754E-4</v>
      </c>
      <c r="S261" s="41">
        <v>3.2814453297708634E-4</v>
      </c>
      <c r="T261" s="41">
        <v>5.5068068061975627E-5</v>
      </c>
    </row>
    <row r="262" spans="2:20" ht="15" x14ac:dyDescent="0.25">
      <c r="B262" s="11" t="s">
        <v>862</v>
      </c>
      <c r="C262" s="3" t="s">
        <v>863</v>
      </c>
      <c r="D262" s="3" t="s">
        <v>139</v>
      </c>
      <c r="E262" s="3"/>
      <c r="F262" s="3" t="s">
        <v>522</v>
      </c>
      <c r="G262" s="3" t="s">
        <v>322</v>
      </c>
      <c r="H262" s="3" t="s">
        <v>214</v>
      </c>
      <c r="I262" s="3" t="s">
        <v>69</v>
      </c>
      <c r="J262" s="3"/>
      <c r="K262" s="10">
        <v>2.0199999999994116</v>
      </c>
      <c r="L262" s="3" t="s">
        <v>54</v>
      </c>
      <c r="M262" s="41">
        <v>6.9900000000000004E-2</v>
      </c>
      <c r="N262" s="41">
        <v>1.1899999999999869E-2</v>
      </c>
      <c r="O262" s="10">
        <v>30987.584680368978</v>
      </c>
      <c r="P262" s="10">
        <v>111.97</v>
      </c>
      <c r="Q262" s="10">
        <v>35.779814726646691</v>
      </c>
      <c r="R262" s="41">
        <v>1.0865288213931718E-4</v>
      </c>
      <c r="S262" s="41">
        <v>3.0044831648724497E-4</v>
      </c>
      <c r="T262" s="41">
        <v>5.0420185859323491E-5</v>
      </c>
    </row>
    <row r="263" spans="2:20" ht="15" x14ac:dyDescent="0.25">
      <c r="B263" s="11" t="s">
        <v>864</v>
      </c>
      <c r="C263" s="3" t="s">
        <v>865</v>
      </c>
      <c r="D263" s="3" t="s">
        <v>139</v>
      </c>
      <c r="E263" s="3"/>
      <c r="F263" s="3" t="s">
        <v>866</v>
      </c>
      <c r="G263" s="3" t="s">
        <v>603</v>
      </c>
      <c r="H263" s="3" t="s">
        <v>214</v>
      </c>
      <c r="I263" s="3" t="s">
        <v>69</v>
      </c>
      <c r="J263" s="3"/>
      <c r="K263" s="10">
        <v>4.6300000000000576</v>
      </c>
      <c r="L263" s="3" t="s">
        <v>54</v>
      </c>
      <c r="M263" s="41">
        <v>2.7999999999999997E-2</v>
      </c>
      <c r="N263" s="41">
        <v>2.3699999999999933E-2</v>
      </c>
      <c r="O263" s="10">
        <v>216812.71714698835</v>
      </c>
      <c r="P263" s="10">
        <v>102.87</v>
      </c>
      <c r="Q263" s="10">
        <v>223.0352421290988</v>
      </c>
      <c r="R263" s="41">
        <v>2.1202104160667743E-3</v>
      </c>
      <c r="S263" s="41">
        <v>1.8728594188361541E-3</v>
      </c>
      <c r="T263" s="41">
        <v>3.1429671861753412E-4</v>
      </c>
    </row>
    <row r="264" spans="2:20" ht="15" x14ac:dyDescent="0.25">
      <c r="B264" s="11" t="s">
        <v>867</v>
      </c>
      <c r="C264" s="3" t="s">
        <v>868</v>
      </c>
      <c r="D264" s="3" t="s">
        <v>139</v>
      </c>
      <c r="E264" s="3"/>
      <c r="F264" s="3" t="s">
        <v>534</v>
      </c>
      <c r="G264" s="3" t="s">
        <v>322</v>
      </c>
      <c r="H264" s="3" t="s">
        <v>214</v>
      </c>
      <c r="I264" s="3" t="s">
        <v>69</v>
      </c>
      <c r="J264" s="3"/>
      <c r="K264" s="10">
        <v>1.4600000000000195</v>
      </c>
      <c r="L264" s="3" t="s">
        <v>54</v>
      </c>
      <c r="M264" s="41">
        <v>5.5E-2</v>
      </c>
      <c r="N264" s="41">
        <v>8.7000000000008303E-3</v>
      </c>
      <c r="O264" s="10">
        <v>268524.18278630171</v>
      </c>
      <c r="P264" s="10">
        <v>106.88</v>
      </c>
      <c r="Q264" s="10">
        <v>286.99864654812319</v>
      </c>
      <c r="R264" s="41">
        <v>7.1842859646490504E-4</v>
      </c>
      <c r="S264" s="41">
        <v>2.4099694436171509E-3</v>
      </c>
      <c r="T264" s="41">
        <v>4.0443264479941171E-4</v>
      </c>
    </row>
    <row r="265" spans="2:20" ht="15" x14ac:dyDescent="0.25">
      <c r="B265" s="11" t="s">
        <v>869</v>
      </c>
      <c r="C265" s="3" t="s">
        <v>870</v>
      </c>
      <c r="D265" s="3" t="s">
        <v>139</v>
      </c>
      <c r="E265" s="3"/>
      <c r="F265" s="3" t="s">
        <v>534</v>
      </c>
      <c r="G265" s="3" t="s">
        <v>322</v>
      </c>
      <c r="H265" s="3" t="s">
        <v>214</v>
      </c>
      <c r="I265" s="3" t="s">
        <v>69</v>
      </c>
      <c r="J265" s="3"/>
      <c r="K265" s="10">
        <v>3.8899999999999593</v>
      </c>
      <c r="L265" s="3" t="s">
        <v>54</v>
      </c>
      <c r="M265" s="41">
        <v>1.268E-2</v>
      </c>
      <c r="N265" s="41">
        <v>1.2699999999999755E-2</v>
      </c>
      <c r="O265" s="10">
        <v>347339.26309979107</v>
      </c>
      <c r="P265" s="10">
        <v>100.26</v>
      </c>
      <c r="Q265" s="10">
        <v>348.24234521853066</v>
      </c>
      <c r="R265" s="41">
        <v>6.3598709328304922E-4</v>
      </c>
      <c r="S265" s="41">
        <v>2.9242417030336423E-3</v>
      </c>
      <c r="T265" s="41">
        <v>4.9073601705736385E-4</v>
      </c>
    </row>
    <row r="266" spans="2:20" ht="15" x14ac:dyDescent="0.25">
      <c r="B266" s="11" t="s">
        <v>871</v>
      </c>
      <c r="C266" s="3" t="s">
        <v>872</v>
      </c>
      <c r="D266" s="3" t="s">
        <v>139</v>
      </c>
      <c r="E266" s="3"/>
      <c r="F266" s="3" t="s">
        <v>873</v>
      </c>
      <c r="G266" s="3" t="s">
        <v>874</v>
      </c>
      <c r="H266" s="3" t="s">
        <v>214</v>
      </c>
      <c r="I266" s="3" t="s">
        <v>69</v>
      </c>
      <c r="J266" s="3"/>
      <c r="K266" s="10">
        <v>4.7500000000000417</v>
      </c>
      <c r="L266" s="3" t="s">
        <v>54</v>
      </c>
      <c r="M266" s="41">
        <v>3.3500000000000002E-2</v>
      </c>
      <c r="N266" s="41">
        <v>2.5199999999999938E-2</v>
      </c>
      <c r="O266" s="10">
        <v>260175.26057639823</v>
      </c>
      <c r="P266" s="10">
        <v>105.41</v>
      </c>
      <c r="Q266" s="10">
        <v>274.25074217357775</v>
      </c>
      <c r="R266" s="41">
        <v>6.8046182846755524E-4</v>
      </c>
      <c r="S266" s="41">
        <v>2.3029234335320251E-3</v>
      </c>
      <c r="T266" s="41">
        <v>3.8646855770751347E-4</v>
      </c>
    </row>
    <row r="267" spans="2:20" ht="15" x14ac:dyDescent="0.25">
      <c r="B267" s="11" t="s">
        <v>875</v>
      </c>
      <c r="C267" s="3" t="s">
        <v>876</v>
      </c>
      <c r="D267" s="3" t="s">
        <v>139</v>
      </c>
      <c r="E267" s="3"/>
      <c r="F267" s="3" t="s">
        <v>877</v>
      </c>
      <c r="G267" s="3" t="s">
        <v>639</v>
      </c>
      <c r="H267" s="3" t="s">
        <v>543</v>
      </c>
      <c r="I267" s="3" t="s">
        <v>69</v>
      </c>
      <c r="J267" s="3"/>
      <c r="K267" s="10">
        <v>5.6900000000000217</v>
      </c>
      <c r="L267" s="3" t="s">
        <v>54</v>
      </c>
      <c r="M267" s="41">
        <v>4.7500000000000001E-2</v>
      </c>
      <c r="N267" s="41">
        <v>3.2500000000000202E-2</v>
      </c>
      <c r="O267" s="10">
        <v>230930.85014188749</v>
      </c>
      <c r="P267" s="10">
        <v>108.81</v>
      </c>
      <c r="Q267" s="10">
        <v>251.27585807581087</v>
      </c>
      <c r="R267" s="41">
        <v>4.6003994211300748E-4</v>
      </c>
      <c r="S267" s="41">
        <v>2.1099999848948562E-3</v>
      </c>
      <c r="T267" s="41">
        <v>3.5409281917572294E-4</v>
      </c>
    </row>
    <row r="268" spans="2:20" ht="15" x14ac:dyDescent="0.25">
      <c r="B268" s="11" t="s">
        <v>878</v>
      </c>
      <c r="C268" s="3" t="s">
        <v>879</v>
      </c>
      <c r="D268" s="3" t="s">
        <v>139</v>
      </c>
      <c r="E268" s="3"/>
      <c r="F268" s="3" t="s">
        <v>880</v>
      </c>
      <c r="G268" s="3" t="s">
        <v>514</v>
      </c>
      <c r="H268" s="3" t="s">
        <v>543</v>
      </c>
      <c r="I268" s="3" t="s">
        <v>69</v>
      </c>
      <c r="J268" s="3"/>
      <c r="K268" s="10">
        <v>0.72999999999961906</v>
      </c>
      <c r="L268" s="3" t="s">
        <v>54</v>
      </c>
      <c r="M268" s="41">
        <v>5.7999999999999996E-2</v>
      </c>
      <c r="N268" s="41">
        <v>1.0100000000000187E-2</v>
      </c>
      <c r="O268" s="10">
        <v>50341.857536980395</v>
      </c>
      <c r="P268" s="10">
        <v>105.02</v>
      </c>
      <c r="Q268" s="10">
        <v>52.869018762789409</v>
      </c>
      <c r="R268" s="41">
        <v>1.0068371507396079E-3</v>
      </c>
      <c r="S268" s="41">
        <v>4.4394885225000554E-4</v>
      </c>
      <c r="T268" s="41">
        <v>7.4501943975541964E-5</v>
      </c>
    </row>
    <row r="269" spans="2:20" ht="15" x14ac:dyDescent="0.25">
      <c r="B269" s="11" t="s">
        <v>881</v>
      </c>
      <c r="C269" s="3" t="s">
        <v>882</v>
      </c>
      <c r="D269" s="3" t="s">
        <v>139</v>
      </c>
      <c r="E269" s="3"/>
      <c r="F269" s="3" t="s">
        <v>542</v>
      </c>
      <c r="G269" s="3" t="s">
        <v>345</v>
      </c>
      <c r="H269" s="3" t="s">
        <v>543</v>
      </c>
      <c r="I269" s="3" t="s">
        <v>84</v>
      </c>
      <c r="J269" s="3"/>
      <c r="K269" s="10">
        <v>5.6800000000000193</v>
      </c>
      <c r="L269" s="3" t="s">
        <v>54</v>
      </c>
      <c r="M269" s="41">
        <v>4.3499999999999997E-2</v>
      </c>
      <c r="N269" s="41">
        <v>3.5300000000000588E-2</v>
      </c>
      <c r="O269" s="10">
        <v>208140.20846109418</v>
      </c>
      <c r="P269" s="10">
        <v>106.94</v>
      </c>
      <c r="Q269" s="10">
        <v>222.58513892831743</v>
      </c>
      <c r="R269" s="41">
        <v>1.6418079941715178E-3</v>
      </c>
      <c r="S269" s="41">
        <v>1.8690798366903705E-3</v>
      </c>
      <c r="T269" s="41">
        <v>3.1366244235834568E-4</v>
      </c>
    </row>
    <row r="270" spans="2:20" ht="15" x14ac:dyDescent="0.25">
      <c r="B270" s="11" t="s">
        <v>883</v>
      </c>
      <c r="C270" s="3" t="s">
        <v>884</v>
      </c>
      <c r="D270" s="3" t="s">
        <v>139</v>
      </c>
      <c r="E270" s="3"/>
      <c r="F270" s="3" t="s">
        <v>885</v>
      </c>
      <c r="G270" s="3" t="s">
        <v>299</v>
      </c>
      <c r="H270" s="3" t="s">
        <v>543</v>
      </c>
      <c r="I270" s="3" t="s">
        <v>84</v>
      </c>
      <c r="J270" s="3"/>
      <c r="K270" s="10">
        <v>4.749999999999944</v>
      </c>
      <c r="L270" s="3" t="s">
        <v>54</v>
      </c>
      <c r="M270" s="41">
        <v>0.06</v>
      </c>
      <c r="N270" s="41">
        <v>6.629999999999997E-2</v>
      </c>
      <c r="O270" s="10">
        <v>260175.26057639823</v>
      </c>
      <c r="P270" s="10">
        <v>97.59</v>
      </c>
      <c r="Q270" s="10">
        <v>253.90503679649905</v>
      </c>
      <c r="R270" s="41">
        <v>4.3362543429399701E-4</v>
      </c>
      <c r="S270" s="41">
        <v>2.1320775816183117E-3</v>
      </c>
      <c r="T270" s="41">
        <v>3.5779780425647997E-4</v>
      </c>
    </row>
    <row r="271" spans="2:20" ht="15" x14ac:dyDescent="0.25">
      <c r="B271" s="11" t="s">
        <v>886</v>
      </c>
      <c r="C271" s="3" t="s">
        <v>887</v>
      </c>
      <c r="D271" s="3" t="s">
        <v>139</v>
      </c>
      <c r="E271" s="3"/>
      <c r="F271" s="3" t="s">
        <v>554</v>
      </c>
      <c r="G271" s="3" t="s">
        <v>299</v>
      </c>
      <c r="H271" s="3" t="s">
        <v>543</v>
      </c>
      <c r="I271" s="3" t="s">
        <v>69</v>
      </c>
      <c r="J271" s="3"/>
      <c r="K271" s="10">
        <v>0.66000000000040826</v>
      </c>
      <c r="L271" s="3" t="s">
        <v>54</v>
      </c>
      <c r="M271" s="41">
        <v>2.4900000000000002E-2</v>
      </c>
      <c r="N271" s="41">
        <v>1.2000000000000293E-2</v>
      </c>
      <c r="O271" s="10">
        <v>30766.638558843963</v>
      </c>
      <c r="P271" s="10">
        <v>101.1</v>
      </c>
      <c r="Q271" s="10">
        <v>31.105071502418227</v>
      </c>
      <c r="R271" s="41">
        <v>7.4217477442716428E-4</v>
      </c>
      <c r="S271" s="41">
        <v>2.6119381663977664E-4</v>
      </c>
      <c r="T271" s="41">
        <v>4.3832632960826347E-5</v>
      </c>
    </row>
    <row r="272" spans="2:20" ht="15" x14ac:dyDescent="0.25">
      <c r="B272" s="11" t="s">
        <v>888</v>
      </c>
      <c r="C272" s="3" t="s">
        <v>889</v>
      </c>
      <c r="D272" s="3" t="s">
        <v>139</v>
      </c>
      <c r="E272" s="3"/>
      <c r="F272" s="3" t="s">
        <v>554</v>
      </c>
      <c r="G272" s="3" t="s">
        <v>299</v>
      </c>
      <c r="H272" s="3" t="s">
        <v>543</v>
      </c>
      <c r="I272" s="3" t="s">
        <v>69</v>
      </c>
      <c r="J272" s="3"/>
      <c r="K272" s="10">
        <v>6.9399999999999737</v>
      </c>
      <c r="L272" s="3" t="s">
        <v>54</v>
      </c>
      <c r="M272" s="41">
        <v>4.9000000000000002E-2</v>
      </c>
      <c r="N272" s="41">
        <v>5.1000000000000038E-2</v>
      </c>
      <c r="O272" s="10">
        <v>429429.47512403131</v>
      </c>
      <c r="P272" s="10">
        <v>100.27</v>
      </c>
      <c r="Q272" s="10">
        <v>430.58893472510118</v>
      </c>
      <c r="R272" s="41">
        <v>1.3471266046584396E-3</v>
      </c>
      <c r="S272" s="41">
        <v>3.6157180109668355E-3</v>
      </c>
      <c r="T272" s="41">
        <v>6.0677715308679646E-4</v>
      </c>
    </row>
    <row r="273" spans="2:20" ht="15" x14ac:dyDescent="0.25">
      <c r="B273" s="11" t="s">
        <v>890</v>
      </c>
      <c r="C273" s="3" t="s">
        <v>891</v>
      </c>
      <c r="D273" s="3" t="s">
        <v>139</v>
      </c>
      <c r="E273" s="3"/>
      <c r="F273" s="3" t="s">
        <v>892</v>
      </c>
      <c r="G273" s="3" t="s">
        <v>299</v>
      </c>
      <c r="H273" s="3" t="s">
        <v>543</v>
      </c>
      <c r="I273" s="3" t="s">
        <v>69</v>
      </c>
      <c r="J273" s="3"/>
      <c r="K273" s="10">
        <v>4.3199999999999905</v>
      </c>
      <c r="L273" s="3" t="s">
        <v>54</v>
      </c>
      <c r="M273" s="41">
        <v>4.2000000000000003E-2</v>
      </c>
      <c r="N273" s="41">
        <v>3.7200000000000823E-2</v>
      </c>
      <c r="O273" s="10">
        <v>173201.17732070296</v>
      </c>
      <c r="P273" s="10">
        <v>102.8</v>
      </c>
      <c r="Q273" s="10">
        <v>178.05081026833759</v>
      </c>
      <c r="R273" s="41">
        <v>1.7286719789437103E-4</v>
      </c>
      <c r="S273" s="41">
        <v>1.4951185913903554E-3</v>
      </c>
      <c r="T273" s="41">
        <v>2.5090557384711446E-4</v>
      </c>
    </row>
    <row r="274" spans="2:20" ht="15" x14ac:dyDescent="0.25">
      <c r="B274" s="11" t="s">
        <v>893</v>
      </c>
      <c r="C274" s="3" t="s">
        <v>894</v>
      </c>
      <c r="D274" s="3" t="s">
        <v>139</v>
      </c>
      <c r="E274" s="3"/>
      <c r="F274" s="3" t="s">
        <v>490</v>
      </c>
      <c r="G274" s="3" t="s">
        <v>473</v>
      </c>
      <c r="H274" s="3" t="s">
        <v>543</v>
      </c>
      <c r="I274" s="3" t="s">
        <v>69</v>
      </c>
      <c r="J274" s="3"/>
      <c r="K274" s="10">
        <v>6.2399999999999984</v>
      </c>
      <c r="L274" s="3" t="s">
        <v>54</v>
      </c>
      <c r="M274" s="41">
        <v>4.2649999999999993E-2</v>
      </c>
      <c r="N274" s="41">
        <v>4.4299999999999971E-2</v>
      </c>
      <c r="O274" s="10">
        <v>815910.83999126975</v>
      </c>
      <c r="P274" s="10">
        <v>101.05</v>
      </c>
      <c r="Q274" s="10">
        <v>824.47790380684546</v>
      </c>
      <c r="R274" s="41">
        <v>3.5789737371091533E-4</v>
      </c>
      <c r="S274" s="41">
        <v>6.9232610641557467E-3</v>
      </c>
      <c r="T274" s="41">
        <v>1.1618374623915382E-3</v>
      </c>
    </row>
    <row r="275" spans="2:20" ht="15" x14ac:dyDescent="0.25">
      <c r="B275" s="11" t="s">
        <v>895</v>
      </c>
      <c r="C275" s="3" t="s">
        <v>896</v>
      </c>
      <c r="D275" s="3" t="s">
        <v>139</v>
      </c>
      <c r="E275" s="3"/>
      <c r="F275" s="3" t="s">
        <v>897</v>
      </c>
      <c r="G275" s="3" t="s">
        <v>299</v>
      </c>
      <c r="H275" s="3" t="s">
        <v>543</v>
      </c>
      <c r="I275" s="3" t="s">
        <v>84</v>
      </c>
      <c r="J275" s="3"/>
      <c r="K275" s="10">
        <v>0.49999999999972983</v>
      </c>
      <c r="L275" s="3" t="s">
        <v>54</v>
      </c>
      <c r="M275" s="41">
        <v>7.2999999999999995E-2</v>
      </c>
      <c r="N275" s="41">
        <v>1.0000000000000307E-2</v>
      </c>
      <c r="O275" s="10">
        <v>51774.879456450879</v>
      </c>
      <c r="P275" s="10">
        <v>103.14</v>
      </c>
      <c r="Q275" s="10">
        <v>53.400610676417514</v>
      </c>
      <c r="R275" s="41">
        <v>1.011394046219514E-3</v>
      </c>
      <c r="S275" s="41">
        <v>4.4841270698843858E-4</v>
      </c>
      <c r="T275" s="41">
        <v>7.5251052468450986E-5</v>
      </c>
    </row>
    <row r="276" spans="2:20" ht="15" x14ac:dyDescent="0.25">
      <c r="B276" s="11" t="s">
        <v>898</v>
      </c>
      <c r="C276" s="3" t="s">
        <v>899</v>
      </c>
      <c r="D276" s="3" t="s">
        <v>139</v>
      </c>
      <c r="E276" s="3"/>
      <c r="F276" s="3" t="s">
        <v>897</v>
      </c>
      <c r="G276" s="3" t="s">
        <v>299</v>
      </c>
      <c r="H276" s="3" t="s">
        <v>543</v>
      </c>
      <c r="I276" s="3" t="s">
        <v>84</v>
      </c>
      <c r="J276" s="3"/>
      <c r="K276" s="10">
        <v>2.0600000000000023</v>
      </c>
      <c r="L276" s="3" t="s">
        <v>54</v>
      </c>
      <c r="M276" s="41">
        <v>5.45E-2</v>
      </c>
      <c r="N276" s="41">
        <v>2.3100000000000506E-2</v>
      </c>
      <c r="O276" s="10">
        <v>163964.9117740918</v>
      </c>
      <c r="P276" s="10">
        <v>106.54</v>
      </c>
      <c r="Q276" s="10">
        <v>174.68821700124539</v>
      </c>
      <c r="R276" s="41">
        <v>9.1736961695310375E-4</v>
      </c>
      <c r="S276" s="41">
        <v>1.4668824058805185E-3</v>
      </c>
      <c r="T276" s="41">
        <v>2.4616707593170091E-4</v>
      </c>
    </row>
    <row r="277" spans="2:20" ht="15" x14ac:dyDescent="0.25">
      <c r="B277" s="11" t="s">
        <v>900</v>
      </c>
      <c r="C277" s="3" t="s">
        <v>901</v>
      </c>
      <c r="D277" s="3" t="s">
        <v>139</v>
      </c>
      <c r="E277" s="3"/>
      <c r="F277" s="3" t="s">
        <v>897</v>
      </c>
      <c r="G277" s="3" t="s">
        <v>299</v>
      </c>
      <c r="H277" s="3" t="s">
        <v>543</v>
      </c>
      <c r="I277" s="3" t="s">
        <v>84</v>
      </c>
      <c r="J277" s="3"/>
      <c r="K277" s="10">
        <v>3.1800000000001756</v>
      </c>
      <c r="L277" s="3" t="s">
        <v>54</v>
      </c>
      <c r="M277" s="41">
        <v>3.5000000000000003E-2</v>
      </c>
      <c r="N277" s="41">
        <v>2.2599999999998767E-2</v>
      </c>
      <c r="O277" s="10">
        <v>68382.730988165145</v>
      </c>
      <c r="P277" s="10">
        <v>103.99</v>
      </c>
      <c r="Q277" s="10">
        <v>71.111201954580011</v>
      </c>
      <c r="R277" s="41">
        <v>4.1882192503500345E-4</v>
      </c>
      <c r="S277" s="41">
        <v>5.9713112194307921E-4</v>
      </c>
      <c r="T277" s="41">
        <v>1.0020845682466847E-4</v>
      </c>
    </row>
    <row r="278" spans="2:20" ht="15" x14ac:dyDescent="0.25">
      <c r="B278" s="11" t="s">
        <v>902</v>
      </c>
      <c r="C278" s="3" t="s">
        <v>903</v>
      </c>
      <c r="D278" s="3" t="s">
        <v>139</v>
      </c>
      <c r="E278" s="3"/>
      <c r="F278" s="3" t="s">
        <v>904</v>
      </c>
      <c r="G278" s="3" t="s">
        <v>299</v>
      </c>
      <c r="H278" s="3" t="s">
        <v>543</v>
      </c>
      <c r="I278" s="3" t="s">
        <v>84</v>
      </c>
      <c r="J278" s="3"/>
      <c r="K278" s="10">
        <v>1.2999999999999925</v>
      </c>
      <c r="L278" s="3" t="s">
        <v>54</v>
      </c>
      <c r="M278" s="41">
        <v>7.0000000000000007E-2</v>
      </c>
      <c r="N278" s="41">
        <v>1.320000000000068E-2</v>
      </c>
      <c r="O278" s="10">
        <v>146884.36298833066</v>
      </c>
      <c r="P278" s="10">
        <v>109.77</v>
      </c>
      <c r="Q278" s="10">
        <v>161.23496526702277</v>
      </c>
      <c r="R278" s="41">
        <v>1.6212402095842236E-3</v>
      </c>
      <c r="S278" s="41">
        <v>1.3539134912646457E-3</v>
      </c>
      <c r="T278" s="41">
        <v>2.272090277127815E-4</v>
      </c>
    </row>
    <row r="279" spans="2:20" ht="15" x14ac:dyDescent="0.25">
      <c r="B279" s="11" t="s">
        <v>905</v>
      </c>
      <c r="C279" s="3" t="s">
        <v>906</v>
      </c>
      <c r="D279" s="3" t="s">
        <v>139</v>
      </c>
      <c r="E279" s="3"/>
      <c r="F279" s="3" t="s">
        <v>907</v>
      </c>
      <c r="G279" s="3" t="s">
        <v>299</v>
      </c>
      <c r="H279" s="3" t="s">
        <v>543</v>
      </c>
      <c r="I279" s="3" t="s">
        <v>84</v>
      </c>
      <c r="J279" s="3"/>
      <c r="K279" s="10">
        <v>5.4100000000000747</v>
      </c>
      <c r="L279" s="3" t="s">
        <v>54</v>
      </c>
      <c r="M279" s="41">
        <v>3.3500000000000002E-2</v>
      </c>
      <c r="N279" s="41">
        <v>2.7799999999999211E-2</v>
      </c>
      <c r="O279" s="10">
        <v>173450.17371757849</v>
      </c>
      <c r="P279" s="10">
        <v>103.64</v>
      </c>
      <c r="Q279" s="10">
        <v>179.76376004090531</v>
      </c>
      <c r="R279" s="41">
        <v>1.5944896049639046E-3</v>
      </c>
      <c r="S279" s="41">
        <v>1.5095024801647123E-3</v>
      </c>
      <c r="T279" s="41">
        <v>2.5331942776336266E-4</v>
      </c>
    </row>
    <row r="280" spans="2:20" ht="15" x14ac:dyDescent="0.25">
      <c r="B280" s="11" t="s">
        <v>908</v>
      </c>
      <c r="C280" s="3" t="s">
        <v>909</v>
      </c>
      <c r="D280" s="3" t="s">
        <v>139</v>
      </c>
      <c r="E280" s="3"/>
      <c r="F280" s="3" t="s">
        <v>910</v>
      </c>
      <c r="G280" s="3" t="s">
        <v>590</v>
      </c>
      <c r="H280" s="3" t="s">
        <v>543</v>
      </c>
      <c r="I280" s="3" t="s">
        <v>69</v>
      </c>
      <c r="J280" s="3"/>
      <c r="K280" s="10">
        <v>3.2899999999999996</v>
      </c>
      <c r="L280" s="3" t="s">
        <v>54</v>
      </c>
      <c r="M280" s="41">
        <v>4.4999999999999998E-2</v>
      </c>
      <c r="N280" s="41">
        <v>2.41E-2</v>
      </c>
      <c r="O280" s="10">
        <v>56018.0291</v>
      </c>
      <c r="P280" s="10">
        <v>107</v>
      </c>
      <c r="Q280" s="10">
        <v>59.939291136999998</v>
      </c>
      <c r="R280" s="41">
        <v>1.1238670471872241E-3</v>
      </c>
      <c r="S280" s="41">
        <v>5.0331895933878907E-4</v>
      </c>
      <c r="T280" s="41">
        <v>8.4465227740626689E-5</v>
      </c>
    </row>
    <row r="281" spans="2:20" ht="15" x14ac:dyDescent="0.25">
      <c r="B281" s="11" t="s">
        <v>911</v>
      </c>
      <c r="C281" s="3" t="s">
        <v>912</v>
      </c>
      <c r="D281" s="3" t="s">
        <v>139</v>
      </c>
      <c r="E281" s="3"/>
      <c r="F281" s="3" t="s">
        <v>589</v>
      </c>
      <c r="G281" s="3" t="s">
        <v>590</v>
      </c>
      <c r="H281" s="3" t="s">
        <v>543</v>
      </c>
      <c r="I281" s="3" t="s">
        <v>69</v>
      </c>
      <c r="J281" s="3"/>
      <c r="K281" s="10">
        <v>6.0799999999999974</v>
      </c>
      <c r="L281" s="3" t="s">
        <v>54</v>
      </c>
      <c r="M281" s="41">
        <v>5.0900000000000001E-2</v>
      </c>
      <c r="N281" s="41">
        <v>3.8999999999999271E-2</v>
      </c>
      <c r="O281" s="10">
        <v>177530.45541094692</v>
      </c>
      <c r="P281" s="10">
        <v>108.25</v>
      </c>
      <c r="Q281" s="10">
        <v>192.17671799381623</v>
      </c>
      <c r="R281" s="41">
        <v>4.5290807775658114E-4</v>
      </c>
      <c r="S281" s="41">
        <v>1.6137358963540245E-3</v>
      </c>
      <c r="T281" s="41">
        <v>2.7081151518279885E-4</v>
      </c>
    </row>
    <row r="282" spans="2:20" ht="15" x14ac:dyDescent="0.25">
      <c r="B282" s="11" t="s">
        <v>913</v>
      </c>
      <c r="C282" s="3" t="s">
        <v>914</v>
      </c>
      <c r="D282" s="3" t="s">
        <v>139</v>
      </c>
      <c r="E282" s="3"/>
      <c r="F282" s="3" t="s">
        <v>589</v>
      </c>
      <c r="G282" s="3" t="s">
        <v>590</v>
      </c>
      <c r="H282" s="3" t="s">
        <v>543</v>
      </c>
      <c r="I282" s="3" t="s">
        <v>69</v>
      </c>
      <c r="J282" s="3"/>
      <c r="K282" s="10">
        <v>0.58000000000009133</v>
      </c>
      <c r="L282" s="3" t="s">
        <v>54</v>
      </c>
      <c r="M282" s="41">
        <v>5.45E-2</v>
      </c>
      <c r="N282" s="41">
        <v>9.6000000000018987E-3</v>
      </c>
      <c r="O282" s="10">
        <v>50497.44286313546</v>
      </c>
      <c r="P282" s="10">
        <v>107.58</v>
      </c>
      <c r="Q282" s="10">
        <v>54.325149015277653</v>
      </c>
      <c r="R282" s="41">
        <v>2.2213640028912214E-4</v>
      </c>
      <c r="S282" s="41">
        <v>4.5617619010204931E-4</v>
      </c>
      <c r="T282" s="41">
        <v>7.6553893057077125E-5</v>
      </c>
    </row>
    <row r="283" spans="2:20" ht="15" x14ac:dyDescent="0.25">
      <c r="B283" s="11" t="s">
        <v>915</v>
      </c>
      <c r="C283" s="3" t="s">
        <v>916</v>
      </c>
      <c r="D283" s="3" t="s">
        <v>139</v>
      </c>
      <c r="E283" s="3"/>
      <c r="F283" s="3" t="s">
        <v>597</v>
      </c>
      <c r="G283" s="3" t="s">
        <v>582</v>
      </c>
      <c r="H283" s="3" t="s">
        <v>543</v>
      </c>
      <c r="I283" s="3" t="s">
        <v>69</v>
      </c>
      <c r="J283" s="3"/>
      <c r="K283" s="10">
        <v>2.0600000000000058</v>
      </c>
      <c r="L283" s="3" t="s">
        <v>54</v>
      </c>
      <c r="M283" s="41">
        <v>5.7500000000000002E-2</v>
      </c>
      <c r="N283" s="41">
        <v>1.730000000000036E-2</v>
      </c>
      <c r="O283" s="10">
        <v>200825.84533610378</v>
      </c>
      <c r="P283" s="10">
        <v>108.98</v>
      </c>
      <c r="Q283" s="10">
        <v>218.86000626557583</v>
      </c>
      <c r="R283" s="41">
        <v>4.7277234782739573E-4</v>
      </c>
      <c r="S283" s="41">
        <v>1.8377993550623077E-3</v>
      </c>
      <c r="T283" s="41">
        <v>3.0841306131372586E-4</v>
      </c>
    </row>
    <row r="284" spans="2:20" ht="15" x14ac:dyDescent="0.25">
      <c r="B284" s="11" t="s">
        <v>917</v>
      </c>
      <c r="C284" s="3" t="s">
        <v>918</v>
      </c>
      <c r="D284" s="3" t="s">
        <v>139</v>
      </c>
      <c r="E284" s="3"/>
      <c r="F284" s="3" t="s">
        <v>597</v>
      </c>
      <c r="G284" s="3" t="s">
        <v>582</v>
      </c>
      <c r="H284" s="3" t="s">
        <v>543</v>
      </c>
      <c r="I284" s="3" t="s">
        <v>69</v>
      </c>
      <c r="J284" s="3"/>
      <c r="K284" s="10">
        <v>1.1000000000000003</v>
      </c>
      <c r="L284" s="3" t="s">
        <v>54</v>
      </c>
      <c r="M284" s="41">
        <v>5.4000000000000006E-2</v>
      </c>
      <c r="N284" s="41">
        <v>1.3600000000000006E-2</v>
      </c>
      <c r="O284" s="10">
        <v>55160.195737020353</v>
      </c>
      <c r="P284" s="10">
        <v>104.51</v>
      </c>
      <c r="Q284" s="10">
        <v>57.647920550799036</v>
      </c>
      <c r="R284" s="41">
        <v>4.1760440189984161E-4</v>
      </c>
      <c r="S284" s="41">
        <v>4.8407798673085205E-4</v>
      </c>
      <c r="T284" s="41">
        <v>8.1236274999773095E-5</v>
      </c>
    </row>
    <row r="285" spans="2:20" ht="15" x14ac:dyDescent="0.25">
      <c r="B285" s="11" t="s">
        <v>919</v>
      </c>
      <c r="C285" s="3" t="s">
        <v>920</v>
      </c>
      <c r="D285" s="3" t="s">
        <v>139</v>
      </c>
      <c r="E285" s="3"/>
      <c r="F285" s="3" t="s">
        <v>613</v>
      </c>
      <c r="G285" s="3" t="s">
        <v>299</v>
      </c>
      <c r="H285" s="3" t="s">
        <v>222</v>
      </c>
      <c r="I285" s="3" t="s">
        <v>84</v>
      </c>
      <c r="J285" s="3"/>
      <c r="K285" s="10">
        <v>4.4500000000000108</v>
      </c>
      <c r="L285" s="3" t="s">
        <v>54</v>
      </c>
      <c r="M285" s="41">
        <v>4.6500000000000007E-2</v>
      </c>
      <c r="N285" s="41">
        <v>3.8800000000000355E-2</v>
      </c>
      <c r="O285" s="10">
        <v>399250.52382606064</v>
      </c>
      <c r="P285" s="10">
        <v>103.6</v>
      </c>
      <c r="Q285" s="10">
        <v>413.62354271848682</v>
      </c>
      <c r="R285" s="41">
        <v>2.0583648063441408E-3</v>
      </c>
      <c r="S285" s="41">
        <v>3.4732571428523528E-3</v>
      </c>
      <c r="T285" s="41">
        <v>5.8286986835978172E-4</v>
      </c>
    </row>
    <row r="286" spans="2:20" ht="15" x14ac:dyDescent="0.25">
      <c r="B286" s="11" t="s">
        <v>921</v>
      </c>
      <c r="C286" s="3" t="s">
        <v>922</v>
      </c>
      <c r="D286" s="3" t="s">
        <v>139</v>
      </c>
      <c r="E286" s="3"/>
      <c r="F286" s="3" t="s">
        <v>923</v>
      </c>
      <c r="G286" s="3" t="s">
        <v>924</v>
      </c>
      <c r="H286" s="3" t="s">
        <v>222</v>
      </c>
      <c r="I286" s="3" t="s">
        <v>69</v>
      </c>
      <c r="J286" s="3"/>
      <c r="K286" s="10">
        <v>4.0700000000000376</v>
      </c>
      <c r="L286" s="3" t="s">
        <v>54</v>
      </c>
      <c r="M286" s="41">
        <v>4.5999999999999999E-2</v>
      </c>
      <c r="N286" s="41">
        <v>3.6899999999999641E-2</v>
      </c>
      <c r="O286" s="10">
        <v>266090.96243475971</v>
      </c>
      <c r="P286" s="10">
        <v>103.81</v>
      </c>
      <c r="Q286" s="10">
        <v>276.22902812989309</v>
      </c>
      <c r="R286" s="41">
        <v>1.6602378097516218E-3</v>
      </c>
      <c r="S286" s="41">
        <v>2.3195353888941822E-3</v>
      </c>
      <c r="T286" s="41">
        <v>3.8925631796737936E-4</v>
      </c>
    </row>
    <row r="287" spans="2:20" ht="15" x14ac:dyDescent="0.25">
      <c r="B287" s="11" t="s">
        <v>925</v>
      </c>
      <c r="C287" s="3" t="s">
        <v>926</v>
      </c>
      <c r="D287" s="3" t="s">
        <v>139</v>
      </c>
      <c r="E287" s="3"/>
      <c r="F287" s="3" t="s">
        <v>618</v>
      </c>
      <c r="G287" s="3" t="s">
        <v>299</v>
      </c>
      <c r="H287" s="3" t="s">
        <v>222</v>
      </c>
      <c r="I287" s="3" t="s">
        <v>84</v>
      </c>
      <c r="J287" s="3"/>
      <c r="K287" s="10">
        <v>0.89999999999982139</v>
      </c>
      <c r="L287" s="3" t="s">
        <v>54</v>
      </c>
      <c r="M287" s="41">
        <v>5.5899999999999998E-2</v>
      </c>
      <c r="N287" s="41">
        <v>1.1399999999998266E-2</v>
      </c>
      <c r="O287" s="10">
        <v>73679.189622116246</v>
      </c>
      <c r="P287" s="10">
        <v>104.56</v>
      </c>
      <c r="Q287" s="10">
        <v>77.038960681416526</v>
      </c>
      <c r="R287" s="41">
        <v>1.7403683352966131E-3</v>
      </c>
      <c r="S287" s="41">
        <v>6.469073754990887E-4</v>
      </c>
      <c r="T287" s="41">
        <v>1.0856173363785825E-4</v>
      </c>
    </row>
    <row r="288" spans="2:20" ht="15" x14ac:dyDescent="0.25">
      <c r="B288" s="11" t="s">
        <v>927</v>
      </c>
      <c r="C288" s="3" t="s">
        <v>928</v>
      </c>
      <c r="D288" s="3" t="s">
        <v>139</v>
      </c>
      <c r="E288" s="3"/>
      <c r="F288" s="3" t="s">
        <v>929</v>
      </c>
      <c r="G288" s="3" t="s">
        <v>299</v>
      </c>
      <c r="H288" s="3" t="s">
        <v>222</v>
      </c>
      <c r="I288" s="3" t="s">
        <v>69</v>
      </c>
      <c r="J288" s="3"/>
      <c r="K288" s="10">
        <v>6.0600000000000334</v>
      </c>
      <c r="L288" s="3" t="s">
        <v>54</v>
      </c>
      <c r="M288" s="41">
        <v>6.9000000000000006E-2</v>
      </c>
      <c r="N288" s="41">
        <v>6.5800000000000941E-2</v>
      </c>
      <c r="O288" s="10">
        <v>139407.47236741232</v>
      </c>
      <c r="P288" s="10">
        <v>103.39</v>
      </c>
      <c r="Q288" s="10">
        <v>144.13338564769128</v>
      </c>
      <c r="R288" s="41">
        <v>4.9618086626760413E-4</v>
      </c>
      <c r="S288" s="41">
        <v>1.2103090359270349E-3</v>
      </c>
      <c r="T288" s="41">
        <v>2.0310983017689967E-4</v>
      </c>
    </row>
    <row r="289" spans="2:20" ht="15" x14ac:dyDescent="0.25">
      <c r="B289" s="11" t="s">
        <v>930</v>
      </c>
      <c r="C289" s="3" t="s">
        <v>931</v>
      </c>
      <c r="D289" s="3" t="s">
        <v>139</v>
      </c>
      <c r="E289" s="3"/>
      <c r="F289" s="3" t="s">
        <v>932</v>
      </c>
      <c r="G289" s="3" t="s">
        <v>582</v>
      </c>
      <c r="H289" s="3" t="s">
        <v>222</v>
      </c>
      <c r="I289" s="3" t="s">
        <v>84</v>
      </c>
      <c r="J289" s="3"/>
      <c r="K289" s="10">
        <v>0.66000000000008052</v>
      </c>
      <c r="L289" s="3" t="s">
        <v>54</v>
      </c>
      <c r="M289" s="41">
        <v>6.6500000000000004E-2</v>
      </c>
      <c r="N289" s="41">
        <v>1.6300000000001008E-2</v>
      </c>
      <c r="O289" s="10">
        <v>86102.839564101145</v>
      </c>
      <c r="P289" s="10">
        <v>103.88</v>
      </c>
      <c r="Q289" s="10">
        <v>89.443629710721524</v>
      </c>
      <c r="R289" s="41">
        <v>7.9375745161651206E-4</v>
      </c>
      <c r="S289" s="41">
        <v>7.5107118838939227E-4</v>
      </c>
      <c r="T289" s="41">
        <v>1.2604214047504505E-4</v>
      </c>
    </row>
    <row r="290" spans="2:20" ht="15" x14ac:dyDescent="0.25">
      <c r="B290" s="11" t="s">
        <v>933</v>
      </c>
      <c r="C290" s="3" t="s">
        <v>934</v>
      </c>
      <c r="D290" s="3" t="s">
        <v>139</v>
      </c>
      <c r="E290" s="3"/>
      <c r="F290" s="3" t="s">
        <v>932</v>
      </c>
      <c r="G290" s="3" t="s">
        <v>582</v>
      </c>
      <c r="H290" s="3" t="s">
        <v>222</v>
      </c>
      <c r="I290" s="3" t="s">
        <v>84</v>
      </c>
      <c r="J290" s="3"/>
      <c r="K290" s="10">
        <v>4.0600000000000653</v>
      </c>
      <c r="L290" s="3" t="s">
        <v>54</v>
      </c>
      <c r="M290" s="41">
        <v>4.5499999999999999E-2</v>
      </c>
      <c r="N290" s="41">
        <v>3.6500000000000504E-2</v>
      </c>
      <c r="O290" s="10">
        <v>173450.17371757849</v>
      </c>
      <c r="P290" s="10">
        <v>104.5</v>
      </c>
      <c r="Q290" s="10">
        <v>181.25543153488934</v>
      </c>
      <c r="R290" s="41">
        <v>6.9380069487031402E-4</v>
      </c>
      <c r="S290" s="41">
        <v>1.5220282629990697E-3</v>
      </c>
      <c r="T290" s="41">
        <v>2.554214608382214E-4</v>
      </c>
    </row>
    <row r="291" spans="2:20" ht="15" x14ac:dyDescent="0.25">
      <c r="B291" s="11" t="s">
        <v>935</v>
      </c>
      <c r="C291" s="3" t="s">
        <v>936</v>
      </c>
      <c r="D291" s="3" t="s">
        <v>139</v>
      </c>
      <c r="E291" s="3"/>
      <c r="F291" s="3" t="s">
        <v>638</v>
      </c>
      <c r="G291" s="3" t="s">
        <v>639</v>
      </c>
      <c r="H291" s="3" t="s">
        <v>222</v>
      </c>
      <c r="I291" s="3" t="s">
        <v>69</v>
      </c>
      <c r="J291" s="3"/>
      <c r="K291" s="10">
        <v>5.3199999999999923</v>
      </c>
      <c r="L291" s="3" t="s">
        <v>54</v>
      </c>
      <c r="M291" s="41">
        <v>5.8899999999999994E-2</v>
      </c>
      <c r="N291" s="41">
        <v>3.6900000000000127E-2</v>
      </c>
      <c r="O291" s="10">
        <v>586355.10889737669</v>
      </c>
      <c r="P291" s="10">
        <v>112.1</v>
      </c>
      <c r="Q291" s="10">
        <v>657.30407709389829</v>
      </c>
      <c r="R291" s="41">
        <v>1.0738662522955245E-3</v>
      </c>
      <c r="S291" s="41">
        <v>5.5194780881855209E-3</v>
      </c>
      <c r="T291" s="41">
        <v>9.2625951214005858E-4</v>
      </c>
    </row>
    <row r="292" spans="2:20" ht="15" x14ac:dyDescent="0.25">
      <c r="B292" s="11" t="s">
        <v>937</v>
      </c>
      <c r="C292" s="3" t="s">
        <v>938</v>
      </c>
      <c r="D292" s="3" t="s">
        <v>139</v>
      </c>
      <c r="E292" s="3"/>
      <c r="F292" s="3" t="s">
        <v>638</v>
      </c>
      <c r="G292" s="3" t="s">
        <v>639</v>
      </c>
      <c r="H292" s="3" t="s">
        <v>222</v>
      </c>
      <c r="I292" s="3" t="s">
        <v>69</v>
      </c>
      <c r="J292" s="3"/>
      <c r="K292" s="10">
        <v>1.3799999999999342</v>
      </c>
      <c r="L292" s="3" t="s">
        <v>54</v>
      </c>
      <c r="M292" s="41">
        <v>5.8499999999999996E-2</v>
      </c>
      <c r="N292" s="41">
        <v>8.1999999999996086E-3</v>
      </c>
      <c r="O292" s="10">
        <v>181510.1863907857</v>
      </c>
      <c r="P292" s="10">
        <v>107.55</v>
      </c>
      <c r="Q292" s="10">
        <v>195.21420544819748</v>
      </c>
      <c r="R292" s="41">
        <v>8.7010342092419296E-4</v>
      </c>
      <c r="S292" s="41">
        <v>1.6392421209947105E-3</v>
      </c>
      <c r="T292" s="41">
        <v>2.7509188061133221E-4</v>
      </c>
    </row>
    <row r="293" spans="2:20" ht="15" x14ac:dyDescent="0.25">
      <c r="B293" s="11" t="s">
        <v>939</v>
      </c>
      <c r="C293" s="3" t="s">
        <v>940</v>
      </c>
      <c r="D293" s="3" t="s">
        <v>139</v>
      </c>
      <c r="E293" s="3"/>
      <c r="F293" s="3"/>
      <c r="G293" s="3" t="s">
        <v>299</v>
      </c>
      <c r="H293" s="3" t="s">
        <v>222</v>
      </c>
      <c r="I293" s="3" t="s">
        <v>84</v>
      </c>
      <c r="J293" s="3"/>
      <c r="K293" s="10">
        <v>3.759999999999907</v>
      </c>
      <c r="L293" s="3" t="s">
        <v>54</v>
      </c>
      <c r="M293" s="41">
        <v>6.4000000000000001E-2</v>
      </c>
      <c r="N293" s="41">
        <v>6.3600000000000434E-2</v>
      </c>
      <c r="O293" s="10">
        <v>130087.63028819911</v>
      </c>
      <c r="P293" s="10">
        <v>101.03</v>
      </c>
      <c r="Q293" s="10">
        <v>131.42753288015592</v>
      </c>
      <c r="R293" s="41">
        <v>5.5160910596989865E-4</v>
      </c>
      <c r="S293" s="41">
        <v>1.1036161393118439E-3</v>
      </c>
      <c r="T293" s="41">
        <v>1.8520500135275184E-4</v>
      </c>
    </row>
    <row r="294" spans="2:20" ht="15" x14ac:dyDescent="0.25">
      <c r="B294" s="11" t="s">
        <v>941</v>
      </c>
      <c r="C294" s="3" t="s">
        <v>942</v>
      </c>
      <c r="D294" s="3" t="s">
        <v>139</v>
      </c>
      <c r="E294" s="3"/>
      <c r="F294" s="3" t="s">
        <v>943</v>
      </c>
      <c r="G294" s="3" t="s">
        <v>299</v>
      </c>
      <c r="H294" s="3" t="s">
        <v>222</v>
      </c>
      <c r="I294" s="3" t="s">
        <v>84</v>
      </c>
      <c r="J294" s="3"/>
      <c r="K294" s="10">
        <v>2.9999999999999498</v>
      </c>
      <c r="L294" s="3" t="s">
        <v>54</v>
      </c>
      <c r="M294" s="41">
        <v>4.9000000000000002E-2</v>
      </c>
      <c r="N294" s="41">
        <v>3.8599999999999662E-2</v>
      </c>
      <c r="O294" s="10">
        <v>193396.94369511679</v>
      </c>
      <c r="P294" s="10">
        <v>104.45</v>
      </c>
      <c r="Q294" s="10">
        <v>202.003107689552</v>
      </c>
      <c r="R294" s="41">
        <v>1.5471755495609343E-3</v>
      </c>
      <c r="S294" s="41">
        <v>1.6962495220892832E-3</v>
      </c>
      <c r="T294" s="41">
        <v>2.8465866331842511E-4</v>
      </c>
    </row>
    <row r="295" spans="2:20" ht="15" x14ac:dyDescent="0.25">
      <c r="B295" s="11" t="s">
        <v>944</v>
      </c>
      <c r="C295" s="3" t="s">
        <v>945</v>
      </c>
      <c r="D295" s="3" t="s">
        <v>139</v>
      </c>
      <c r="E295" s="3"/>
      <c r="F295" s="3" t="s">
        <v>946</v>
      </c>
      <c r="G295" s="3" t="s">
        <v>299</v>
      </c>
      <c r="H295" s="3" t="s">
        <v>654</v>
      </c>
      <c r="I295" s="3" t="s">
        <v>84</v>
      </c>
      <c r="J295" s="3"/>
      <c r="K295" s="10">
        <v>4.9099999999999477</v>
      </c>
      <c r="L295" s="3" t="s">
        <v>54</v>
      </c>
      <c r="M295" s="41">
        <v>5.7500000000000002E-2</v>
      </c>
      <c r="N295" s="41">
        <v>3.9399999999999637E-2</v>
      </c>
      <c r="O295" s="10">
        <v>191970.58486405562</v>
      </c>
      <c r="P295" s="10">
        <v>109.65</v>
      </c>
      <c r="Q295" s="10">
        <v>210.49574629042658</v>
      </c>
      <c r="R295" s="41">
        <v>1.0670367676285676E-3</v>
      </c>
      <c r="S295" s="41">
        <v>1.7675634455866869E-3</v>
      </c>
      <c r="T295" s="41">
        <v>2.9662631658783302E-4</v>
      </c>
    </row>
    <row r="296" spans="2:20" ht="15" x14ac:dyDescent="0.25">
      <c r="B296" s="11" t="s">
        <v>947</v>
      </c>
      <c r="C296" s="3" t="s">
        <v>948</v>
      </c>
      <c r="D296" s="3" t="s">
        <v>139</v>
      </c>
      <c r="E296" s="3"/>
      <c r="F296" s="3" t="s">
        <v>653</v>
      </c>
      <c r="G296" s="3" t="s">
        <v>365</v>
      </c>
      <c r="H296" s="3" t="s">
        <v>654</v>
      </c>
      <c r="I296" s="3" t="s">
        <v>69</v>
      </c>
      <c r="J296" s="3"/>
      <c r="K296" s="10">
        <v>3.5500000000000109</v>
      </c>
      <c r="L296" s="3" t="s">
        <v>54</v>
      </c>
      <c r="M296" s="41">
        <v>0.06</v>
      </c>
      <c r="N296" s="41">
        <v>3.1900000000005313E-2</v>
      </c>
      <c r="O296" s="10">
        <v>13008.32073088417</v>
      </c>
      <c r="P296" s="10">
        <v>110.24</v>
      </c>
      <c r="Q296" s="10">
        <v>14.340372794531628</v>
      </c>
      <c r="R296" s="41">
        <v>1.9021555668240211E-5</v>
      </c>
      <c r="S296" s="41">
        <v>1.2041819939072433E-4</v>
      </c>
      <c r="T296" s="41">
        <v>2.0208161141029899E-5</v>
      </c>
    </row>
    <row r="297" spans="2:20" ht="15" x14ac:dyDescent="0.25">
      <c r="B297" s="11" t="s">
        <v>949</v>
      </c>
      <c r="C297" s="3" t="s">
        <v>950</v>
      </c>
      <c r="D297" s="3" t="s">
        <v>139</v>
      </c>
      <c r="E297" s="3"/>
      <c r="F297" s="3" t="s">
        <v>653</v>
      </c>
      <c r="G297" s="3" t="s">
        <v>365</v>
      </c>
      <c r="H297" s="3" t="s">
        <v>654</v>
      </c>
      <c r="I297" s="3" t="s">
        <v>69</v>
      </c>
      <c r="J297" s="3"/>
      <c r="K297" s="10">
        <v>5.6999999999984716</v>
      </c>
      <c r="L297" s="3" t="s">
        <v>54</v>
      </c>
      <c r="M297" s="41">
        <v>5.9000000000000004E-2</v>
      </c>
      <c r="N297" s="41">
        <v>5.1100000000018152E-2</v>
      </c>
      <c r="O297" s="10">
        <v>7465.9025524090512</v>
      </c>
      <c r="P297" s="10">
        <v>104.85</v>
      </c>
      <c r="Q297" s="10">
        <v>7.8279988695693046</v>
      </c>
      <c r="R297" s="41">
        <v>1.5288548085853405E-5</v>
      </c>
      <c r="S297" s="41">
        <v>6.5732846852183146E-5</v>
      </c>
      <c r="T297" s="41">
        <v>1.1031056502825247E-5</v>
      </c>
    </row>
    <row r="298" spans="2:20" ht="15" x14ac:dyDescent="0.25">
      <c r="B298" s="11" t="s">
        <v>951</v>
      </c>
      <c r="C298" s="3" t="s">
        <v>952</v>
      </c>
      <c r="D298" s="3" t="s">
        <v>139</v>
      </c>
      <c r="E298" s="3"/>
      <c r="F298" s="3" t="s">
        <v>953</v>
      </c>
      <c r="G298" s="3" t="s">
        <v>299</v>
      </c>
      <c r="H298" s="3" t="s">
        <v>654</v>
      </c>
      <c r="I298" s="3" t="s">
        <v>69</v>
      </c>
      <c r="J298" s="3"/>
      <c r="K298" s="10">
        <v>4.9399999999998361</v>
      </c>
      <c r="L298" s="3" t="s">
        <v>54</v>
      </c>
      <c r="M298" s="41">
        <v>5.0499999999999996E-2</v>
      </c>
      <c r="N298" s="41">
        <v>3.5099999999998716E-2</v>
      </c>
      <c r="O298" s="10">
        <v>63788.911809744095</v>
      </c>
      <c r="P298" s="10">
        <v>110.03</v>
      </c>
      <c r="Q298" s="10">
        <v>70.186939661680796</v>
      </c>
      <c r="R298" s="41">
        <v>9.1453637003217339E-4</v>
      </c>
      <c r="S298" s="41">
        <v>5.8936995682761536E-4</v>
      </c>
      <c r="T298" s="41">
        <v>9.8906005234385724E-5</v>
      </c>
    </row>
    <row r="299" spans="2:20" ht="15" x14ac:dyDescent="0.25">
      <c r="B299" s="11" t="s">
        <v>954</v>
      </c>
      <c r="C299" s="3" t="s">
        <v>955</v>
      </c>
      <c r="D299" s="3" t="s">
        <v>139</v>
      </c>
      <c r="E299" s="3"/>
      <c r="F299" s="3" t="s">
        <v>956</v>
      </c>
      <c r="G299" s="3" t="s">
        <v>299</v>
      </c>
      <c r="H299" s="3" t="s">
        <v>654</v>
      </c>
      <c r="I299" s="3" t="s">
        <v>69</v>
      </c>
      <c r="J299" s="3"/>
      <c r="K299" s="10">
        <v>3.1900000000000293</v>
      </c>
      <c r="L299" s="3" t="s">
        <v>54</v>
      </c>
      <c r="M299" s="41">
        <v>0.06</v>
      </c>
      <c r="N299" s="41">
        <v>5.9400000000000945E-2</v>
      </c>
      <c r="O299" s="10">
        <v>130087.63028819911</v>
      </c>
      <c r="P299" s="10">
        <v>99.7</v>
      </c>
      <c r="Q299" s="10">
        <v>129.69736739731985</v>
      </c>
      <c r="R299" s="41">
        <v>1.300876302881991E-3</v>
      </c>
      <c r="S299" s="41">
        <v>1.0890876877104637E-3</v>
      </c>
      <c r="T299" s="41">
        <v>1.8276688740838273E-4</v>
      </c>
    </row>
    <row r="300" spans="2:20" ht="15" x14ac:dyDescent="0.25">
      <c r="B300" s="11" t="s">
        <v>957</v>
      </c>
      <c r="C300" s="3" t="s">
        <v>958</v>
      </c>
      <c r="D300" s="3" t="s">
        <v>139</v>
      </c>
      <c r="E300" s="3"/>
      <c r="F300" s="3" t="s">
        <v>669</v>
      </c>
      <c r="G300" s="3" t="s">
        <v>299</v>
      </c>
      <c r="H300" s="3" t="s">
        <v>654</v>
      </c>
      <c r="I300" s="3" t="s">
        <v>69</v>
      </c>
      <c r="J300" s="3"/>
      <c r="K300" s="10">
        <v>5.9899999999999425</v>
      </c>
      <c r="L300" s="3" t="s">
        <v>54</v>
      </c>
      <c r="M300" s="41">
        <v>5.6500000000000002E-2</v>
      </c>
      <c r="N300" s="41">
        <v>7.36999999999986E-2</v>
      </c>
      <c r="O300" s="10">
        <v>86725.086858789247</v>
      </c>
      <c r="P300" s="10">
        <v>93.82</v>
      </c>
      <c r="Q300" s="10">
        <v>81.365476490931528</v>
      </c>
      <c r="R300" s="41">
        <v>8.4022096029519604E-4</v>
      </c>
      <c r="S300" s="41">
        <v>6.8323775901714943E-4</v>
      </c>
      <c r="T300" s="41">
        <v>1.1465857155906155E-4</v>
      </c>
    </row>
    <row r="301" spans="2:20" ht="15" x14ac:dyDescent="0.25">
      <c r="B301" s="11" t="s">
        <v>959</v>
      </c>
      <c r="C301" s="3" t="s">
        <v>960</v>
      </c>
      <c r="D301" s="3" t="s">
        <v>139</v>
      </c>
      <c r="E301" s="3"/>
      <c r="F301" s="3" t="s">
        <v>961</v>
      </c>
      <c r="G301" s="3" t="s">
        <v>299</v>
      </c>
      <c r="H301" s="3" t="s">
        <v>654</v>
      </c>
      <c r="I301" s="3" t="s">
        <v>84</v>
      </c>
      <c r="J301" s="3"/>
      <c r="K301" s="10">
        <v>3.0100000000000358</v>
      </c>
      <c r="L301" s="3" t="s">
        <v>54</v>
      </c>
      <c r="M301" s="41">
        <v>5.4640000000000001E-2</v>
      </c>
      <c r="N301" s="41">
        <v>4.4199999999999663E-2</v>
      </c>
      <c r="O301" s="10">
        <v>112742.61291644127</v>
      </c>
      <c r="P301" s="10">
        <v>105.68</v>
      </c>
      <c r="Q301" s="10">
        <v>119.14639333007561</v>
      </c>
      <c r="R301" s="41">
        <v>9.7289196883470781E-4</v>
      </c>
      <c r="S301" s="41">
        <v>1.0004896214537576E-3</v>
      </c>
      <c r="T301" s="41">
        <v>1.6789866974063812E-4</v>
      </c>
    </row>
    <row r="302" spans="2:20" ht="15" x14ac:dyDescent="0.25">
      <c r="B302" s="11" t="s">
        <v>962</v>
      </c>
      <c r="C302" s="3" t="s">
        <v>963</v>
      </c>
      <c r="D302" s="3" t="s">
        <v>139</v>
      </c>
      <c r="E302" s="3"/>
      <c r="F302" s="3" t="s">
        <v>964</v>
      </c>
      <c r="G302" s="3" t="s">
        <v>299</v>
      </c>
      <c r="H302" s="3" t="s">
        <v>679</v>
      </c>
      <c r="I302" s="3" t="s">
        <v>69</v>
      </c>
      <c r="J302" s="3"/>
      <c r="K302" s="10">
        <v>1.8400000000000427</v>
      </c>
      <c r="L302" s="3" t="s">
        <v>54</v>
      </c>
      <c r="M302" s="41">
        <v>0.06</v>
      </c>
      <c r="N302" s="41">
        <v>3.5200000000000939E-2</v>
      </c>
      <c r="O302" s="10">
        <v>105610.52389586125</v>
      </c>
      <c r="P302" s="10">
        <v>106.16</v>
      </c>
      <c r="Q302" s="10">
        <v>112.11613213659848</v>
      </c>
      <c r="R302" s="41">
        <v>8.4488419116689E-4</v>
      </c>
      <c r="S302" s="41">
        <v>9.4145549407822517E-4</v>
      </c>
      <c r="T302" s="41">
        <v>1.5799176891617074E-4</v>
      </c>
    </row>
    <row r="303" spans="2:20" ht="15" x14ac:dyDescent="0.25">
      <c r="B303" s="11" t="s">
        <v>965</v>
      </c>
      <c r="C303" s="3" t="s">
        <v>966</v>
      </c>
      <c r="D303" s="3" t="s">
        <v>139</v>
      </c>
      <c r="E303" s="3"/>
      <c r="F303" s="3" t="s">
        <v>699</v>
      </c>
      <c r="G303" s="3" t="s">
        <v>473</v>
      </c>
      <c r="H303" s="3" t="s">
        <v>694</v>
      </c>
      <c r="I303" s="3" t="s">
        <v>69</v>
      </c>
      <c r="J303" s="3"/>
      <c r="K303" s="10">
        <v>0.99999999999908318</v>
      </c>
      <c r="L303" s="3" t="s">
        <v>54</v>
      </c>
      <c r="M303" s="41">
        <v>6.3500000000000001E-2</v>
      </c>
      <c r="N303" s="41">
        <v>6.4599999999967364E-2</v>
      </c>
      <c r="O303" s="10">
        <v>8039.4158987049768</v>
      </c>
      <c r="P303" s="10">
        <v>99.9</v>
      </c>
      <c r="Q303" s="10">
        <v>8.0313764831514654</v>
      </c>
      <c r="R303" s="41">
        <v>1.0260900955590272E-3</v>
      </c>
      <c r="S303" s="41">
        <v>6.7440638300483939E-5</v>
      </c>
      <c r="T303" s="41">
        <v>1.1317652091840452E-5</v>
      </c>
    </row>
    <row r="304" spans="2:20" ht="15" x14ac:dyDescent="0.25">
      <c r="B304" s="11" t="s">
        <v>967</v>
      </c>
      <c r="C304" s="3" t="s">
        <v>968</v>
      </c>
      <c r="D304" s="3" t="s">
        <v>139</v>
      </c>
      <c r="E304" s="3"/>
      <c r="F304" s="3" t="s">
        <v>699</v>
      </c>
      <c r="G304" s="3" t="s">
        <v>473</v>
      </c>
      <c r="H304" s="3" t="s">
        <v>694</v>
      </c>
      <c r="I304" s="3" t="s">
        <v>69</v>
      </c>
      <c r="J304" s="3"/>
      <c r="K304" s="10">
        <v>1.420000000000027</v>
      </c>
      <c r="L304" s="3" t="s">
        <v>54</v>
      </c>
      <c r="M304" s="41">
        <v>6.7000000000000004E-2</v>
      </c>
      <c r="N304" s="41">
        <v>0.10289999999999974</v>
      </c>
      <c r="O304" s="10">
        <v>628582.29883085832</v>
      </c>
      <c r="P304" s="10">
        <v>95.27</v>
      </c>
      <c r="Q304" s="10">
        <v>647.57246768460402</v>
      </c>
      <c r="R304" s="41">
        <v>1.2118464367855421E-3</v>
      </c>
      <c r="S304" s="41">
        <v>5.4377603463226379E-3</v>
      </c>
      <c r="T304" s="41">
        <v>9.1254592645283216E-4</v>
      </c>
    </row>
    <row r="305" spans="2:20" ht="15" x14ac:dyDescent="0.25">
      <c r="B305" s="11" t="s">
        <v>969</v>
      </c>
      <c r="C305" s="3" t="s">
        <v>970</v>
      </c>
      <c r="D305" s="3" t="s">
        <v>139</v>
      </c>
      <c r="E305" s="3"/>
      <c r="F305" s="3" t="s">
        <v>709</v>
      </c>
      <c r="G305" s="3" t="s">
        <v>473</v>
      </c>
      <c r="H305" s="3" t="s">
        <v>710</v>
      </c>
      <c r="I305" s="3" t="s">
        <v>69</v>
      </c>
      <c r="J305" s="3"/>
      <c r="K305" s="10">
        <v>1.7599999999999747</v>
      </c>
      <c r="L305" s="3" t="s">
        <v>54</v>
      </c>
      <c r="M305" s="41">
        <v>6.6000000000000003E-2</v>
      </c>
      <c r="N305" s="41">
        <v>0.25210000000000121</v>
      </c>
      <c r="O305" s="10">
        <v>193004.01192642114</v>
      </c>
      <c r="P305" s="10">
        <v>75.010000000000005</v>
      </c>
      <c r="Q305" s="10">
        <v>144.77230939608168</v>
      </c>
      <c r="R305" s="41">
        <v>6.1238864761411344E-4</v>
      </c>
      <c r="S305" s="41">
        <v>1.2156741717175411E-3</v>
      </c>
      <c r="T305" s="41">
        <v>2.0401018850435039E-4</v>
      </c>
    </row>
    <row r="306" spans="2:20" ht="15" x14ac:dyDescent="0.25">
      <c r="B306" s="11" t="s">
        <v>971</v>
      </c>
      <c r="C306" s="3" t="s">
        <v>972</v>
      </c>
      <c r="D306" s="3" t="s">
        <v>139</v>
      </c>
      <c r="E306" s="3"/>
      <c r="F306" s="3" t="s">
        <v>730</v>
      </c>
      <c r="G306" s="3" t="s">
        <v>299</v>
      </c>
      <c r="H306" s="3" t="s">
        <v>721</v>
      </c>
      <c r="I306" s="3" t="s">
        <v>84</v>
      </c>
      <c r="J306" s="3"/>
      <c r="K306" s="10">
        <v>2.8199999999998582</v>
      </c>
      <c r="L306" s="3" t="s">
        <v>54</v>
      </c>
      <c r="M306" s="41">
        <v>7.2099999999999997E-2</v>
      </c>
      <c r="N306" s="41">
        <v>0.5</v>
      </c>
      <c r="O306" s="10">
        <v>190353.578274553</v>
      </c>
      <c r="P306" s="10">
        <v>27.02</v>
      </c>
      <c r="Q306" s="10">
        <v>51.433536886221049</v>
      </c>
      <c r="R306" s="41">
        <v>4.977865540652537E-4</v>
      </c>
      <c r="S306" s="41">
        <v>4.3189490181851499E-4</v>
      </c>
      <c r="T306" s="41">
        <v>7.2479092164619505E-5</v>
      </c>
    </row>
    <row r="307" spans="2:20" ht="15" x14ac:dyDescent="0.25">
      <c r="B307" s="11" t="s">
        <v>973</v>
      </c>
      <c r="C307" s="3" t="s">
        <v>974</v>
      </c>
      <c r="D307" s="3" t="s">
        <v>139</v>
      </c>
      <c r="E307" s="3"/>
      <c r="F307" s="3" t="s">
        <v>730</v>
      </c>
      <c r="G307" s="3" t="s">
        <v>299</v>
      </c>
      <c r="H307" s="3" t="s">
        <v>721</v>
      </c>
      <c r="I307" s="3" t="s">
        <v>84</v>
      </c>
      <c r="J307" s="3"/>
      <c r="K307" s="10">
        <v>3.469999999999382</v>
      </c>
      <c r="L307" s="3" t="s">
        <v>54</v>
      </c>
      <c r="M307" s="41">
        <v>0.11991199999999999</v>
      </c>
      <c r="N307" s="41">
        <v>0.45069999999999594</v>
      </c>
      <c r="O307" s="10">
        <v>85472.134838909988</v>
      </c>
      <c r="P307" s="10">
        <v>28</v>
      </c>
      <c r="Q307" s="10">
        <v>23.932197754880157</v>
      </c>
      <c r="R307" s="41">
        <v>5.9195738483478659E-4</v>
      </c>
      <c r="S307" s="41">
        <v>2.0096215087269837E-4</v>
      </c>
      <c r="T307" s="41">
        <v>3.3724765431065479E-5</v>
      </c>
    </row>
    <row r="308" spans="2:20" ht="15" x14ac:dyDescent="0.25">
      <c r="B308" s="11" t="s">
        <v>975</v>
      </c>
      <c r="C308" s="3" t="s">
        <v>976</v>
      </c>
      <c r="D308" s="3" t="s">
        <v>139</v>
      </c>
      <c r="E308" s="3"/>
      <c r="F308" s="3" t="s">
        <v>977</v>
      </c>
      <c r="G308" s="3" t="s">
        <v>924</v>
      </c>
      <c r="H308" s="3" t="s">
        <v>88</v>
      </c>
      <c r="I308" s="3" t="s">
        <v>737</v>
      </c>
      <c r="J308" s="3"/>
      <c r="K308" s="10">
        <v>2.5999999999998877</v>
      </c>
      <c r="L308" s="3" t="s">
        <v>54</v>
      </c>
      <c r="M308" s="41">
        <v>0.08</v>
      </c>
      <c r="N308" s="41">
        <v>1.8800000000001978E-2</v>
      </c>
      <c r="O308" s="10">
        <v>63252.452099301438</v>
      </c>
      <c r="P308" s="10">
        <v>119.8</v>
      </c>
      <c r="Q308" s="10">
        <v>75.776437599232949</v>
      </c>
      <c r="R308" s="41">
        <v>1.3840260678545469E-3</v>
      </c>
      <c r="S308" s="41">
        <v>6.3630578525983447E-4</v>
      </c>
      <c r="T308" s="41">
        <v>1.0678261183575529E-4</v>
      </c>
    </row>
    <row r="309" spans="2:20" ht="15" x14ac:dyDescent="0.25">
      <c r="B309" s="11" t="s">
        <v>978</v>
      </c>
      <c r="C309" s="3" t="s">
        <v>979</v>
      </c>
      <c r="D309" s="3" t="s">
        <v>139</v>
      </c>
      <c r="E309" s="3"/>
      <c r="F309" s="3" t="s">
        <v>980</v>
      </c>
      <c r="G309" s="3" t="s">
        <v>299</v>
      </c>
      <c r="H309" s="3" t="s">
        <v>88</v>
      </c>
      <c r="I309" s="3" t="s">
        <v>737</v>
      </c>
      <c r="J309" s="3"/>
      <c r="K309" s="10">
        <v>2.3199999999999297</v>
      </c>
      <c r="L309" s="3" t="s">
        <v>54</v>
      </c>
      <c r="M309" s="41">
        <v>0.06</v>
      </c>
      <c r="N309" s="41">
        <v>4.0600000000000858E-2</v>
      </c>
      <c r="O309" s="10">
        <v>208979.31209568749</v>
      </c>
      <c r="P309" s="10">
        <v>104.78</v>
      </c>
      <c r="Q309" s="10">
        <v>218.9685231986418</v>
      </c>
      <c r="R309" s="41">
        <v>5.5664214923753931E-4</v>
      </c>
      <c r="S309" s="41">
        <v>1.8387105875574761E-3</v>
      </c>
      <c r="T309" s="41">
        <v>3.0856598116464938E-4</v>
      </c>
    </row>
    <row r="310" spans="2:20" ht="15" x14ac:dyDescent="0.25">
      <c r="B310" s="11" t="s">
        <v>981</v>
      </c>
      <c r="C310" s="3" t="s">
        <v>982</v>
      </c>
      <c r="D310" s="3" t="s">
        <v>139</v>
      </c>
      <c r="E310" s="3"/>
      <c r="F310" s="3" t="s">
        <v>758</v>
      </c>
      <c r="G310" s="3" t="s">
        <v>473</v>
      </c>
      <c r="H310" s="3" t="s">
        <v>88</v>
      </c>
      <c r="I310" s="3" t="s">
        <v>737</v>
      </c>
      <c r="J310" s="3"/>
      <c r="K310" s="10">
        <v>2.6599999999999535</v>
      </c>
      <c r="L310" s="3" t="s">
        <v>54</v>
      </c>
      <c r="M310" s="41">
        <v>6.8000000000000005E-2</v>
      </c>
      <c r="N310" s="41">
        <v>5.580000000000078E-2</v>
      </c>
      <c r="O310" s="10">
        <v>164395.16403612017</v>
      </c>
      <c r="P310" s="10">
        <v>103.99</v>
      </c>
      <c r="Q310" s="10">
        <v>170.95453107682695</v>
      </c>
      <c r="R310" s="41">
        <v>1.8394070315317674E-3</v>
      </c>
      <c r="S310" s="41">
        <v>1.4355301012681581E-3</v>
      </c>
      <c r="T310" s="41">
        <v>2.4090564180500831E-4</v>
      </c>
    </row>
    <row r="311" spans="2:20" ht="15" x14ac:dyDescent="0.25">
      <c r="B311" s="11" t="s">
        <v>983</v>
      </c>
      <c r="C311" s="3" t="s">
        <v>984</v>
      </c>
      <c r="D311" s="3" t="s">
        <v>139</v>
      </c>
      <c r="E311" s="3"/>
      <c r="F311" s="3" t="s">
        <v>764</v>
      </c>
      <c r="G311" s="3" t="s">
        <v>765</v>
      </c>
      <c r="H311" s="3" t="s">
        <v>88</v>
      </c>
      <c r="I311" s="3" t="s">
        <v>737</v>
      </c>
      <c r="J311" s="3"/>
      <c r="K311" s="10">
        <v>0.59000000000003328</v>
      </c>
      <c r="L311" s="3" t="s">
        <v>54</v>
      </c>
      <c r="M311" s="41">
        <v>7.1900000000000006E-2</v>
      </c>
      <c r="N311" s="41">
        <v>1.3300000000000534E-2</v>
      </c>
      <c r="O311" s="10">
        <v>112247.59713473506</v>
      </c>
      <c r="P311" s="10">
        <v>106.72</v>
      </c>
      <c r="Q311" s="10">
        <v>119.79063566788231</v>
      </c>
      <c r="R311" s="41">
        <v>3.9234584894356237E-4</v>
      </c>
      <c r="S311" s="41">
        <v>1.0058994182143785E-3</v>
      </c>
      <c r="T311" s="41">
        <v>1.6880652291592212E-4</v>
      </c>
    </row>
    <row r="312" spans="2:20" ht="15" x14ac:dyDescent="0.25">
      <c r="B312" s="11" t="s">
        <v>985</v>
      </c>
      <c r="C312" s="3" t="s">
        <v>986</v>
      </c>
      <c r="D312" s="3" t="s">
        <v>139</v>
      </c>
      <c r="E312" s="3"/>
      <c r="F312" s="3" t="s">
        <v>768</v>
      </c>
      <c r="G312" s="3" t="s">
        <v>322</v>
      </c>
      <c r="H312" s="3" t="s">
        <v>88</v>
      </c>
      <c r="I312" s="3" t="s">
        <v>737</v>
      </c>
      <c r="J312" s="3"/>
      <c r="K312" s="10">
        <v>5.2299999999999738</v>
      </c>
      <c r="L312" s="3" t="s">
        <v>54</v>
      </c>
      <c r="M312" s="41">
        <v>5.4998999999999999E-2</v>
      </c>
      <c r="N312" s="41">
        <v>6.1700000000000504E-2</v>
      </c>
      <c r="O312" s="10">
        <v>260175.26057639823</v>
      </c>
      <c r="P312" s="10">
        <v>97.09</v>
      </c>
      <c r="Q312" s="10">
        <v>252.60416049360882</v>
      </c>
      <c r="R312" s="41">
        <v>4.1632771175029198E-4</v>
      </c>
      <c r="S312" s="41">
        <v>2.1211539337976748E-3</v>
      </c>
      <c r="T312" s="41">
        <v>3.5596463587724665E-4</v>
      </c>
    </row>
    <row r="313" spans="2:20" ht="15" x14ac:dyDescent="0.25">
      <c r="B313" s="11" t="s">
        <v>987</v>
      </c>
      <c r="C313" s="3" t="s">
        <v>988</v>
      </c>
      <c r="D313" s="3" t="s">
        <v>139</v>
      </c>
      <c r="E313" s="3"/>
      <c r="F313" s="3" t="s">
        <v>989</v>
      </c>
      <c r="G313" s="3" t="s">
        <v>924</v>
      </c>
      <c r="H313" s="3" t="s">
        <v>88</v>
      </c>
      <c r="I313" s="3" t="s">
        <v>737</v>
      </c>
      <c r="J313" s="3"/>
      <c r="K313" s="10">
        <v>0.9499999999999208</v>
      </c>
      <c r="L313" s="3" t="s">
        <v>54</v>
      </c>
      <c r="M313" s="41">
        <v>7.2999999999999995E-2</v>
      </c>
      <c r="N313" s="41">
        <v>1.2400000000000612E-2</v>
      </c>
      <c r="O313" s="10">
        <v>80798.892739230039</v>
      </c>
      <c r="P313" s="10">
        <v>106.05</v>
      </c>
      <c r="Q313" s="10">
        <v>85.687225716195798</v>
      </c>
      <c r="R313" s="41">
        <v>1.4815650576459568E-3</v>
      </c>
      <c r="S313" s="41">
        <v>7.1952811683288417E-4</v>
      </c>
      <c r="T313" s="41">
        <v>1.2074869250686316E-4</v>
      </c>
    </row>
    <row r="314" spans="2:20" ht="15" x14ac:dyDescent="0.25">
      <c r="B314" s="11" t="s">
        <v>990</v>
      </c>
      <c r="C314" s="3" t="s">
        <v>991</v>
      </c>
      <c r="D314" s="3" t="s">
        <v>139</v>
      </c>
      <c r="E314" s="3"/>
      <c r="F314" s="3" t="s">
        <v>992</v>
      </c>
      <c r="G314" s="3" t="s">
        <v>365</v>
      </c>
      <c r="H314" s="3" t="s">
        <v>88</v>
      </c>
      <c r="I314" s="3" t="s">
        <v>737</v>
      </c>
      <c r="J314" s="3"/>
      <c r="K314" s="10">
        <v>7.0100000000005034</v>
      </c>
      <c r="L314" s="3" t="s">
        <v>54</v>
      </c>
      <c r="M314" s="41">
        <v>3.4518E-2</v>
      </c>
      <c r="N314" s="41">
        <v>0.22150000000000028</v>
      </c>
      <c r="O314" s="10">
        <v>69482.495110181131</v>
      </c>
      <c r="P314" s="10">
        <v>36.58</v>
      </c>
      <c r="Q314" s="10">
        <v>25.416696650560056</v>
      </c>
      <c r="R314" s="41">
        <v>1.1901412905655683E-4</v>
      </c>
      <c r="S314" s="41">
        <v>2.1342770435422699E-4</v>
      </c>
      <c r="T314" s="41">
        <v>3.5816691026543703E-5</v>
      </c>
    </row>
    <row r="315" spans="2:20" ht="15" x14ac:dyDescent="0.25">
      <c r="B315" s="11" t="s">
        <v>993</v>
      </c>
      <c r="C315" s="3" t="s">
        <v>994</v>
      </c>
      <c r="D315" s="3" t="s">
        <v>139</v>
      </c>
      <c r="E315" s="3"/>
      <c r="F315" s="3" t="s">
        <v>995</v>
      </c>
      <c r="G315" s="3" t="s">
        <v>765</v>
      </c>
      <c r="H315" s="3" t="s">
        <v>88</v>
      </c>
      <c r="I315" s="3" t="s">
        <v>737</v>
      </c>
      <c r="J315" s="3"/>
      <c r="K315" s="10">
        <v>3.6399999999999837</v>
      </c>
      <c r="L315" s="3" t="s">
        <v>54</v>
      </c>
      <c r="M315" s="41">
        <v>2.8384E-2</v>
      </c>
      <c r="N315" s="41">
        <v>7.7299999999999841E-2</v>
      </c>
      <c r="O315" s="10">
        <v>160003.63112282383</v>
      </c>
      <c r="P315" s="10">
        <v>101.83</v>
      </c>
      <c r="Q315" s="10">
        <v>162.93169753507485</v>
      </c>
      <c r="R315" s="41">
        <v>4.7523243127203124E-4</v>
      </c>
      <c r="S315" s="41">
        <v>1.3681611992910983E-3</v>
      </c>
      <c r="T315" s="41">
        <v>2.2960002825211589E-4</v>
      </c>
    </row>
    <row r="316" spans="2:20" x14ac:dyDescent="0.2">
      <c r="B316" s="44"/>
      <c r="C316" s="45"/>
      <c r="D316" s="45"/>
      <c r="E316" s="45"/>
      <c r="F316" s="45"/>
      <c r="G316" s="45"/>
      <c r="H316" s="45"/>
      <c r="I316" s="45"/>
      <c r="J316" s="45"/>
      <c r="K316" s="14"/>
      <c r="L316" s="45"/>
      <c r="M316" s="14"/>
      <c r="N316" s="14"/>
      <c r="O316" s="14"/>
      <c r="P316" s="14"/>
      <c r="Q316" s="14"/>
      <c r="R316" s="14"/>
      <c r="S316" s="14"/>
      <c r="T316" s="14"/>
    </row>
    <row r="317" spans="2:20" ht="15" x14ac:dyDescent="0.25">
      <c r="B317" s="9" t="s">
        <v>240</v>
      </c>
      <c r="C317" s="37"/>
      <c r="D317" s="37"/>
      <c r="E317" s="37"/>
      <c r="F317" s="37"/>
      <c r="G317" s="37"/>
      <c r="H317" s="37"/>
      <c r="I317" s="37"/>
      <c r="J317" s="37"/>
      <c r="K317" s="10">
        <v>3.2399969901030943</v>
      </c>
      <c r="L317" s="37"/>
      <c r="M317" s="41"/>
      <c r="N317" s="41">
        <v>2.3899954650885336E-2</v>
      </c>
      <c r="O317" s="10"/>
      <c r="P317" s="10"/>
      <c r="Q317" s="10">
        <v>144.74242538277679</v>
      </c>
      <c r="R317" s="41"/>
      <c r="S317" s="41">
        <v>1.2154232313044638E-3</v>
      </c>
      <c r="T317" s="41">
        <v>2.0396807656172108E-4</v>
      </c>
    </row>
    <row r="318" spans="2:20" ht="15" x14ac:dyDescent="0.25">
      <c r="B318" s="11" t="s">
        <v>996</v>
      </c>
      <c r="C318" s="3" t="s">
        <v>997</v>
      </c>
      <c r="D318" s="3" t="s">
        <v>139</v>
      </c>
      <c r="E318" s="3"/>
      <c r="F318" s="3" t="s">
        <v>866</v>
      </c>
      <c r="G318" s="3" t="s">
        <v>603</v>
      </c>
      <c r="H318" s="3" t="s">
        <v>214</v>
      </c>
      <c r="I318" s="3" t="s">
        <v>69</v>
      </c>
      <c r="J318" s="3"/>
      <c r="K318" s="10">
        <v>3.24</v>
      </c>
      <c r="L318" s="3" t="s">
        <v>54</v>
      </c>
      <c r="M318" s="41">
        <v>2.7400000000000001E-2</v>
      </c>
      <c r="N318" s="41">
        <v>2.3899999999999998E-2</v>
      </c>
      <c r="O318" s="10">
        <v>142743.81829999998</v>
      </c>
      <c r="P318" s="10">
        <v>101.4</v>
      </c>
      <c r="Q318" s="10">
        <v>144.7422317562</v>
      </c>
      <c r="R318" s="41">
        <v>1.1419505464E-3</v>
      </c>
      <c r="S318" s="41">
        <v>1.2154216053938919E-3</v>
      </c>
      <c r="T318" s="41">
        <v>2.0396780370709444E-4</v>
      </c>
    </row>
    <row r="319" spans="2:20" ht="15" x14ac:dyDescent="0.25">
      <c r="B319" s="11" t="s">
        <v>998</v>
      </c>
      <c r="C319" s="3" t="s">
        <v>999</v>
      </c>
      <c r="D319" s="3" t="s">
        <v>139</v>
      </c>
      <c r="E319" s="3"/>
      <c r="F319" s="3" t="s">
        <v>1000</v>
      </c>
      <c r="G319" s="3" t="s">
        <v>1001</v>
      </c>
      <c r="H319" s="3" t="s">
        <v>88</v>
      </c>
      <c r="I319" s="3" t="s">
        <v>737</v>
      </c>
      <c r="J319" s="3"/>
      <c r="K319" s="10">
        <v>0.99000010057724119</v>
      </c>
      <c r="L319" s="3" t="s">
        <v>54</v>
      </c>
      <c r="M319" s="41">
        <v>7.8E-2</v>
      </c>
      <c r="N319" s="41">
        <v>-9.9999994410292121E-3</v>
      </c>
      <c r="O319" s="10">
        <v>0.12106618278749999</v>
      </c>
      <c r="P319" s="10">
        <v>159.9</v>
      </c>
      <c r="Q319" s="10">
        <v>1.9362657678569998E-4</v>
      </c>
      <c r="R319" s="41">
        <v>3.9220484185129631E-8</v>
      </c>
      <c r="S319" s="41">
        <v>1.6259105718377768E-9</v>
      </c>
      <c r="T319" s="41">
        <v>2.7285462664983817E-10</v>
      </c>
    </row>
    <row r="320" spans="2:20" x14ac:dyDescent="0.2">
      <c r="B320" s="44"/>
      <c r="C320" s="45"/>
      <c r="D320" s="45"/>
      <c r="E320" s="45"/>
      <c r="F320" s="45"/>
      <c r="G320" s="45"/>
      <c r="H320" s="45"/>
      <c r="I320" s="45"/>
      <c r="J320" s="45"/>
      <c r="K320" s="14"/>
      <c r="L320" s="45"/>
      <c r="M320" s="14"/>
      <c r="N320" s="14"/>
      <c r="O320" s="14"/>
      <c r="P320" s="14"/>
      <c r="Q320" s="14"/>
      <c r="R320" s="14"/>
      <c r="S320" s="14"/>
      <c r="T320" s="14"/>
    </row>
    <row r="321" spans="2:20" ht="15" x14ac:dyDescent="0.25">
      <c r="B321" s="9" t="s">
        <v>1002</v>
      </c>
      <c r="C321" s="37"/>
      <c r="D321" s="37"/>
      <c r="E321" s="37"/>
      <c r="F321" s="37"/>
      <c r="G321" s="37"/>
      <c r="H321" s="37"/>
      <c r="I321" s="37"/>
      <c r="J321" s="37"/>
      <c r="K321" s="10">
        <v>0</v>
      </c>
      <c r="L321" s="37"/>
      <c r="M321" s="41"/>
      <c r="N321" s="41">
        <v>0</v>
      </c>
      <c r="O321" s="10"/>
      <c r="P321" s="10"/>
      <c r="Q321" s="10">
        <v>0</v>
      </c>
      <c r="R321" s="41"/>
      <c r="S321" s="41">
        <v>0</v>
      </c>
      <c r="T321" s="41">
        <v>0</v>
      </c>
    </row>
    <row r="322" spans="2:20" ht="15" x14ac:dyDescent="0.25">
      <c r="B322" s="11"/>
      <c r="C322" s="3"/>
      <c r="D322" s="3" t="s">
        <v>87</v>
      </c>
      <c r="E322" s="3" t="s">
        <v>87</v>
      </c>
      <c r="F322" s="3" t="s">
        <v>87</v>
      </c>
      <c r="G322" s="3" t="s">
        <v>87</v>
      </c>
      <c r="H322" s="3"/>
      <c r="I322" s="3"/>
      <c r="J322" s="3" t="s">
        <v>87</v>
      </c>
      <c r="K322" s="10">
        <v>0</v>
      </c>
      <c r="L322" s="3" t="s">
        <v>87</v>
      </c>
      <c r="M322" s="41">
        <v>0</v>
      </c>
      <c r="N322" s="41">
        <v>0</v>
      </c>
      <c r="O322" s="10">
        <v>0</v>
      </c>
      <c r="P322" s="10">
        <v>0</v>
      </c>
      <c r="Q322" s="10">
        <v>0</v>
      </c>
      <c r="R322" s="41">
        <v>0</v>
      </c>
      <c r="S322" s="41">
        <v>0</v>
      </c>
      <c r="T322" s="41">
        <v>0</v>
      </c>
    </row>
    <row r="323" spans="2:20" x14ac:dyDescent="0.2">
      <c r="B323" s="44"/>
      <c r="C323" s="45"/>
      <c r="D323" s="45"/>
      <c r="E323" s="45"/>
      <c r="F323" s="45"/>
      <c r="G323" s="45"/>
      <c r="H323" s="45"/>
      <c r="I323" s="45"/>
      <c r="J323" s="45"/>
      <c r="K323" s="14"/>
      <c r="L323" s="45"/>
      <c r="M323" s="14"/>
      <c r="N323" s="14"/>
      <c r="O323" s="14"/>
      <c r="P323" s="14"/>
      <c r="Q323" s="14"/>
      <c r="R323" s="14"/>
      <c r="S323" s="14"/>
      <c r="T323" s="14"/>
    </row>
    <row r="324" spans="2:20" ht="15" x14ac:dyDescent="0.25">
      <c r="B324" s="15" t="s">
        <v>113</v>
      </c>
      <c r="C324" s="37"/>
      <c r="D324" s="37"/>
      <c r="E324" s="37"/>
      <c r="F324" s="37"/>
      <c r="G324" s="37"/>
      <c r="H324" s="37"/>
      <c r="I324" s="37"/>
      <c r="J324" s="37"/>
      <c r="K324" s="10">
        <v>5.740060832779978</v>
      </c>
      <c r="L324" s="37"/>
      <c r="M324" s="41"/>
      <c r="N324" s="41">
        <v>4.3833460977379585E-2</v>
      </c>
      <c r="O324" s="10"/>
      <c r="P324" s="10"/>
      <c r="Q324" s="10">
        <v>40720.976673297686</v>
      </c>
      <c r="R324" s="41"/>
      <c r="S324" s="41">
        <v>0.3419399731574656</v>
      </c>
      <c r="T324" s="41">
        <v>5.7383170592881082E-2</v>
      </c>
    </row>
    <row r="325" spans="2:20" ht="15" x14ac:dyDescent="0.25">
      <c r="B325" s="9" t="s">
        <v>241</v>
      </c>
      <c r="C325" s="37"/>
      <c r="D325" s="37"/>
      <c r="E325" s="37"/>
      <c r="F325" s="37"/>
      <c r="G325" s="37"/>
      <c r="H325" s="37"/>
      <c r="I325" s="37"/>
      <c r="J325" s="37"/>
      <c r="K325" s="10">
        <v>5.5502066647268755</v>
      </c>
      <c r="L325" s="37"/>
      <c r="M325" s="41"/>
      <c r="N325" s="41">
        <v>4.7765487646687636E-2</v>
      </c>
      <c r="O325" s="10"/>
      <c r="P325" s="10"/>
      <c r="Q325" s="10">
        <v>3444.0954809159316</v>
      </c>
      <c r="R325" s="41"/>
      <c r="S325" s="41">
        <v>2.8920571472156965E-2</v>
      </c>
      <c r="T325" s="41">
        <v>4.8533491744358224E-3</v>
      </c>
    </row>
    <row r="326" spans="2:20" ht="15" x14ac:dyDescent="0.25">
      <c r="B326" s="11" t="s">
        <v>1003</v>
      </c>
      <c r="C326" s="3" t="s">
        <v>1004</v>
      </c>
      <c r="D326" s="3" t="s">
        <v>213</v>
      </c>
      <c r="E326" s="3" t="s">
        <v>1005</v>
      </c>
      <c r="F326" s="3"/>
      <c r="G326" s="3" t="s">
        <v>1006</v>
      </c>
      <c r="H326" s="3" t="s">
        <v>80</v>
      </c>
      <c r="I326" s="3" t="s">
        <v>69</v>
      </c>
      <c r="J326" s="3"/>
      <c r="K326" s="10">
        <v>0.9699999999998421</v>
      </c>
      <c r="L326" s="3" t="s">
        <v>48</v>
      </c>
      <c r="M326" s="41">
        <v>2.8029999999999999E-2</v>
      </c>
      <c r="N326" s="41">
        <v>2.7799999999999256E-2</v>
      </c>
      <c r="O326" s="10">
        <v>21753.953664563393</v>
      </c>
      <c r="P326" s="10">
        <v>100.02</v>
      </c>
      <c r="Q326" s="10">
        <v>84.900904005545343</v>
      </c>
      <c r="R326" s="41">
        <v>5.4384884161408482E-5</v>
      </c>
      <c r="S326" s="41">
        <v>7.1292525888106935E-4</v>
      </c>
      <c r="T326" s="41">
        <v>1.196406239743928E-4</v>
      </c>
    </row>
    <row r="327" spans="2:20" ht="15" x14ac:dyDescent="0.25">
      <c r="B327" s="11" t="s">
        <v>1007</v>
      </c>
      <c r="C327" s="3" t="s">
        <v>1008</v>
      </c>
      <c r="D327" s="3" t="s">
        <v>213</v>
      </c>
      <c r="E327" s="3" t="s">
        <v>1005</v>
      </c>
      <c r="F327" s="3"/>
      <c r="G327" s="3" t="s">
        <v>1006</v>
      </c>
      <c r="H327" s="3" t="s">
        <v>80</v>
      </c>
      <c r="I327" s="3" t="s">
        <v>69</v>
      </c>
      <c r="J327" s="3"/>
      <c r="K327" s="10">
        <v>2.8099999999999414</v>
      </c>
      <c r="L327" s="3" t="s">
        <v>48</v>
      </c>
      <c r="M327" s="41">
        <v>3.8390000000000001E-2</v>
      </c>
      <c r="N327" s="41">
        <v>3.3899999999999479E-2</v>
      </c>
      <c r="O327" s="10">
        <v>55856.166051723878</v>
      </c>
      <c r="P327" s="10">
        <v>101.245</v>
      </c>
      <c r="Q327" s="10">
        <v>220.66424691080979</v>
      </c>
      <c r="R327" s="41">
        <v>1.3964041512930968E-4</v>
      </c>
      <c r="S327" s="41">
        <v>1.8529498265932487E-3</v>
      </c>
      <c r="T327" s="41">
        <v>3.1095556046758236E-4</v>
      </c>
    </row>
    <row r="328" spans="2:20" ht="15" x14ac:dyDescent="0.25">
      <c r="B328" s="11" t="s">
        <v>1009</v>
      </c>
      <c r="C328" s="3" t="s">
        <v>1010</v>
      </c>
      <c r="D328" s="3" t="s">
        <v>213</v>
      </c>
      <c r="E328" s="3" t="s">
        <v>1005</v>
      </c>
      <c r="F328" s="3"/>
      <c r="G328" s="3" t="s">
        <v>1006</v>
      </c>
      <c r="H328" s="3" t="s">
        <v>80</v>
      </c>
      <c r="I328" s="3" t="s">
        <v>69</v>
      </c>
      <c r="J328" s="3"/>
      <c r="K328" s="10">
        <v>4.4599999999999946</v>
      </c>
      <c r="L328" s="3" t="s">
        <v>48</v>
      </c>
      <c r="M328" s="41">
        <v>4.4349999999999994E-2</v>
      </c>
      <c r="N328" s="41">
        <v>3.7300000000000021E-2</v>
      </c>
      <c r="O328" s="10">
        <v>96053.689127534279</v>
      </c>
      <c r="P328" s="10">
        <v>103.16500000000001</v>
      </c>
      <c r="Q328" s="10">
        <v>386.66396227060113</v>
      </c>
      <c r="R328" s="41">
        <v>2.401342228188357E-4</v>
      </c>
      <c r="S328" s="41">
        <v>3.2468736184922522E-3</v>
      </c>
      <c r="T328" s="41">
        <v>5.4487897692401786E-4</v>
      </c>
    </row>
    <row r="329" spans="2:20" ht="15" x14ac:dyDescent="0.25">
      <c r="B329" s="11" t="s">
        <v>1011</v>
      </c>
      <c r="C329" s="3" t="s">
        <v>1012</v>
      </c>
      <c r="D329" s="3" t="s">
        <v>213</v>
      </c>
      <c r="E329" s="3" t="s">
        <v>1005</v>
      </c>
      <c r="F329" s="3"/>
      <c r="G329" s="3" t="s">
        <v>1006</v>
      </c>
      <c r="H329" s="3" t="s">
        <v>80</v>
      </c>
      <c r="I329" s="3" t="s">
        <v>69</v>
      </c>
      <c r="J329" s="3"/>
      <c r="K329" s="10">
        <v>6.5099999999999785</v>
      </c>
      <c r="L329" s="3" t="s">
        <v>48</v>
      </c>
      <c r="M329" s="41">
        <v>5.0819999999999997E-2</v>
      </c>
      <c r="N329" s="41">
        <v>4.9499999999999982E-2</v>
      </c>
      <c r="O329" s="10">
        <v>94319.678328196955</v>
      </c>
      <c r="P329" s="10">
        <v>100.849</v>
      </c>
      <c r="Q329" s="10">
        <v>371.1600052486105</v>
      </c>
      <c r="R329" s="41">
        <v>2.3579919582049239E-4</v>
      </c>
      <c r="S329" s="41">
        <v>3.1166846328383223E-3</v>
      </c>
      <c r="T329" s="41">
        <v>5.2303111659897372E-4</v>
      </c>
    </row>
    <row r="330" spans="2:20" ht="15" x14ac:dyDescent="0.25">
      <c r="B330" s="11" t="s">
        <v>1013</v>
      </c>
      <c r="C330" s="3" t="s">
        <v>1014</v>
      </c>
      <c r="D330" s="3" t="s">
        <v>213</v>
      </c>
      <c r="E330" s="3" t="s">
        <v>1005</v>
      </c>
      <c r="F330" s="3"/>
      <c r="G330" s="3" t="s">
        <v>1006</v>
      </c>
      <c r="H330" s="3" t="s">
        <v>80</v>
      </c>
      <c r="I330" s="3" t="s">
        <v>69</v>
      </c>
      <c r="J330" s="3"/>
      <c r="K330" s="10">
        <v>7.6600000000003288</v>
      </c>
      <c r="L330" s="3" t="s">
        <v>48</v>
      </c>
      <c r="M330" s="41">
        <v>5.4120000000000001E-2</v>
      </c>
      <c r="N330" s="41">
        <v>5.2700000000002675E-2</v>
      </c>
      <c r="O330" s="10">
        <v>11507.526213867221</v>
      </c>
      <c r="P330" s="10">
        <v>101.068</v>
      </c>
      <c r="Q330" s="10">
        <v>45.381924577499653</v>
      </c>
      <c r="R330" s="41">
        <v>2.8768815534668053E-5</v>
      </c>
      <c r="S330" s="41">
        <v>3.8107863169303704E-4</v>
      </c>
      <c r="T330" s="41">
        <v>6.3951283407491849E-5</v>
      </c>
    </row>
    <row r="331" spans="2:20" ht="15" x14ac:dyDescent="0.25">
      <c r="B331" s="11" t="s">
        <v>1015</v>
      </c>
      <c r="C331" s="3" t="s">
        <v>1016</v>
      </c>
      <c r="D331" s="3" t="s">
        <v>213</v>
      </c>
      <c r="E331" s="3" t="s">
        <v>1005</v>
      </c>
      <c r="F331" s="3"/>
      <c r="G331" s="3" t="s">
        <v>1017</v>
      </c>
      <c r="H331" s="3" t="s">
        <v>543</v>
      </c>
      <c r="I331" s="3" t="s">
        <v>69</v>
      </c>
      <c r="J331" s="3"/>
      <c r="K331" s="10">
        <v>1.0700000000000149</v>
      </c>
      <c r="L331" s="3" t="s">
        <v>48</v>
      </c>
      <c r="M331" s="41">
        <v>7.3749999999999996E-2</v>
      </c>
      <c r="N331" s="41">
        <v>4.7199999999999971E-2</v>
      </c>
      <c r="O331" s="10">
        <v>205590.62586456229</v>
      </c>
      <c r="P331" s="10">
        <v>108.70440000000001</v>
      </c>
      <c r="Q331" s="10">
        <v>872.04234988279995</v>
      </c>
      <c r="R331" s="41">
        <v>2.5698828233070286E-4</v>
      </c>
      <c r="S331" s="41">
        <v>7.3226666468103165E-3</v>
      </c>
      <c r="T331" s="41">
        <v>1.2288643106233531E-3</v>
      </c>
    </row>
    <row r="332" spans="2:20" ht="15" x14ac:dyDescent="0.25">
      <c r="B332" s="11" t="s">
        <v>1018</v>
      </c>
      <c r="C332" s="3" t="s">
        <v>1019</v>
      </c>
      <c r="D332" s="3" t="s">
        <v>213</v>
      </c>
      <c r="E332" s="3" t="s">
        <v>1005</v>
      </c>
      <c r="F332" s="3"/>
      <c r="G332" s="3" t="s">
        <v>1020</v>
      </c>
      <c r="H332" s="3" t="s">
        <v>679</v>
      </c>
      <c r="I332" s="3" t="s">
        <v>215</v>
      </c>
      <c r="J332" s="3"/>
      <c r="K332" s="10">
        <v>7.2499999999999947</v>
      </c>
      <c r="L332" s="3" t="s">
        <v>48</v>
      </c>
      <c r="M332" s="41">
        <v>4.4999999999999998E-2</v>
      </c>
      <c r="N332" s="41">
        <v>4.519999999999999E-2</v>
      </c>
      <c r="O332" s="10">
        <v>254058.85499544232</v>
      </c>
      <c r="P332" s="10">
        <v>100.188</v>
      </c>
      <c r="Q332" s="10">
        <v>993.20136699930561</v>
      </c>
      <c r="R332" s="41">
        <v>3.1757356874430288E-4</v>
      </c>
      <c r="S332" s="41">
        <v>8.3400565633878695E-3</v>
      </c>
      <c r="T332" s="41">
        <v>1.3995991287943832E-3</v>
      </c>
    </row>
    <row r="333" spans="2:20" ht="15" x14ac:dyDescent="0.25">
      <c r="B333" s="11" t="s">
        <v>1021</v>
      </c>
      <c r="C333" s="3" t="s">
        <v>1022</v>
      </c>
      <c r="D333" s="3" t="s">
        <v>1023</v>
      </c>
      <c r="E333" s="3" t="s">
        <v>213</v>
      </c>
      <c r="F333" s="3"/>
      <c r="G333" s="3" t="s">
        <v>1006</v>
      </c>
      <c r="H333" s="3" t="s">
        <v>694</v>
      </c>
      <c r="I333" s="3" t="s">
        <v>223</v>
      </c>
      <c r="J333" s="3"/>
      <c r="K333" s="10">
        <v>13.299999999999974</v>
      </c>
      <c r="L333" s="3" t="s">
        <v>48</v>
      </c>
      <c r="M333" s="41">
        <v>8.1000000000000003E-2</v>
      </c>
      <c r="N333" s="41">
        <v>7.4599999999999916E-2</v>
      </c>
      <c r="O333" s="10">
        <v>102556.22962507211</v>
      </c>
      <c r="P333" s="10">
        <v>108.77</v>
      </c>
      <c r="Q333" s="10">
        <v>435.26970355479392</v>
      </c>
      <c r="R333" s="41">
        <v>8.2044983700057682E-4</v>
      </c>
      <c r="S333" s="41">
        <v>3.6550231087011682E-3</v>
      </c>
      <c r="T333" s="41">
        <v>6.1337319714573546E-4</v>
      </c>
    </row>
    <row r="334" spans="2:20" ht="15" x14ac:dyDescent="0.25">
      <c r="B334" s="11" t="s">
        <v>1024</v>
      </c>
      <c r="C334" s="3" t="s">
        <v>1025</v>
      </c>
      <c r="D334" s="3" t="s">
        <v>1023</v>
      </c>
      <c r="E334" s="3" t="s">
        <v>1005</v>
      </c>
      <c r="F334" s="3"/>
      <c r="G334" s="3" t="s">
        <v>1006</v>
      </c>
      <c r="H334" s="3" t="s">
        <v>694</v>
      </c>
      <c r="I334" s="3" t="s">
        <v>215</v>
      </c>
      <c r="J334" s="3"/>
      <c r="K334" s="10">
        <v>4.9999999999575537E-2</v>
      </c>
      <c r="L334" s="3" t="s">
        <v>48</v>
      </c>
      <c r="M334" s="41">
        <v>1.6500000000000001E-2</v>
      </c>
      <c r="N334" s="41">
        <v>2.7499999999994307E-2</v>
      </c>
      <c r="O334" s="10">
        <v>8880.2371239224503</v>
      </c>
      <c r="P334" s="10">
        <v>100.4627</v>
      </c>
      <c r="Q334" s="10">
        <v>34.81101746596562</v>
      </c>
      <c r="R334" s="41">
        <v>3.5520948495689798E-5</v>
      </c>
      <c r="S334" s="41">
        <v>2.9231318475968161E-4</v>
      </c>
      <c r="T334" s="41">
        <v>4.9054976499891989E-5</v>
      </c>
    </row>
    <row r="335" spans="2:20" x14ac:dyDescent="0.2">
      <c r="B335" s="44"/>
      <c r="C335" s="45"/>
      <c r="D335" s="45"/>
      <c r="E335" s="45"/>
      <c r="F335" s="45"/>
      <c r="G335" s="45"/>
      <c r="H335" s="45"/>
      <c r="I335" s="45"/>
      <c r="J335" s="45"/>
      <c r="K335" s="14"/>
      <c r="L335" s="45"/>
      <c r="M335" s="14"/>
      <c r="N335" s="14"/>
      <c r="O335" s="14"/>
      <c r="P335" s="14"/>
      <c r="Q335" s="14"/>
      <c r="R335" s="14"/>
      <c r="S335" s="14"/>
      <c r="T335" s="14"/>
    </row>
    <row r="336" spans="2:20" ht="15" x14ac:dyDescent="0.25">
      <c r="B336" s="9" t="s">
        <v>242</v>
      </c>
      <c r="C336" s="37"/>
      <c r="D336" s="37"/>
      <c r="E336" s="37"/>
      <c r="F336" s="37"/>
      <c r="G336" s="37"/>
      <c r="H336" s="37"/>
      <c r="I336" s="37"/>
      <c r="J336" s="37"/>
      <c r="K336" s="10">
        <v>5.7576018893627472</v>
      </c>
      <c r="L336" s="37"/>
      <c r="M336" s="41"/>
      <c r="N336" s="41">
        <v>4.3470172127845347E-2</v>
      </c>
      <c r="O336" s="10"/>
      <c r="P336" s="10"/>
      <c r="Q336" s="10">
        <v>37276.881192381756</v>
      </c>
      <c r="R336" s="41"/>
      <c r="S336" s="41">
        <v>0.31301940168530867</v>
      </c>
      <c r="T336" s="41">
        <v>5.2529821418445255E-2</v>
      </c>
    </row>
    <row r="337" spans="2:20" ht="15" x14ac:dyDescent="0.25">
      <c r="B337" s="11" t="s">
        <v>1026</v>
      </c>
      <c r="C337" s="3" t="s">
        <v>1027</v>
      </c>
      <c r="D337" s="3" t="s">
        <v>213</v>
      </c>
      <c r="E337" s="3" t="s">
        <v>1005</v>
      </c>
      <c r="F337" s="3"/>
      <c r="G337" s="3" t="s">
        <v>1028</v>
      </c>
      <c r="H337" s="3" t="s">
        <v>68</v>
      </c>
      <c r="I337" s="3" t="s">
        <v>215</v>
      </c>
      <c r="J337" s="3"/>
      <c r="K337" s="10">
        <v>0.83999999999998154</v>
      </c>
      <c r="L337" s="3" t="s">
        <v>1029</v>
      </c>
      <c r="M337" s="41">
        <v>9.5000000000000001E-2</v>
      </c>
      <c r="N337" s="41">
        <v>0.13219999999999993</v>
      </c>
      <c r="O337" s="10">
        <v>418211.8773337254</v>
      </c>
      <c r="P337" s="10">
        <v>97.235299999999995</v>
      </c>
      <c r="Q337" s="10">
        <v>399.57387323899718</v>
      </c>
      <c r="R337" s="41">
        <v>5.9744553904817919E-4</v>
      </c>
      <c r="S337" s="41">
        <v>3.3552800215462665E-3</v>
      </c>
      <c r="T337" s="41">
        <v>5.6307136040690598E-4</v>
      </c>
    </row>
    <row r="338" spans="2:20" ht="15" x14ac:dyDescent="0.25">
      <c r="B338" s="11" t="s">
        <v>1030</v>
      </c>
      <c r="C338" s="3" t="s">
        <v>1031</v>
      </c>
      <c r="D338" s="3" t="s">
        <v>213</v>
      </c>
      <c r="E338" s="3" t="s">
        <v>1005</v>
      </c>
      <c r="F338" s="3"/>
      <c r="G338" s="3" t="s">
        <v>1032</v>
      </c>
      <c r="H338" s="3" t="s">
        <v>214</v>
      </c>
      <c r="I338" s="3" t="s">
        <v>215</v>
      </c>
      <c r="J338" s="3"/>
      <c r="K338" s="10">
        <v>7.4899999999999922</v>
      </c>
      <c r="L338" s="3" t="s">
        <v>48</v>
      </c>
      <c r="M338" s="41">
        <v>3.6000000000000004E-2</v>
      </c>
      <c r="N338" s="41">
        <v>4.090000000000004E-2</v>
      </c>
      <c r="O338" s="10">
        <v>208606.75373977289</v>
      </c>
      <c r="P338" s="10">
        <v>96.647000000000006</v>
      </c>
      <c r="Q338" s="10">
        <v>786.69068456794594</v>
      </c>
      <c r="R338" s="41">
        <v>9.3401924545586095E-5</v>
      </c>
      <c r="S338" s="41">
        <v>6.6059562795502897E-3</v>
      </c>
      <c r="T338" s="41">
        <v>1.1085884829966448E-3</v>
      </c>
    </row>
    <row r="339" spans="2:20" ht="15" x14ac:dyDescent="0.25">
      <c r="B339" s="11" t="s">
        <v>1033</v>
      </c>
      <c r="C339" s="3" t="s">
        <v>1034</v>
      </c>
      <c r="D339" s="3" t="s">
        <v>213</v>
      </c>
      <c r="E339" s="3" t="s">
        <v>1005</v>
      </c>
      <c r="F339" s="3"/>
      <c r="G339" s="3" t="s">
        <v>1035</v>
      </c>
      <c r="H339" s="3" t="s">
        <v>214</v>
      </c>
      <c r="I339" s="3" t="s">
        <v>215</v>
      </c>
      <c r="J339" s="3"/>
      <c r="K339" s="10">
        <v>4.6699999999999875</v>
      </c>
      <c r="L339" s="3" t="s">
        <v>46</v>
      </c>
      <c r="M339" s="41">
        <v>2.75E-2</v>
      </c>
      <c r="N339" s="41">
        <v>2.2399999999999878E-2</v>
      </c>
      <c r="O339" s="10">
        <v>209289.84890317498</v>
      </c>
      <c r="P339" s="10">
        <v>103.5151</v>
      </c>
      <c r="Q339" s="10">
        <v>920.05448546351079</v>
      </c>
      <c r="R339" s="41">
        <v>3.4881641483862493E-4</v>
      </c>
      <c r="S339" s="41">
        <v>7.725831543453532E-3</v>
      </c>
      <c r="T339" s="41">
        <v>1.2965220337830994E-3</v>
      </c>
    </row>
    <row r="340" spans="2:20" ht="15" x14ac:dyDescent="0.25">
      <c r="B340" s="11" t="s">
        <v>1036</v>
      </c>
      <c r="C340" s="3" t="s">
        <v>1037</v>
      </c>
      <c r="D340" s="3" t="s">
        <v>213</v>
      </c>
      <c r="E340" s="3" t="s">
        <v>1005</v>
      </c>
      <c r="F340" s="3"/>
      <c r="G340" s="3" t="s">
        <v>1038</v>
      </c>
      <c r="H340" s="3" t="s">
        <v>214</v>
      </c>
      <c r="I340" s="3" t="s">
        <v>223</v>
      </c>
      <c r="J340" s="3"/>
      <c r="K340" s="10">
        <v>1.34</v>
      </c>
      <c r="L340" s="3" t="s">
        <v>48</v>
      </c>
      <c r="M340" s="41">
        <v>8.199999999999999E-2</v>
      </c>
      <c r="N340" s="41">
        <v>2.3900000000000001E-2</v>
      </c>
      <c r="O340" s="10">
        <v>152471.5</v>
      </c>
      <c r="P340" s="10">
        <v>108.6383</v>
      </c>
      <c r="Q340" s="10">
        <v>646.33702088366886</v>
      </c>
      <c r="R340" s="41">
        <v>1.5247149999999998E-3</v>
      </c>
      <c r="S340" s="41">
        <v>5.4273861195613662E-3</v>
      </c>
      <c r="T340" s="41">
        <v>9.1080495999455507E-4</v>
      </c>
    </row>
    <row r="341" spans="2:20" ht="15" x14ac:dyDescent="0.25">
      <c r="B341" s="11" t="s">
        <v>1039</v>
      </c>
      <c r="C341" s="3" t="s">
        <v>1040</v>
      </c>
      <c r="D341" s="3" t="s">
        <v>213</v>
      </c>
      <c r="E341" s="3" t="s">
        <v>1005</v>
      </c>
      <c r="F341" s="3"/>
      <c r="G341" s="3" t="s">
        <v>1032</v>
      </c>
      <c r="H341" s="3" t="s">
        <v>543</v>
      </c>
      <c r="I341" s="3" t="s">
        <v>223</v>
      </c>
      <c r="J341" s="3"/>
      <c r="K341" s="10">
        <v>3.8000000000003906</v>
      </c>
      <c r="L341" s="3" t="s">
        <v>48</v>
      </c>
      <c r="M341" s="41">
        <v>2.8750000000000001E-2</v>
      </c>
      <c r="N341" s="41">
        <v>3.0100000000000317E-2</v>
      </c>
      <c r="O341" s="10">
        <v>4203.6625438628416</v>
      </c>
      <c r="P341" s="10">
        <v>100.5771</v>
      </c>
      <c r="Q341" s="10">
        <v>16.497346166616843</v>
      </c>
      <c r="R341" s="41">
        <v>3.8215114035116737E-6</v>
      </c>
      <c r="S341" s="41">
        <v>1.3853061901340568E-4</v>
      </c>
      <c r="T341" s="41">
        <v>2.3247724066244095E-5</v>
      </c>
    </row>
    <row r="342" spans="2:20" ht="15" x14ac:dyDescent="0.25">
      <c r="B342" s="11" t="s">
        <v>1041</v>
      </c>
      <c r="C342" s="3" t="s">
        <v>1042</v>
      </c>
      <c r="D342" s="3" t="s">
        <v>213</v>
      </c>
      <c r="E342" s="3" t="s">
        <v>1005</v>
      </c>
      <c r="F342" s="3"/>
      <c r="G342" s="3" t="s">
        <v>1032</v>
      </c>
      <c r="H342" s="3" t="s">
        <v>543</v>
      </c>
      <c r="I342" s="3" t="s">
        <v>223</v>
      </c>
      <c r="J342" s="3"/>
      <c r="K342" s="10">
        <v>3.1199999999999801</v>
      </c>
      <c r="L342" s="3" t="s">
        <v>48</v>
      </c>
      <c r="M342" s="41">
        <v>3.3750000000000002E-2</v>
      </c>
      <c r="N342" s="41">
        <v>2.8199999999999843E-2</v>
      </c>
      <c r="O342" s="10">
        <v>119636.23599868655</v>
      </c>
      <c r="P342" s="10">
        <v>102.2848</v>
      </c>
      <c r="Q342" s="10">
        <v>477.4862763846333</v>
      </c>
      <c r="R342" s="41">
        <v>5.981811799934327E-5</v>
      </c>
      <c r="S342" s="41">
        <v>4.0095218206562134E-3</v>
      </c>
      <c r="T342" s="41">
        <v>6.7286393136798219E-4</v>
      </c>
    </row>
    <row r="343" spans="2:20" ht="15" x14ac:dyDescent="0.25">
      <c r="B343" s="11" t="s">
        <v>1043</v>
      </c>
      <c r="C343" s="3" t="s">
        <v>1044</v>
      </c>
      <c r="D343" s="3" t="s">
        <v>213</v>
      </c>
      <c r="E343" s="3" t="s">
        <v>1005</v>
      </c>
      <c r="F343" s="3"/>
      <c r="G343" s="3" t="s">
        <v>1032</v>
      </c>
      <c r="H343" s="3" t="s">
        <v>543</v>
      </c>
      <c r="I343" s="3" t="s">
        <v>223</v>
      </c>
      <c r="J343" s="3"/>
      <c r="K343" s="10">
        <v>7.5100000000001748</v>
      </c>
      <c r="L343" s="3" t="s">
        <v>48</v>
      </c>
      <c r="M343" s="41">
        <v>3.7999999999999999E-2</v>
      </c>
      <c r="N343" s="41">
        <v>3.9799999999999516E-2</v>
      </c>
      <c r="O343" s="10">
        <v>21175.950064763951</v>
      </c>
      <c r="P343" s="10">
        <v>100.0772</v>
      </c>
      <c r="Q343" s="10">
        <v>82.692364756669022</v>
      </c>
      <c r="R343" s="41">
        <v>2.3528833405293276E-5</v>
      </c>
      <c r="S343" s="41">
        <v>6.9437983307910956E-4</v>
      </c>
      <c r="T343" s="41">
        <v>1.1652839546631659E-4</v>
      </c>
    </row>
    <row r="344" spans="2:20" ht="15" x14ac:dyDescent="0.25">
      <c r="B344" s="11" t="s">
        <v>1045</v>
      </c>
      <c r="C344" s="3" t="s">
        <v>1046</v>
      </c>
      <c r="D344" s="3" t="s">
        <v>213</v>
      </c>
      <c r="E344" s="3" t="s">
        <v>1005</v>
      </c>
      <c r="F344" s="3"/>
      <c r="G344" s="3" t="s">
        <v>1047</v>
      </c>
      <c r="H344" s="3" t="s">
        <v>543</v>
      </c>
      <c r="I344" s="3" t="s">
        <v>215</v>
      </c>
      <c r="J344" s="3"/>
      <c r="K344" s="10">
        <v>5.3900000000000139</v>
      </c>
      <c r="L344" s="3" t="s">
        <v>52</v>
      </c>
      <c r="M344" s="41">
        <v>6.6250000000000003E-2</v>
      </c>
      <c r="N344" s="41">
        <v>4.6500000000000437E-2</v>
      </c>
      <c r="O344" s="10">
        <v>76107.310356888018</v>
      </c>
      <c r="P344" s="10">
        <v>112.8031</v>
      </c>
      <c r="Q344" s="10">
        <v>496.56452165025433</v>
      </c>
      <c r="R344" s="41">
        <v>1.6912735634864006E-4</v>
      </c>
      <c r="S344" s="41">
        <v>4.1697246253766555E-3</v>
      </c>
      <c r="T344" s="41">
        <v>6.9974860585585716E-4</v>
      </c>
    </row>
    <row r="345" spans="2:20" ht="15" x14ac:dyDescent="0.25">
      <c r="B345" s="11" t="s">
        <v>1048</v>
      </c>
      <c r="C345" s="3" t="s">
        <v>1049</v>
      </c>
      <c r="D345" s="3" t="s">
        <v>213</v>
      </c>
      <c r="E345" s="3" t="s">
        <v>1005</v>
      </c>
      <c r="F345" s="3"/>
      <c r="G345" s="3" t="s">
        <v>1032</v>
      </c>
      <c r="H345" s="3" t="s">
        <v>222</v>
      </c>
      <c r="I345" s="3" t="s">
        <v>223</v>
      </c>
      <c r="J345" s="3"/>
      <c r="K345" s="10">
        <v>7.7799999999999701</v>
      </c>
      <c r="L345" s="3" t="s">
        <v>48</v>
      </c>
      <c r="M345" s="41">
        <v>4.1250000000000002E-2</v>
      </c>
      <c r="N345" s="41">
        <v>4.159999999999961E-2</v>
      </c>
      <c r="O345" s="10">
        <v>42667.174820335917</v>
      </c>
      <c r="P345" s="10">
        <v>99.688000000000002</v>
      </c>
      <c r="Q345" s="10">
        <v>165.96787571622815</v>
      </c>
      <c r="R345" s="41">
        <v>8.5334349640671836E-5</v>
      </c>
      <c r="S345" s="41">
        <v>1.3936564297737607E-3</v>
      </c>
      <c r="T345" s="41">
        <v>2.3387854867949431E-4</v>
      </c>
    </row>
    <row r="346" spans="2:20" ht="15" x14ac:dyDescent="0.25">
      <c r="B346" s="11" t="s">
        <v>1050</v>
      </c>
      <c r="C346" s="3" t="s">
        <v>1051</v>
      </c>
      <c r="D346" s="3" t="s">
        <v>213</v>
      </c>
      <c r="E346" s="3" t="s">
        <v>1005</v>
      </c>
      <c r="F346" s="3"/>
      <c r="G346" s="3" t="s">
        <v>1047</v>
      </c>
      <c r="H346" s="3" t="s">
        <v>222</v>
      </c>
      <c r="I346" s="3" t="s">
        <v>223</v>
      </c>
      <c r="J346" s="3"/>
      <c r="K346" s="10">
        <v>4.1999999999999815</v>
      </c>
      <c r="L346" s="3" t="s">
        <v>46</v>
      </c>
      <c r="M346" s="41">
        <v>5.7500000000000002E-2</v>
      </c>
      <c r="N346" s="41">
        <v>2.1500000000000224E-2</v>
      </c>
      <c r="O346" s="10">
        <v>41248.438711776114</v>
      </c>
      <c r="P346" s="10">
        <v>117.47669999999999</v>
      </c>
      <c r="Q346" s="10">
        <v>205.78851848084514</v>
      </c>
      <c r="R346" s="41">
        <v>8.2496877423552235E-5</v>
      </c>
      <c r="S346" s="41">
        <v>1.728036167943815E-3</v>
      </c>
      <c r="T346" s="41">
        <v>2.8999298707356599E-4</v>
      </c>
    </row>
    <row r="347" spans="2:20" ht="15" x14ac:dyDescent="0.25">
      <c r="B347" s="11" t="s">
        <v>1052</v>
      </c>
      <c r="C347" s="3" t="s">
        <v>1053</v>
      </c>
      <c r="D347" s="3" t="s">
        <v>213</v>
      </c>
      <c r="E347" s="3" t="s">
        <v>1005</v>
      </c>
      <c r="F347" s="3"/>
      <c r="G347" s="3" t="s">
        <v>1028</v>
      </c>
      <c r="H347" s="3" t="s">
        <v>222</v>
      </c>
      <c r="I347" s="3" t="s">
        <v>223</v>
      </c>
      <c r="J347" s="3"/>
      <c r="K347" s="10">
        <v>8.8999999999999968</v>
      </c>
      <c r="L347" s="3" t="s">
        <v>48</v>
      </c>
      <c r="M347" s="41">
        <v>4.2999999999999997E-2</v>
      </c>
      <c r="N347" s="41">
        <v>4.0599999999999949E-2</v>
      </c>
      <c r="O347" s="10">
        <v>284482.86265672283</v>
      </c>
      <c r="P347" s="10">
        <v>104.0822</v>
      </c>
      <c r="Q347" s="10">
        <v>1155.3663081757397</v>
      </c>
      <c r="R347" s="41">
        <v>1.1379314506268913E-4</v>
      </c>
      <c r="S347" s="41">
        <v>9.7017791978381632E-3</v>
      </c>
      <c r="T347" s="41">
        <v>1.6281186596094151E-3</v>
      </c>
    </row>
    <row r="348" spans="2:20" ht="15" x14ac:dyDescent="0.25">
      <c r="B348" s="11" t="s">
        <v>1054</v>
      </c>
      <c r="C348" s="3" t="s">
        <v>1055</v>
      </c>
      <c r="D348" s="3" t="s">
        <v>213</v>
      </c>
      <c r="E348" s="3" t="s">
        <v>1005</v>
      </c>
      <c r="F348" s="3"/>
      <c r="G348" s="3" t="s">
        <v>1035</v>
      </c>
      <c r="H348" s="3" t="s">
        <v>654</v>
      </c>
      <c r="I348" s="3" t="s">
        <v>215</v>
      </c>
      <c r="J348" s="3"/>
      <c r="K348" s="10">
        <v>4.1200000000000125</v>
      </c>
      <c r="L348" s="3" t="s">
        <v>52</v>
      </c>
      <c r="M348" s="41">
        <v>6.7500000000000004E-2</v>
      </c>
      <c r="N348" s="41">
        <v>3.2199999999999909E-2</v>
      </c>
      <c r="O348" s="10">
        <v>86910.723094589906</v>
      </c>
      <c r="P348" s="10">
        <v>116.75230000000001</v>
      </c>
      <c r="Q348" s="10">
        <v>586.90408878662333</v>
      </c>
      <c r="R348" s="41">
        <v>3.4764289237835963E-4</v>
      </c>
      <c r="S348" s="41">
        <v>4.9283191308449716E-3</v>
      </c>
      <c r="T348" s="41">
        <v>8.2705328309540444E-4</v>
      </c>
    </row>
    <row r="349" spans="2:20" ht="15" x14ac:dyDescent="0.25">
      <c r="B349" s="11" t="s">
        <v>1056</v>
      </c>
      <c r="C349" s="3" t="s">
        <v>1057</v>
      </c>
      <c r="D349" s="3" t="s">
        <v>213</v>
      </c>
      <c r="E349" s="3" t="s">
        <v>1005</v>
      </c>
      <c r="F349" s="3"/>
      <c r="G349" s="3" t="s">
        <v>1035</v>
      </c>
      <c r="H349" s="3" t="s">
        <v>654</v>
      </c>
      <c r="I349" s="3" t="s">
        <v>215</v>
      </c>
      <c r="J349" s="3"/>
      <c r="K349" s="10">
        <v>6.0400000000000196</v>
      </c>
      <c r="L349" s="3" t="s">
        <v>52</v>
      </c>
      <c r="M349" s="41">
        <v>7.1249999999999994E-2</v>
      </c>
      <c r="N349" s="41">
        <v>3.9800000000000058E-2</v>
      </c>
      <c r="O349" s="10">
        <v>33187.915783881297</v>
      </c>
      <c r="P349" s="10">
        <v>127.6181</v>
      </c>
      <c r="Q349" s="10">
        <v>244.97429932645733</v>
      </c>
      <c r="R349" s="41">
        <v>1.3275166313552519E-4</v>
      </c>
      <c r="S349" s="41">
        <v>2.0570848780964209E-3</v>
      </c>
      <c r="T349" s="41">
        <v>3.4521279098739284E-4</v>
      </c>
    </row>
    <row r="350" spans="2:20" ht="15" x14ac:dyDescent="0.25">
      <c r="B350" s="11" t="s">
        <v>1058</v>
      </c>
      <c r="C350" s="3" t="s">
        <v>1059</v>
      </c>
      <c r="D350" s="3" t="s">
        <v>1023</v>
      </c>
      <c r="E350" s="3" t="s">
        <v>1005</v>
      </c>
      <c r="F350" s="3"/>
      <c r="G350" s="3" t="s">
        <v>1028</v>
      </c>
      <c r="H350" s="3" t="s">
        <v>654</v>
      </c>
      <c r="I350" s="3" t="s">
        <v>215</v>
      </c>
      <c r="J350" s="3"/>
      <c r="K350" s="10">
        <v>3.9400000000001381</v>
      </c>
      <c r="L350" s="3" t="s">
        <v>48</v>
      </c>
      <c r="M350" s="41">
        <v>0.06</v>
      </c>
      <c r="N350" s="41">
        <v>2.8299999999996342E-2</v>
      </c>
      <c r="O350" s="10">
        <v>14534.163245459446</v>
      </c>
      <c r="P350" s="10">
        <v>113.3707</v>
      </c>
      <c r="Q350" s="10">
        <v>64.295118235363148</v>
      </c>
      <c r="R350" s="41">
        <v>7.267081622729723E-6</v>
      </c>
      <c r="S350" s="41">
        <v>5.3989547401923227E-4</v>
      </c>
      <c r="T350" s="41">
        <v>9.0603370532824732E-5</v>
      </c>
    </row>
    <row r="351" spans="2:20" ht="15" x14ac:dyDescent="0.25">
      <c r="B351" s="11" t="s">
        <v>1060</v>
      </c>
      <c r="C351" s="3" t="s">
        <v>1061</v>
      </c>
      <c r="D351" s="3" t="s">
        <v>1023</v>
      </c>
      <c r="E351" s="3" t="s">
        <v>1005</v>
      </c>
      <c r="F351" s="3"/>
      <c r="G351" s="3" t="s">
        <v>1028</v>
      </c>
      <c r="H351" s="3" t="s">
        <v>654</v>
      </c>
      <c r="I351" s="3" t="s">
        <v>223</v>
      </c>
      <c r="J351" s="3"/>
      <c r="K351" s="10">
        <v>8.7200000000000131</v>
      </c>
      <c r="L351" s="3" t="s">
        <v>48</v>
      </c>
      <c r="M351" s="41">
        <v>4.1250000000000002E-2</v>
      </c>
      <c r="N351" s="41">
        <v>4.1100000000000143E-2</v>
      </c>
      <c r="O351" s="10">
        <v>200409.61177922206</v>
      </c>
      <c r="P351" s="10">
        <v>100.2323</v>
      </c>
      <c r="Q351" s="10">
        <v>783.81514787122364</v>
      </c>
      <c r="R351" s="41">
        <v>1.0020480588961104E-4</v>
      </c>
      <c r="S351" s="41">
        <v>6.5818099790138562E-3</v>
      </c>
      <c r="T351" s="41">
        <v>1.104536335275878E-3</v>
      </c>
    </row>
    <row r="352" spans="2:20" ht="15" x14ac:dyDescent="0.25">
      <c r="B352" s="11" t="s">
        <v>1062</v>
      </c>
      <c r="C352" s="3" t="s">
        <v>1063</v>
      </c>
      <c r="D352" s="3" t="s">
        <v>1023</v>
      </c>
      <c r="E352" s="3" t="s">
        <v>1005</v>
      </c>
      <c r="F352" s="3"/>
      <c r="G352" s="3" t="s">
        <v>1028</v>
      </c>
      <c r="H352" s="3" t="s">
        <v>654</v>
      </c>
      <c r="I352" s="3" t="s">
        <v>223</v>
      </c>
      <c r="J352" s="3"/>
      <c r="K352" s="10">
        <v>9.0699999999999594</v>
      </c>
      <c r="L352" s="3" t="s">
        <v>48</v>
      </c>
      <c r="M352" s="41">
        <v>4.2500000000000003E-2</v>
      </c>
      <c r="N352" s="41">
        <v>4.2500000000000183E-2</v>
      </c>
      <c r="O352" s="10">
        <v>64263.491139480051</v>
      </c>
      <c r="P352" s="10">
        <v>101.0553</v>
      </c>
      <c r="Q352" s="10">
        <v>253.40245555884871</v>
      </c>
      <c r="R352" s="41">
        <v>4.2842327426320033E-5</v>
      </c>
      <c r="S352" s="41">
        <v>2.1278573337521968E-3</v>
      </c>
      <c r="T352" s="41">
        <v>3.5708957701703408E-4</v>
      </c>
    </row>
    <row r="353" spans="2:20" ht="15" x14ac:dyDescent="0.25">
      <c r="B353" s="11" t="s">
        <v>1064</v>
      </c>
      <c r="C353" s="3" t="s">
        <v>1065</v>
      </c>
      <c r="D353" s="3" t="s">
        <v>213</v>
      </c>
      <c r="E353" s="3" t="s">
        <v>1005</v>
      </c>
      <c r="F353" s="3"/>
      <c r="G353" s="3" t="s">
        <v>1066</v>
      </c>
      <c r="H353" s="3" t="s">
        <v>654</v>
      </c>
      <c r="I353" s="3" t="s">
        <v>215</v>
      </c>
      <c r="J353" s="3"/>
      <c r="K353" s="10">
        <v>6.4300000000000122</v>
      </c>
      <c r="L353" s="3" t="s">
        <v>48</v>
      </c>
      <c r="M353" s="41">
        <v>4.8750000000000002E-2</v>
      </c>
      <c r="N353" s="41">
        <v>3.930000000000014E-2</v>
      </c>
      <c r="O353" s="10">
        <v>125474.07235647483</v>
      </c>
      <c r="P353" s="10">
        <v>108.1677</v>
      </c>
      <c r="Q353" s="10">
        <v>529.58871250227605</v>
      </c>
      <c r="R353" s="41">
        <v>2.5094814471294966E-4</v>
      </c>
      <c r="S353" s="41">
        <v>4.4470335667629295E-3</v>
      </c>
      <c r="T353" s="41">
        <v>7.4628562269995634E-4</v>
      </c>
    </row>
    <row r="354" spans="2:20" ht="15" x14ac:dyDescent="0.25">
      <c r="B354" s="11" t="s">
        <v>1067</v>
      </c>
      <c r="C354" s="3" t="s">
        <v>1068</v>
      </c>
      <c r="D354" s="3" t="s">
        <v>1023</v>
      </c>
      <c r="E354" s="3" t="s">
        <v>1005</v>
      </c>
      <c r="F354" s="3"/>
      <c r="G354" s="3" t="s">
        <v>1066</v>
      </c>
      <c r="H354" s="3" t="s">
        <v>654</v>
      </c>
      <c r="I354" s="3" t="s">
        <v>215</v>
      </c>
      <c r="J354" s="3"/>
      <c r="K354" s="10">
        <v>4.0700000000000101</v>
      </c>
      <c r="L354" s="3" t="s">
        <v>48</v>
      </c>
      <c r="M354" s="41">
        <v>5.5E-2</v>
      </c>
      <c r="N354" s="41">
        <v>3.0599999999999499E-2</v>
      </c>
      <c r="O354" s="10">
        <v>106216.0433273605</v>
      </c>
      <c r="P354" s="10">
        <v>112.3133</v>
      </c>
      <c r="Q354" s="10">
        <v>465.48822683781759</v>
      </c>
      <c r="R354" s="41">
        <v>2.12432086654721E-4</v>
      </c>
      <c r="S354" s="41">
        <v>3.9087724507947006E-3</v>
      </c>
      <c r="T354" s="41">
        <v>6.5595652442019571E-4</v>
      </c>
    </row>
    <row r="355" spans="2:20" ht="15" x14ac:dyDescent="0.25">
      <c r="B355" s="11" t="s">
        <v>1069</v>
      </c>
      <c r="C355" s="3" t="s">
        <v>1070</v>
      </c>
      <c r="D355" s="3" t="s">
        <v>213</v>
      </c>
      <c r="E355" s="3" t="s">
        <v>1005</v>
      </c>
      <c r="F355" s="3"/>
      <c r="G355" s="3" t="s">
        <v>1066</v>
      </c>
      <c r="H355" s="3" t="s">
        <v>654</v>
      </c>
      <c r="I355" s="3" t="s">
        <v>223</v>
      </c>
      <c r="J355" s="3"/>
      <c r="K355" s="10">
        <v>7.8500000000000041</v>
      </c>
      <c r="L355" s="3" t="s">
        <v>48</v>
      </c>
      <c r="M355" s="41">
        <v>4.4000000000000004E-2</v>
      </c>
      <c r="N355" s="41">
        <v>4.069999999999984E-2</v>
      </c>
      <c r="O355" s="10">
        <v>198570.50941628206</v>
      </c>
      <c r="P355" s="10">
        <v>104.2786</v>
      </c>
      <c r="Q355" s="10">
        <v>807.97332295751164</v>
      </c>
      <c r="R355" s="41">
        <v>2.2090708778331654E-4</v>
      </c>
      <c r="S355" s="41">
        <v>6.784669694457653E-3</v>
      </c>
      <c r="T355" s="41">
        <v>1.1385795433578243E-3</v>
      </c>
    </row>
    <row r="356" spans="2:20" ht="15" x14ac:dyDescent="0.25">
      <c r="B356" s="11" t="s">
        <v>1071</v>
      </c>
      <c r="C356" s="3" t="s">
        <v>1072</v>
      </c>
      <c r="D356" s="3" t="s">
        <v>213</v>
      </c>
      <c r="E356" s="3" t="s">
        <v>1005</v>
      </c>
      <c r="F356" s="3"/>
      <c r="G356" s="3" t="s">
        <v>1028</v>
      </c>
      <c r="H356" s="3" t="s">
        <v>654</v>
      </c>
      <c r="I356" s="3" t="s">
        <v>215</v>
      </c>
      <c r="J356" s="3"/>
      <c r="K356" s="10">
        <v>7.7899999999999787</v>
      </c>
      <c r="L356" s="3" t="s">
        <v>48</v>
      </c>
      <c r="M356" s="41">
        <v>0.04</v>
      </c>
      <c r="N356" s="41">
        <v>3.6000000000000365E-2</v>
      </c>
      <c r="O356" s="10">
        <v>76979.570334701741</v>
      </c>
      <c r="P356" s="10">
        <v>104.9496</v>
      </c>
      <c r="Q356" s="10">
        <v>315.24147549847982</v>
      </c>
      <c r="R356" s="41">
        <v>2.565985677823391E-5</v>
      </c>
      <c r="S356" s="41">
        <v>2.647128592589836E-3</v>
      </c>
      <c r="T356" s="41">
        <v>4.4423186387724405E-4</v>
      </c>
    </row>
    <row r="357" spans="2:20" ht="15" x14ac:dyDescent="0.25">
      <c r="B357" s="11" t="s">
        <v>1073</v>
      </c>
      <c r="C357" s="3" t="s">
        <v>1074</v>
      </c>
      <c r="D357" s="3" t="s">
        <v>1023</v>
      </c>
      <c r="E357" s="3" t="s">
        <v>1005</v>
      </c>
      <c r="F357" s="3"/>
      <c r="G357" s="3" t="s">
        <v>1028</v>
      </c>
      <c r="H357" s="3" t="s">
        <v>654</v>
      </c>
      <c r="I357" s="3" t="s">
        <v>215</v>
      </c>
      <c r="J357" s="3"/>
      <c r="K357" s="10">
        <v>3.0000000000001097</v>
      </c>
      <c r="L357" s="3" t="s">
        <v>48</v>
      </c>
      <c r="M357" s="41">
        <v>7.2999999999999995E-2</v>
      </c>
      <c r="N357" s="41">
        <v>2.5899999999999965E-2</v>
      </c>
      <c r="O357" s="10">
        <v>37517.688204049045</v>
      </c>
      <c r="P357" s="10">
        <v>116.0003</v>
      </c>
      <c r="Q357" s="10">
        <v>169.81754557783336</v>
      </c>
      <c r="R357" s="41">
        <v>1.2505896068016348E-5</v>
      </c>
      <c r="S357" s="41">
        <v>1.4259826684026485E-3</v>
      </c>
      <c r="T357" s="41">
        <v>2.3930342500716895E-4</v>
      </c>
    </row>
    <row r="358" spans="2:20" ht="15" x14ac:dyDescent="0.25">
      <c r="B358" s="11" t="s">
        <v>1075</v>
      </c>
      <c r="C358" s="3" t="s">
        <v>1076</v>
      </c>
      <c r="D358" s="3" t="s">
        <v>1023</v>
      </c>
      <c r="E358" s="3" t="s">
        <v>1005</v>
      </c>
      <c r="F358" s="3"/>
      <c r="G358" s="3" t="s">
        <v>1028</v>
      </c>
      <c r="H358" s="3" t="s">
        <v>654</v>
      </c>
      <c r="I358" s="3" t="s">
        <v>215</v>
      </c>
      <c r="J358" s="3"/>
      <c r="K358" s="10">
        <v>0.1400000000091578</v>
      </c>
      <c r="L358" s="3" t="s">
        <v>47</v>
      </c>
      <c r="M358" s="41">
        <v>4.6999999999999993E-3</v>
      </c>
      <c r="N358" s="41">
        <v>0</v>
      </c>
      <c r="O358" s="10">
        <v>578.00359976894299</v>
      </c>
      <c r="P358" s="10">
        <v>99.873999999999995</v>
      </c>
      <c r="Q358" s="10">
        <v>1.6457542211301777</v>
      </c>
      <c r="R358" s="41">
        <v>1.156007199537886E-6</v>
      </c>
      <c r="S358" s="41">
        <v>1.3819637940218046E-5</v>
      </c>
      <c r="T358" s="41">
        <v>2.3191633143463906E-6</v>
      </c>
    </row>
    <row r="359" spans="2:20" ht="15" x14ac:dyDescent="0.25">
      <c r="B359" s="11" t="s">
        <v>1077</v>
      </c>
      <c r="C359" s="3" t="s">
        <v>1078</v>
      </c>
      <c r="D359" s="3" t="s">
        <v>213</v>
      </c>
      <c r="E359" s="3" t="s">
        <v>1005</v>
      </c>
      <c r="F359" s="3"/>
      <c r="G359" s="3" t="s">
        <v>1032</v>
      </c>
      <c r="H359" s="3" t="s">
        <v>654</v>
      </c>
      <c r="I359" s="3" t="s">
        <v>215</v>
      </c>
      <c r="J359" s="3"/>
      <c r="K359" s="10">
        <v>9.6799999999999873</v>
      </c>
      <c r="L359" s="3" t="s">
        <v>46</v>
      </c>
      <c r="M359" s="41">
        <v>1.8000000000000002E-2</v>
      </c>
      <c r="N359" s="41">
        <v>2.9999999999999832E-2</v>
      </c>
      <c r="O359" s="10">
        <v>209867.85250294395</v>
      </c>
      <c r="P359" s="10">
        <v>90.212199999999996</v>
      </c>
      <c r="Q359" s="10">
        <v>804.03106306710617</v>
      </c>
      <c r="R359" s="41">
        <v>2.0986785250294394E-4</v>
      </c>
      <c r="S359" s="41">
        <v>6.7515659638688694E-3</v>
      </c>
      <c r="T359" s="41">
        <v>1.1330241910481888E-3</v>
      </c>
    </row>
    <row r="360" spans="2:20" ht="15" x14ac:dyDescent="0.25">
      <c r="B360" s="11" t="s">
        <v>1079</v>
      </c>
      <c r="C360" s="3" t="s">
        <v>1080</v>
      </c>
      <c r="D360" s="3" t="s">
        <v>213</v>
      </c>
      <c r="E360" s="3" t="s">
        <v>1005</v>
      </c>
      <c r="F360" s="3"/>
      <c r="G360" s="3" t="s">
        <v>1047</v>
      </c>
      <c r="H360" s="3" t="s">
        <v>654</v>
      </c>
      <c r="I360" s="3" t="s">
        <v>223</v>
      </c>
      <c r="J360" s="3"/>
      <c r="K360" s="10">
        <v>15.629999999999949</v>
      </c>
      <c r="L360" s="3" t="s">
        <v>48</v>
      </c>
      <c r="M360" s="41">
        <v>5.2499999999999998E-2</v>
      </c>
      <c r="N360" s="41">
        <v>5.2700000000000163E-2</v>
      </c>
      <c r="O360" s="10">
        <v>24696.517445255184</v>
      </c>
      <c r="P360" s="10">
        <v>99.783100000000005</v>
      </c>
      <c r="Q360" s="10">
        <v>96.156815058534846</v>
      </c>
      <c r="R360" s="41">
        <v>3.5280739207507401E-5</v>
      </c>
      <c r="S360" s="41">
        <v>8.0744278369883457E-4</v>
      </c>
      <c r="T360" s="41">
        <v>1.3550222447857553E-4</v>
      </c>
    </row>
    <row r="361" spans="2:20" ht="15" x14ac:dyDescent="0.25">
      <c r="B361" s="11" t="s">
        <v>1081</v>
      </c>
      <c r="C361" s="3" t="s">
        <v>1082</v>
      </c>
      <c r="D361" s="3" t="s">
        <v>1083</v>
      </c>
      <c r="E361" s="3" t="s">
        <v>1005</v>
      </c>
      <c r="F361" s="3"/>
      <c r="G361" s="3" t="s">
        <v>1047</v>
      </c>
      <c r="H361" s="3" t="s">
        <v>654</v>
      </c>
      <c r="I361" s="3" t="s">
        <v>223</v>
      </c>
      <c r="J361" s="3"/>
      <c r="K361" s="10">
        <v>0.46999999999995024</v>
      </c>
      <c r="L361" s="3" t="s">
        <v>48</v>
      </c>
      <c r="M361" s="41">
        <v>7.7499999999999999E-2</v>
      </c>
      <c r="N361" s="41">
        <v>2.3700000000000693E-2</v>
      </c>
      <c r="O361" s="10">
        <v>118874.32216257481</v>
      </c>
      <c r="P361" s="10">
        <v>102.6507</v>
      </c>
      <c r="Q361" s="10">
        <v>476.14276718183532</v>
      </c>
      <c r="R361" s="41">
        <v>2.1613513120468148E-4</v>
      </c>
      <c r="S361" s="41">
        <v>3.9982401781644998E-3</v>
      </c>
      <c r="T361" s="41">
        <v>6.7097068557489157E-4</v>
      </c>
    </row>
    <row r="362" spans="2:20" ht="15" x14ac:dyDescent="0.25">
      <c r="B362" s="11" t="s">
        <v>1084</v>
      </c>
      <c r="C362" s="3" t="s">
        <v>1085</v>
      </c>
      <c r="D362" s="3" t="s">
        <v>213</v>
      </c>
      <c r="E362" s="3" t="s">
        <v>1005</v>
      </c>
      <c r="F362" s="3"/>
      <c r="G362" s="3" t="s">
        <v>1028</v>
      </c>
      <c r="H362" s="3" t="s">
        <v>654</v>
      </c>
      <c r="I362" s="3" t="s">
        <v>215</v>
      </c>
      <c r="J362" s="3"/>
      <c r="K362" s="10">
        <v>7.6499999999999906</v>
      </c>
      <c r="L362" s="3" t="s">
        <v>48</v>
      </c>
      <c r="M362" s="41">
        <v>4.3749999999999997E-2</v>
      </c>
      <c r="N362" s="41">
        <v>4.1500000000000217E-2</v>
      </c>
      <c r="O362" s="10">
        <v>98418.249308457118</v>
      </c>
      <c r="P362" s="10">
        <v>103.4825</v>
      </c>
      <c r="Q362" s="10">
        <v>397.40162420888868</v>
      </c>
      <c r="R362" s="41">
        <v>6.5612166205638087E-5</v>
      </c>
      <c r="S362" s="41">
        <v>3.3370393299978806E-3</v>
      </c>
      <c r="T362" s="41">
        <v>5.600102713356639E-4</v>
      </c>
    </row>
    <row r="363" spans="2:20" ht="15" x14ac:dyDescent="0.25">
      <c r="B363" s="11" t="s">
        <v>1086</v>
      </c>
      <c r="C363" s="3" t="s">
        <v>1087</v>
      </c>
      <c r="D363" s="3" t="s">
        <v>213</v>
      </c>
      <c r="E363" s="3" t="s">
        <v>1005</v>
      </c>
      <c r="F363" s="3"/>
      <c r="G363" s="3" t="s">
        <v>1047</v>
      </c>
      <c r="H363" s="3" t="s">
        <v>654</v>
      </c>
      <c r="I363" s="3" t="s">
        <v>215</v>
      </c>
      <c r="J363" s="3"/>
      <c r="K363" s="10">
        <v>7.3999999999999986</v>
      </c>
      <c r="L363" s="3" t="s">
        <v>46</v>
      </c>
      <c r="M363" s="41">
        <v>4.3749999999999997E-2</v>
      </c>
      <c r="N363" s="41">
        <v>4.5700000000000213E-2</v>
      </c>
      <c r="O363" s="10">
        <v>82496.877423552229</v>
      </c>
      <c r="P363" s="10">
        <v>100.8518</v>
      </c>
      <c r="Q363" s="10">
        <v>353.33201256113387</v>
      </c>
      <c r="R363" s="41">
        <v>1.0999583656473631E-4</v>
      </c>
      <c r="S363" s="41">
        <v>2.9669803811472103E-3</v>
      </c>
      <c r="T363" s="41">
        <v>4.979082725689349E-4</v>
      </c>
    </row>
    <row r="364" spans="2:20" ht="15" x14ac:dyDescent="0.25">
      <c r="B364" s="11" t="s">
        <v>1088</v>
      </c>
      <c r="C364" s="3" t="s">
        <v>1089</v>
      </c>
      <c r="D364" s="3" t="s">
        <v>213</v>
      </c>
      <c r="E364" s="3" t="s">
        <v>1005</v>
      </c>
      <c r="F364" s="3"/>
      <c r="G364" s="3" t="s">
        <v>1047</v>
      </c>
      <c r="H364" s="3" t="s">
        <v>654</v>
      </c>
      <c r="I364" s="3" t="s">
        <v>215</v>
      </c>
      <c r="J364" s="3"/>
      <c r="K364" s="10">
        <v>1.200000000000043</v>
      </c>
      <c r="L364" s="3" t="s">
        <v>46</v>
      </c>
      <c r="M364" s="41">
        <v>5.849E-2</v>
      </c>
      <c r="N364" s="41">
        <v>2.0000000000001621E-2</v>
      </c>
      <c r="O364" s="10">
        <v>48573.320694482725</v>
      </c>
      <c r="P364" s="10">
        <v>108.953</v>
      </c>
      <c r="Q364" s="10">
        <v>224.74947031667546</v>
      </c>
      <c r="R364" s="41">
        <v>6.9390458134975321E-5</v>
      </c>
      <c r="S364" s="41">
        <v>1.8872540426475742E-3</v>
      </c>
      <c r="T364" s="41">
        <v>3.1671237405016375E-4</v>
      </c>
    </row>
    <row r="365" spans="2:20" ht="15" x14ac:dyDescent="0.25">
      <c r="B365" s="11" t="s">
        <v>1090</v>
      </c>
      <c r="C365" s="3" t="s">
        <v>1091</v>
      </c>
      <c r="D365" s="3" t="s">
        <v>213</v>
      </c>
      <c r="E365" s="3" t="s">
        <v>1005</v>
      </c>
      <c r="F365" s="3"/>
      <c r="G365" s="3" t="s">
        <v>345</v>
      </c>
      <c r="H365" s="3" t="s">
        <v>654</v>
      </c>
      <c r="I365" s="3" t="s">
        <v>215</v>
      </c>
      <c r="J365" s="3"/>
      <c r="K365" s="10">
        <v>7.1799999999999864</v>
      </c>
      <c r="L365" s="3" t="s">
        <v>48</v>
      </c>
      <c r="M365" s="41">
        <v>5.7500000000000002E-2</v>
      </c>
      <c r="N365" s="41">
        <v>5.7100000000000088E-2</v>
      </c>
      <c r="O365" s="10">
        <v>131364.45449607971</v>
      </c>
      <c r="P365" s="10">
        <v>100.99169999999999</v>
      </c>
      <c r="Q365" s="10">
        <v>517.66736949793176</v>
      </c>
      <c r="R365" s="41">
        <v>1.8766350642297099E-4</v>
      </c>
      <c r="S365" s="41">
        <v>4.3469283129127815E-3</v>
      </c>
      <c r="T365" s="41">
        <v>7.2948630904883958E-4</v>
      </c>
    </row>
    <row r="366" spans="2:20" ht="15" x14ac:dyDescent="0.25">
      <c r="B366" s="11" t="s">
        <v>1092</v>
      </c>
      <c r="C366" s="3" t="s">
        <v>1093</v>
      </c>
      <c r="D366" s="3" t="s">
        <v>213</v>
      </c>
      <c r="E366" s="3" t="s">
        <v>1005</v>
      </c>
      <c r="F366" s="3"/>
      <c r="G366" s="3" t="s">
        <v>1047</v>
      </c>
      <c r="H366" s="3" t="s">
        <v>654</v>
      </c>
      <c r="I366" s="3" t="s">
        <v>215</v>
      </c>
      <c r="J366" s="3"/>
      <c r="K366" s="10">
        <v>3.1700000000000141</v>
      </c>
      <c r="L366" s="3" t="s">
        <v>48</v>
      </c>
      <c r="M366" s="41">
        <v>6.3750000000000001E-2</v>
      </c>
      <c r="N366" s="41">
        <v>5.0599999999999985E-2</v>
      </c>
      <c r="O366" s="10">
        <v>200924.56044085379</v>
      </c>
      <c r="P366" s="10">
        <v>106.3563</v>
      </c>
      <c r="Q366" s="10">
        <v>833.84143373215807</v>
      </c>
      <c r="R366" s="41">
        <v>2.6789941392113835E-4</v>
      </c>
      <c r="S366" s="41">
        <v>7.0018879889716251E-3</v>
      </c>
      <c r="T366" s="41">
        <v>1.1750323579699663E-3</v>
      </c>
    </row>
    <row r="367" spans="2:20" ht="15" x14ac:dyDescent="0.25">
      <c r="B367" s="11" t="s">
        <v>1094</v>
      </c>
      <c r="C367" s="3" t="s">
        <v>1095</v>
      </c>
      <c r="D367" s="3" t="s">
        <v>213</v>
      </c>
      <c r="E367" s="3" t="s">
        <v>1005</v>
      </c>
      <c r="F367" s="3"/>
      <c r="G367" s="3" t="s">
        <v>1047</v>
      </c>
      <c r="H367" s="3" t="s">
        <v>679</v>
      </c>
      <c r="I367" s="3" t="s">
        <v>215</v>
      </c>
      <c r="J367" s="3"/>
      <c r="K367" s="10">
        <v>8.2099999999999902</v>
      </c>
      <c r="L367" s="3" t="s">
        <v>46</v>
      </c>
      <c r="M367" s="41">
        <v>3.3750000000000002E-2</v>
      </c>
      <c r="N367" s="41">
        <v>3.9300000000000154E-2</v>
      </c>
      <c r="O367" s="10">
        <v>157584.79961349739</v>
      </c>
      <c r="P367" s="10">
        <v>95.709000000000003</v>
      </c>
      <c r="Q367" s="10">
        <v>640.51425475585006</v>
      </c>
      <c r="R367" s="41">
        <v>1.7509422179277486E-4</v>
      </c>
      <c r="S367" s="41">
        <v>5.3784915041541143E-3</v>
      </c>
      <c r="T367" s="41">
        <v>9.0259963661256032E-4</v>
      </c>
    </row>
    <row r="368" spans="2:20" ht="15" x14ac:dyDescent="0.25">
      <c r="B368" s="11" t="s">
        <v>1096</v>
      </c>
      <c r="C368" s="3" t="s">
        <v>1097</v>
      </c>
      <c r="D368" s="3" t="s">
        <v>213</v>
      </c>
      <c r="E368" s="3" t="s">
        <v>1005</v>
      </c>
      <c r="F368" s="3"/>
      <c r="G368" s="3" t="s">
        <v>1047</v>
      </c>
      <c r="H368" s="3" t="s">
        <v>679</v>
      </c>
      <c r="I368" s="3" t="s">
        <v>215</v>
      </c>
      <c r="J368" s="3"/>
      <c r="K368" s="10">
        <v>7.3299999999999876</v>
      </c>
      <c r="L368" s="3" t="s">
        <v>52</v>
      </c>
      <c r="M368" s="41">
        <v>5.4530000000000002E-2</v>
      </c>
      <c r="N368" s="41">
        <v>5.3900000000000101E-2</v>
      </c>
      <c r="O368" s="10">
        <v>129420.26056953707</v>
      </c>
      <c r="P368" s="10">
        <v>104.8965</v>
      </c>
      <c r="Q368" s="10">
        <v>785.22013490304175</v>
      </c>
      <c r="R368" s="41">
        <v>1.7877578557107032E-4</v>
      </c>
      <c r="S368" s="41">
        <v>6.5936078597916394E-3</v>
      </c>
      <c r="T368" s="41">
        <v>1.1065162143729446E-3</v>
      </c>
    </row>
    <row r="369" spans="2:20" ht="15" x14ac:dyDescent="0.25">
      <c r="B369" s="11" t="s">
        <v>1098</v>
      </c>
      <c r="C369" s="3" t="s">
        <v>1099</v>
      </c>
      <c r="D369" s="3" t="s">
        <v>213</v>
      </c>
      <c r="E369" s="3" t="s">
        <v>1005</v>
      </c>
      <c r="F369" s="3"/>
      <c r="G369" s="3" t="s">
        <v>1020</v>
      </c>
      <c r="H369" s="3" t="s">
        <v>679</v>
      </c>
      <c r="I369" s="3" t="s">
        <v>215</v>
      </c>
      <c r="J369" s="3"/>
      <c r="K369" s="10">
        <v>7.0499999999999874</v>
      </c>
      <c r="L369" s="3" t="s">
        <v>46</v>
      </c>
      <c r="M369" s="41">
        <v>3.7499999999999999E-2</v>
      </c>
      <c r="N369" s="41">
        <v>3.6099999999999993E-2</v>
      </c>
      <c r="O369" s="10">
        <v>255214.8621949802</v>
      </c>
      <c r="P369" s="10">
        <v>102.82599999999999</v>
      </c>
      <c r="Q369" s="10">
        <v>1114.4759782149645</v>
      </c>
      <c r="R369" s="41">
        <v>1.7014324146332014E-4</v>
      </c>
      <c r="S369" s="41">
        <v>9.3584171404551952E-3</v>
      </c>
      <c r="T369" s="41">
        <v>1.570496839814582E-3</v>
      </c>
    </row>
    <row r="370" spans="2:20" ht="15" x14ac:dyDescent="0.25">
      <c r="B370" s="11" t="s">
        <v>1100</v>
      </c>
      <c r="C370" s="3" t="s">
        <v>1101</v>
      </c>
      <c r="D370" s="3" t="s">
        <v>213</v>
      </c>
      <c r="E370" s="3" t="s">
        <v>1005</v>
      </c>
      <c r="F370" s="3"/>
      <c r="G370" s="3" t="s">
        <v>1102</v>
      </c>
      <c r="H370" s="3" t="s">
        <v>679</v>
      </c>
      <c r="I370" s="3" t="s">
        <v>215</v>
      </c>
      <c r="J370" s="3"/>
      <c r="K370" s="10">
        <v>6.2200000000000166</v>
      </c>
      <c r="L370" s="3" t="s">
        <v>48</v>
      </c>
      <c r="M370" s="41">
        <v>3.95E-2</v>
      </c>
      <c r="N370" s="41">
        <v>5.5300000000000286E-2</v>
      </c>
      <c r="O370" s="10">
        <v>43455.361547310196</v>
      </c>
      <c r="P370" s="10">
        <v>90.892899999999997</v>
      </c>
      <c r="Q370" s="10">
        <v>154.12064044503009</v>
      </c>
      <c r="R370" s="41">
        <v>8.6910723094620388E-5</v>
      </c>
      <c r="S370" s="41">
        <v>1.2941734693544919E-3</v>
      </c>
      <c r="T370" s="41">
        <v>2.171836661358998E-4</v>
      </c>
    </row>
    <row r="371" spans="2:20" ht="15" x14ac:dyDescent="0.25">
      <c r="B371" s="11" t="s">
        <v>1103</v>
      </c>
      <c r="C371" s="3" t="s">
        <v>1104</v>
      </c>
      <c r="D371" s="3" t="s">
        <v>213</v>
      </c>
      <c r="E371" s="3" t="s">
        <v>1005</v>
      </c>
      <c r="F371" s="3"/>
      <c r="G371" s="3" t="s">
        <v>1102</v>
      </c>
      <c r="H371" s="3" t="s">
        <v>679</v>
      </c>
      <c r="I371" s="3" t="s">
        <v>215</v>
      </c>
      <c r="J371" s="3"/>
      <c r="K371" s="10">
        <v>6.7100000000000222</v>
      </c>
      <c r="L371" s="3" t="s">
        <v>48</v>
      </c>
      <c r="M371" s="41">
        <v>4.7500000000000001E-2</v>
      </c>
      <c r="N371" s="41">
        <v>5.9900000000000134E-2</v>
      </c>
      <c r="O371" s="10">
        <v>159739.1766672454</v>
      </c>
      <c r="P371" s="10">
        <v>92.404399999999995</v>
      </c>
      <c r="Q371" s="10">
        <v>575.95865110617717</v>
      </c>
      <c r="R371" s="41">
        <v>2.1298556888966054E-4</v>
      </c>
      <c r="S371" s="41">
        <v>4.8364086961646879E-3</v>
      </c>
      <c r="T371" s="41">
        <v>8.1162919534156987E-4</v>
      </c>
    </row>
    <row r="372" spans="2:20" ht="15" x14ac:dyDescent="0.25">
      <c r="B372" s="11" t="s">
        <v>1105</v>
      </c>
      <c r="C372" s="3" t="s">
        <v>1106</v>
      </c>
      <c r="D372" s="3" t="s">
        <v>213</v>
      </c>
      <c r="E372" s="3" t="s">
        <v>1005</v>
      </c>
      <c r="F372" s="3"/>
      <c r="G372" s="3" t="s">
        <v>1107</v>
      </c>
      <c r="H372" s="3" t="s">
        <v>679</v>
      </c>
      <c r="I372" s="3" t="s">
        <v>215</v>
      </c>
      <c r="J372" s="3"/>
      <c r="K372" s="10">
        <v>8.0099999999999856</v>
      </c>
      <c r="L372" s="3" t="s">
        <v>48</v>
      </c>
      <c r="M372" s="41">
        <v>0.04</v>
      </c>
      <c r="N372" s="41">
        <v>4.2599999999999784E-2</v>
      </c>
      <c r="O372" s="10">
        <v>158267.89477686898</v>
      </c>
      <c r="P372" s="10">
        <v>99.741</v>
      </c>
      <c r="Q372" s="10">
        <v>615.96184159497784</v>
      </c>
      <c r="R372" s="41">
        <v>1.9783486847108623E-4</v>
      </c>
      <c r="S372" s="41">
        <v>5.172321314167368E-3</v>
      </c>
      <c r="T372" s="41">
        <v>8.6800087626894853E-4</v>
      </c>
    </row>
    <row r="373" spans="2:20" ht="15" x14ac:dyDescent="0.25">
      <c r="B373" s="11" t="s">
        <v>1108</v>
      </c>
      <c r="C373" s="3" t="s">
        <v>1109</v>
      </c>
      <c r="D373" s="3" t="s">
        <v>213</v>
      </c>
      <c r="E373" s="3" t="s">
        <v>1005</v>
      </c>
      <c r="F373" s="3"/>
      <c r="G373" s="3" t="s">
        <v>1028</v>
      </c>
      <c r="H373" s="3" t="s">
        <v>679</v>
      </c>
      <c r="I373" s="3" t="s">
        <v>215</v>
      </c>
      <c r="J373" s="3"/>
      <c r="K373" s="10">
        <v>5.8800000000000088</v>
      </c>
      <c r="L373" s="3" t="s">
        <v>48</v>
      </c>
      <c r="M373" s="41">
        <v>6.5000000000000002E-2</v>
      </c>
      <c r="N373" s="41">
        <v>5.2099999999999841E-2</v>
      </c>
      <c r="O373" s="10">
        <v>144500.89994568159</v>
      </c>
      <c r="P373" s="10">
        <v>110.52889999999999</v>
      </c>
      <c r="Q373" s="10">
        <v>623.20886312983384</v>
      </c>
      <c r="R373" s="41">
        <v>5.7800359978272636E-5</v>
      </c>
      <c r="S373" s="41">
        <v>5.2331756097060405E-3</v>
      </c>
      <c r="T373" s="41">
        <v>8.7821323134975432E-4</v>
      </c>
    </row>
    <row r="374" spans="2:20" ht="15" x14ac:dyDescent="0.25">
      <c r="B374" s="11" t="s">
        <v>1110</v>
      </c>
      <c r="C374" s="3" t="s">
        <v>1111</v>
      </c>
      <c r="D374" s="3" t="s">
        <v>213</v>
      </c>
      <c r="E374" s="3" t="s">
        <v>1005</v>
      </c>
      <c r="F374" s="3"/>
      <c r="G374" s="3" t="s">
        <v>1112</v>
      </c>
      <c r="H374" s="3" t="s">
        <v>679</v>
      </c>
      <c r="I374" s="3" t="s">
        <v>215</v>
      </c>
      <c r="J374" s="3"/>
      <c r="K374" s="10">
        <v>7.5899999999999963</v>
      </c>
      <c r="L374" s="3" t="s">
        <v>48</v>
      </c>
      <c r="M374" s="41">
        <v>4.9000000000000002E-2</v>
      </c>
      <c r="N374" s="41">
        <v>5.119999999999978E-2</v>
      </c>
      <c r="O374" s="10">
        <v>158005.16586787757</v>
      </c>
      <c r="P374" s="10">
        <v>99.4131</v>
      </c>
      <c r="Q374" s="10">
        <v>612.91777502245054</v>
      </c>
      <c r="R374" s="41">
        <v>6.3202066347151022E-5</v>
      </c>
      <c r="S374" s="41">
        <v>5.1467598437131955E-3</v>
      </c>
      <c r="T374" s="41">
        <v>8.6371123968118069E-4</v>
      </c>
    </row>
    <row r="375" spans="2:20" ht="15" x14ac:dyDescent="0.25">
      <c r="B375" s="11" t="s">
        <v>1113</v>
      </c>
      <c r="C375" s="3" t="s">
        <v>1114</v>
      </c>
      <c r="D375" s="3" t="s">
        <v>1023</v>
      </c>
      <c r="E375" s="3" t="s">
        <v>1005</v>
      </c>
      <c r="F375" s="3"/>
      <c r="G375" s="3" t="s">
        <v>1035</v>
      </c>
      <c r="H375" s="3" t="s">
        <v>679</v>
      </c>
      <c r="I375" s="3" t="s">
        <v>215</v>
      </c>
      <c r="J375" s="3"/>
      <c r="K375" s="10">
        <v>4.2500000000000275</v>
      </c>
      <c r="L375" s="3" t="s">
        <v>48</v>
      </c>
      <c r="M375" s="41">
        <v>6.25E-2</v>
      </c>
      <c r="N375" s="41">
        <v>3.6499999999999672E-2</v>
      </c>
      <c r="O375" s="10">
        <v>84551.417491857865</v>
      </c>
      <c r="P375" s="10">
        <v>114.6769</v>
      </c>
      <c r="Q375" s="10">
        <v>378.34175199620239</v>
      </c>
      <c r="R375" s="41">
        <v>1.1273522332247715E-4</v>
      </c>
      <c r="S375" s="41">
        <v>3.1769908064794273E-3</v>
      </c>
      <c r="T375" s="41">
        <v>5.331514877796133E-4</v>
      </c>
    </row>
    <row r="376" spans="2:20" ht="15" x14ac:dyDescent="0.25">
      <c r="B376" s="11" t="s">
        <v>1115</v>
      </c>
      <c r="C376" s="3" t="s">
        <v>1116</v>
      </c>
      <c r="D376" s="3" t="s">
        <v>1023</v>
      </c>
      <c r="E376" s="3" t="s">
        <v>1005</v>
      </c>
      <c r="F376" s="3"/>
      <c r="G376" s="3" t="s">
        <v>1035</v>
      </c>
      <c r="H376" s="3" t="s">
        <v>679</v>
      </c>
      <c r="I376" s="3" t="s">
        <v>215</v>
      </c>
      <c r="J376" s="3"/>
      <c r="K376" s="10">
        <v>4.2400000000002445</v>
      </c>
      <c r="L376" s="3" t="s">
        <v>48</v>
      </c>
      <c r="M376" s="41">
        <v>6.25E-2</v>
      </c>
      <c r="N376" s="41">
        <v>3.659999999999871E-2</v>
      </c>
      <c r="O376" s="10">
        <v>20151.307319721782</v>
      </c>
      <c r="P376" s="10">
        <v>114.66330000000001</v>
      </c>
      <c r="Q376" s="10">
        <v>90.160217085772445</v>
      </c>
      <c r="R376" s="41">
        <v>2.686840975962904E-5</v>
      </c>
      <c r="S376" s="41">
        <v>7.5708847696662239E-4</v>
      </c>
      <c r="T376" s="41">
        <v>1.2705194080270309E-4</v>
      </c>
    </row>
    <row r="377" spans="2:20" ht="15" x14ac:dyDescent="0.25">
      <c r="B377" s="11" t="s">
        <v>1117</v>
      </c>
      <c r="C377" s="3" t="s">
        <v>1118</v>
      </c>
      <c r="D377" s="3" t="s">
        <v>213</v>
      </c>
      <c r="E377" s="3" t="s">
        <v>1005</v>
      </c>
      <c r="F377" s="3"/>
      <c r="G377" s="3" t="s">
        <v>1119</v>
      </c>
      <c r="H377" s="3" t="s">
        <v>679</v>
      </c>
      <c r="I377" s="3" t="s">
        <v>215</v>
      </c>
      <c r="J377" s="3"/>
      <c r="K377" s="10">
        <v>4.0600000000000067</v>
      </c>
      <c r="L377" s="3" t="s">
        <v>52</v>
      </c>
      <c r="M377" s="41">
        <v>3.875E-2</v>
      </c>
      <c r="N377" s="41">
        <v>4.739999999999997E-2</v>
      </c>
      <c r="O377" s="10">
        <v>144133.07947311801</v>
      </c>
      <c r="P377" s="10">
        <v>99.485200000000006</v>
      </c>
      <c r="Q377" s="10">
        <v>829.37416229507301</v>
      </c>
      <c r="R377" s="41">
        <v>1.9217743929749069E-4</v>
      </c>
      <c r="S377" s="41">
        <v>6.9643756599442703E-3</v>
      </c>
      <c r="T377" s="41">
        <v>1.1687371700864434E-3</v>
      </c>
    </row>
    <row r="378" spans="2:20" ht="15" x14ac:dyDescent="0.25">
      <c r="B378" s="11" t="s">
        <v>1120</v>
      </c>
      <c r="C378" s="3" t="s">
        <v>1121</v>
      </c>
      <c r="D378" s="3" t="s">
        <v>213</v>
      </c>
      <c r="E378" s="3" t="s">
        <v>1005</v>
      </c>
      <c r="F378" s="3"/>
      <c r="G378" s="3" t="s">
        <v>1017</v>
      </c>
      <c r="H378" s="3" t="s">
        <v>679</v>
      </c>
      <c r="I378" s="3" t="s">
        <v>215</v>
      </c>
      <c r="J378" s="3"/>
      <c r="K378" s="10">
        <v>4.4300000000000104</v>
      </c>
      <c r="L378" s="3" t="s">
        <v>48</v>
      </c>
      <c r="M378" s="41">
        <v>5.4619999999999995E-2</v>
      </c>
      <c r="N378" s="41">
        <v>2.8899999999999822E-2</v>
      </c>
      <c r="O378" s="10">
        <v>136766.16086497641</v>
      </c>
      <c r="P378" s="10">
        <v>114.1583</v>
      </c>
      <c r="Q378" s="10">
        <v>609.2186974831211</v>
      </c>
      <c r="R378" s="41">
        <v>9.1177440576650938E-5</v>
      </c>
      <c r="S378" s="41">
        <v>5.1156981507520074E-3</v>
      </c>
      <c r="T378" s="41">
        <v>8.5849857498557117E-4</v>
      </c>
    </row>
    <row r="379" spans="2:20" ht="15" x14ac:dyDescent="0.25">
      <c r="B379" s="11" t="s">
        <v>1122</v>
      </c>
      <c r="C379" s="3" t="s">
        <v>1123</v>
      </c>
      <c r="D379" s="3" t="s">
        <v>213</v>
      </c>
      <c r="E379" s="3" t="s">
        <v>1005</v>
      </c>
      <c r="F379" s="3"/>
      <c r="G379" s="3" t="s">
        <v>1107</v>
      </c>
      <c r="H379" s="3" t="s">
        <v>679</v>
      </c>
      <c r="I379" s="3" t="s">
        <v>223</v>
      </c>
      <c r="J379" s="3"/>
      <c r="K379" s="10">
        <v>7.2899999999999894</v>
      </c>
      <c r="L379" s="3" t="s">
        <v>48</v>
      </c>
      <c r="M379" s="41">
        <v>3.85E-2</v>
      </c>
      <c r="N379" s="41">
        <v>3.9900000000000074E-2</v>
      </c>
      <c r="O379" s="10">
        <v>102569.36607053387</v>
      </c>
      <c r="P379" s="10">
        <v>99.750799999999998</v>
      </c>
      <c r="Q379" s="10">
        <v>399.22821510588665</v>
      </c>
      <c r="R379" s="41">
        <v>2.279319246011864E-4</v>
      </c>
      <c r="S379" s="41">
        <v>3.352377479848759E-3</v>
      </c>
      <c r="T379" s="41">
        <v>5.6258426600889512E-4</v>
      </c>
    </row>
    <row r="380" spans="2:20" ht="15" x14ac:dyDescent="0.25">
      <c r="B380" s="11" t="s">
        <v>1124</v>
      </c>
      <c r="C380" s="3" t="s">
        <v>1125</v>
      </c>
      <c r="D380" s="3" t="s">
        <v>213</v>
      </c>
      <c r="E380" s="3" t="s">
        <v>1005</v>
      </c>
      <c r="F380" s="3"/>
      <c r="G380" s="3" t="s">
        <v>1028</v>
      </c>
      <c r="H380" s="3" t="s">
        <v>679</v>
      </c>
      <c r="I380" s="3" t="s">
        <v>215</v>
      </c>
      <c r="J380" s="3"/>
      <c r="K380" s="10">
        <v>4.3599999999999897</v>
      </c>
      <c r="L380" s="3" t="s">
        <v>46</v>
      </c>
      <c r="M380" s="41">
        <v>4.7500000000000001E-2</v>
      </c>
      <c r="N380" s="41">
        <v>3.2199999999999979E-2</v>
      </c>
      <c r="O380" s="10">
        <v>146755.11398484148</v>
      </c>
      <c r="P380" s="10">
        <v>111.2388</v>
      </c>
      <c r="Q380" s="10">
        <v>693.28447997611568</v>
      </c>
      <c r="R380" s="41">
        <v>7.3377556992420732E-5</v>
      </c>
      <c r="S380" s="41">
        <v>5.82161077263579E-3</v>
      </c>
      <c r="T380" s="41">
        <v>9.7696236274100591E-4</v>
      </c>
    </row>
    <row r="381" spans="2:20" ht="15" x14ac:dyDescent="0.25">
      <c r="B381" s="11" t="s">
        <v>1126</v>
      </c>
      <c r="C381" s="3" t="s">
        <v>1127</v>
      </c>
      <c r="D381" s="3" t="s">
        <v>213</v>
      </c>
      <c r="E381" s="3" t="s">
        <v>1005</v>
      </c>
      <c r="F381" s="3"/>
      <c r="G381" s="3" t="s">
        <v>1028</v>
      </c>
      <c r="H381" s="3" t="s">
        <v>694</v>
      </c>
      <c r="I381" s="3" t="s">
        <v>223</v>
      </c>
      <c r="J381" s="3"/>
      <c r="K381" s="10">
        <v>7.6299999999999661</v>
      </c>
      <c r="L381" s="3" t="s">
        <v>48</v>
      </c>
      <c r="M381" s="41">
        <v>3.95E-2</v>
      </c>
      <c r="N381" s="41">
        <v>4.2499999999999788E-2</v>
      </c>
      <c r="O381" s="10">
        <v>98208.06618128228</v>
      </c>
      <c r="P381" s="10">
        <v>98.459100000000007</v>
      </c>
      <c r="Q381" s="10">
        <v>377.30285379073831</v>
      </c>
      <c r="R381" s="41">
        <v>3.9283226472512913E-5</v>
      </c>
      <c r="S381" s="41">
        <v>3.1682670269065601E-3</v>
      </c>
      <c r="T381" s="41">
        <v>5.3168749359717819E-4</v>
      </c>
    </row>
    <row r="382" spans="2:20" ht="15" x14ac:dyDescent="0.25">
      <c r="B382" s="11" t="s">
        <v>1128</v>
      </c>
      <c r="C382" s="3" t="s">
        <v>1129</v>
      </c>
      <c r="D382" s="3" t="s">
        <v>213</v>
      </c>
      <c r="E382" s="3" t="s">
        <v>1005</v>
      </c>
      <c r="F382" s="3"/>
      <c r="G382" s="3" t="s">
        <v>1028</v>
      </c>
      <c r="H382" s="3" t="s">
        <v>694</v>
      </c>
      <c r="I382" s="3" t="s">
        <v>223</v>
      </c>
      <c r="J382" s="3"/>
      <c r="K382" s="10">
        <v>8.5099999999999838</v>
      </c>
      <c r="L382" s="3" t="s">
        <v>48</v>
      </c>
      <c r="M382" s="41">
        <v>4.2500000000000003E-2</v>
      </c>
      <c r="N382" s="41">
        <v>4.3500000000000115E-2</v>
      </c>
      <c r="O382" s="10">
        <v>169827.96677255281</v>
      </c>
      <c r="P382" s="10">
        <v>99.910600000000002</v>
      </c>
      <c r="Q382" s="10">
        <v>662.07619005470463</v>
      </c>
      <c r="R382" s="41">
        <v>8.49139833862764E-5</v>
      </c>
      <c r="S382" s="41">
        <v>5.5595502158953779E-3</v>
      </c>
      <c r="T382" s="41">
        <v>9.3298427648732477E-4</v>
      </c>
    </row>
    <row r="383" spans="2:20" ht="15" x14ac:dyDescent="0.25">
      <c r="B383" s="11" t="s">
        <v>1130</v>
      </c>
      <c r="C383" s="3" t="s">
        <v>1131</v>
      </c>
      <c r="D383" s="3" t="s">
        <v>1083</v>
      </c>
      <c r="E383" s="3" t="s">
        <v>1005</v>
      </c>
      <c r="F383" s="3"/>
      <c r="G383" s="3" t="s">
        <v>1028</v>
      </c>
      <c r="H383" s="3" t="s">
        <v>694</v>
      </c>
      <c r="I383" s="3" t="s">
        <v>223</v>
      </c>
      <c r="J383" s="3"/>
      <c r="K383" s="10">
        <v>5.1099999999999239</v>
      </c>
      <c r="L383" s="3" t="s">
        <v>46</v>
      </c>
      <c r="M383" s="41">
        <v>6.6299999999999998E-2</v>
      </c>
      <c r="N383" s="41">
        <v>2.1399999999999947E-2</v>
      </c>
      <c r="O383" s="10">
        <v>37649.05265857526</v>
      </c>
      <c r="P383" s="10">
        <v>130.85390000000001</v>
      </c>
      <c r="Q383" s="10">
        <v>209.21968210363369</v>
      </c>
      <c r="R383" s="41">
        <v>3.7649052658575259E-5</v>
      </c>
      <c r="S383" s="41">
        <v>1.7568481487194266E-3</v>
      </c>
      <c r="T383" s="41">
        <v>2.9482811293702965E-4</v>
      </c>
    </row>
    <row r="384" spans="2:20" ht="15" x14ac:dyDescent="0.25">
      <c r="B384" s="11" t="s">
        <v>1132</v>
      </c>
      <c r="C384" s="3" t="s">
        <v>1133</v>
      </c>
      <c r="D384" s="3" t="s">
        <v>213</v>
      </c>
      <c r="E384" s="3" t="s">
        <v>1005</v>
      </c>
      <c r="F384" s="3"/>
      <c r="G384" s="3" t="s">
        <v>1035</v>
      </c>
      <c r="H384" s="3" t="s">
        <v>694</v>
      </c>
      <c r="I384" s="3" t="s">
        <v>215</v>
      </c>
      <c r="J384" s="3"/>
      <c r="K384" s="10">
        <v>3.8599999999999914</v>
      </c>
      <c r="L384" s="3" t="s">
        <v>48</v>
      </c>
      <c r="M384" s="41">
        <v>5.5E-2</v>
      </c>
      <c r="N384" s="41">
        <v>5.7700000000000091E-2</v>
      </c>
      <c r="O384" s="10">
        <v>104534.57830980927</v>
      </c>
      <c r="P384" s="10">
        <v>101.4046</v>
      </c>
      <c r="Q384" s="10">
        <v>413.62302136817368</v>
      </c>
      <c r="R384" s="41">
        <v>1.708081344931524E-4</v>
      </c>
      <c r="S384" s="41">
        <v>3.4732527649978255E-3</v>
      </c>
      <c r="T384" s="41">
        <v>5.8286913368354348E-4</v>
      </c>
    </row>
    <row r="385" spans="2:20" ht="15" x14ac:dyDescent="0.25">
      <c r="B385" s="11" t="s">
        <v>1134</v>
      </c>
      <c r="C385" s="3" t="s">
        <v>1135</v>
      </c>
      <c r="D385" s="3" t="s">
        <v>213</v>
      </c>
      <c r="E385" s="3" t="s">
        <v>1005</v>
      </c>
      <c r="F385" s="3"/>
      <c r="G385" s="3" t="s">
        <v>1028</v>
      </c>
      <c r="H385" s="3" t="s">
        <v>694</v>
      </c>
      <c r="I385" s="3" t="s">
        <v>223</v>
      </c>
      <c r="J385" s="3"/>
      <c r="K385" s="10">
        <v>7.5800000000000507</v>
      </c>
      <c r="L385" s="3" t="s">
        <v>48</v>
      </c>
      <c r="M385" s="41">
        <v>3.875E-2</v>
      </c>
      <c r="N385" s="41">
        <v>4.2100000000000526E-2</v>
      </c>
      <c r="O385" s="10">
        <v>42456.991693130578</v>
      </c>
      <c r="P385" s="10">
        <v>98.439599999999999</v>
      </c>
      <c r="Q385" s="10">
        <v>163.08206027640838</v>
      </c>
      <c r="R385" s="41">
        <v>4.2456991693130577E-5</v>
      </c>
      <c r="S385" s="41">
        <v>1.3694238171341813E-3</v>
      </c>
      <c r="T385" s="41">
        <v>2.2981191636339525E-4</v>
      </c>
    </row>
    <row r="386" spans="2:20" ht="15" x14ac:dyDescent="0.25">
      <c r="B386" s="11" t="s">
        <v>1136</v>
      </c>
      <c r="C386" s="3" t="s">
        <v>1137</v>
      </c>
      <c r="D386" s="3" t="s">
        <v>213</v>
      </c>
      <c r="E386" s="3" t="s">
        <v>1005</v>
      </c>
      <c r="F386" s="3"/>
      <c r="G386" s="3" t="s">
        <v>1028</v>
      </c>
      <c r="H386" s="3" t="s">
        <v>694</v>
      </c>
      <c r="I386" s="3" t="s">
        <v>223</v>
      </c>
      <c r="J386" s="3"/>
      <c r="K386" s="10">
        <v>8.5700000000000074</v>
      </c>
      <c r="L386" s="3" t="s">
        <v>48</v>
      </c>
      <c r="M386" s="41">
        <v>4.2999999999999997E-2</v>
      </c>
      <c r="N386" s="41">
        <v>4.3099999999999916E-2</v>
      </c>
      <c r="O386" s="10">
        <v>161735.91637557413</v>
      </c>
      <c r="P386" s="10">
        <v>100.3617</v>
      </c>
      <c r="Q386" s="10">
        <v>633.37635126273335</v>
      </c>
      <c r="R386" s="41">
        <v>1.6173591637557415E-4</v>
      </c>
      <c r="S386" s="41">
        <v>5.3185534887077073E-3</v>
      </c>
      <c r="T386" s="41">
        <v>8.9254104845277224E-4</v>
      </c>
    </row>
    <row r="387" spans="2:20" ht="15" x14ac:dyDescent="0.25">
      <c r="B387" s="11" t="s">
        <v>1138</v>
      </c>
      <c r="C387" s="3" t="s">
        <v>1139</v>
      </c>
      <c r="D387" s="3" t="s">
        <v>213</v>
      </c>
      <c r="E387" s="3" t="s">
        <v>1005</v>
      </c>
      <c r="F387" s="3"/>
      <c r="G387" s="3" t="s">
        <v>1028</v>
      </c>
      <c r="H387" s="3" t="s">
        <v>694</v>
      </c>
      <c r="I387" s="3" t="s">
        <v>223</v>
      </c>
      <c r="J387" s="3"/>
      <c r="K387" s="10">
        <v>7.6499999999999275</v>
      </c>
      <c r="L387" s="3" t="s">
        <v>48</v>
      </c>
      <c r="M387" s="41">
        <v>4.4000000000000004E-2</v>
      </c>
      <c r="N387" s="41">
        <v>4.2599999999999388E-2</v>
      </c>
      <c r="O387" s="10">
        <v>42772.266383938586</v>
      </c>
      <c r="P387" s="10">
        <v>101.3347</v>
      </c>
      <c r="Q387" s="10">
        <v>169.12490715463409</v>
      </c>
      <c r="R387" s="41">
        <v>1.7108906553575433E-5</v>
      </c>
      <c r="S387" s="41">
        <v>1.4201664826628822E-3</v>
      </c>
      <c r="T387" s="41">
        <v>2.3832737305447377E-4</v>
      </c>
    </row>
    <row r="388" spans="2:20" ht="15" x14ac:dyDescent="0.25">
      <c r="B388" s="11" t="s">
        <v>1140</v>
      </c>
      <c r="C388" s="3" t="s">
        <v>1141</v>
      </c>
      <c r="D388" s="3" t="s">
        <v>213</v>
      </c>
      <c r="E388" s="3" t="s">
        <v>1005</v>
      </c>
      <c r="F388" s="3"/>
      <c r="G388" s="3" t="s">
        <v>1119</v>
      </c>
      <c r="H388" s="3" t="s">
        <v>694</v>
      </c>
      <c r="I388" s="3" t="s">
        <v>223</v>
      </c>
      <c r="J388" s="3"/>
      <c r="K388" s="10">
        <v>4.6100000000000563</v>
      </c>
      <c r="L388" s="3" t="s">
        <v>46</v>
      </c>
      <c r="M388" s="41">
        <v>0.03</v>
      </c>
      <c r="N388" s="41">
        <v>4.6600000000000544E-2</v>
      </c>
      <c r="O388" s="10">
        <v>51021.954126275508</v>
      </c>
      <c r="P388" s="10">
        <v>94.5291</v>
      </c>
      <c r="Q388" s="10">
        <v>204.82575427895361</v>
      </c>
      <c r="R388" s="41">
        <v>6.8029272168367347E-5</v>
      </c>
      <c r="S388" s="41">
        <v>1.7199516966897735E-3</v>
      </c>
      <c r="T388" s="41">
        <v>2.886362793776504E-4</v>
      </c>
    </row>
    <row r="389" spans="2:20" ht="15" x14ac:dyDescent="0.25">
      <c r="B389" s="11" t="s">
        <v>1142</v>
      </c>
      <c r="C389" s="3" t="s">
        <v>1143</v>
      </c>
      <c r="D389" s="3" t="s">
        <v>213</v>
      </c>
      <c r="E389" s="3" t="s">
        <v>1005</v>
      </c>
      <c r="F389" s="3"/>
      <c r="G389" s="3" t="s">
        <v>1119</v>
      </c>
      <c r="H389" s="3" t="s">
        <v>694</v>
      </c>
      <c r="I389" s="3" t="s">
        <v>223</v>
      </c>
      <c r="J389" s="3"/>
      <c r="K389" s="10">
        <v>7.1200000000000143</v>
      </c>
      <c r="L389" s="3" t="s">
        <v>52</v>
      </c>
      <c r="M389" s="41">
        <v>5.2499999999999998E-2</v>
      </c>
      <c r="N389" s="41">
        <v>5.7600000000000033E-2</v>
      </c>
      <c r="O389" s="10">
        <v>70253.710264527297</v>
      </c>
      <c r="P389" s="10">
        <v>97.480199999999996</v>
      </c>
      <c r="Q389" s="10">
        <v>396.10843678768276</v>
      </c>
      <c r="R389" s="41">
        <v>1.5611935614339399E-4</v>
      </c>
      <c r="S389" s="41">
        <v>3.3261802468368255E-3</v>
      </c>
      <c r="T389" s="41">
        <v>5.5818793797183066E-4</v>
      </c>
    </row>
    <row r="390" spans="2:20" ht="15" x14ac:dyDescent="0.25">
      <c r="B390" s="11" t="s">
        <v>1144</v>
      </c>
      <c r="C390" s="3" t="s">
        <v>1145</v>
      </c>
      <c r="D390" s="3" t="s">
        <v>213</v>
      </c>
      <c r="E390" s="3" t="s">
        <v>1005</v>
      </c>
      <c r="F390" s="3"/>
      <c r="G390" s="3" t="s">
        <v>1028</v>
      </c>
      <c r="H390" s="3" t="s">
        <v>694</v>
      </c>
      <c r="I390" s="3" t="s">
        <v>223</v>
      </c>
      <c r="J390" s="3"/>
      <c r="K390" s="10">
        <v>0.61999999999953948</v>
      </c>
      <c r="L390" s="3" t="s">
        <v>48</v>
      </c>
      <c r="M390" s="41">
        <v>7.8750000000000001E-2</v>
      </c>
      <c r="N390" s="41">
        <v>2.739999999996634E-2</v>
      </c>
      <c r="O390" s="10">
        <v>893.2782905769526</v>
      </c>
      <c r="P390" s="10">
        <v>105.9653</v>
      </c>
      <c r="Q390" s="10">
        <v>3.6934949703942519</v>
      </c>
      <c r="R390" s="41">
        <v>4.4663914528847629E-7</v>
      </c>
      <c r="S390" s="41">
        <v>3.1014815316598535E-5</v>
      </c>
      <c r="T390" s="41">
        <v>5.2047978532170559E-6</v>
      </c>
    </row>
    <row r="391" spans="2:20" ht="15" x14ac:dyDescent="0.25">
      <c r="B391" s="11" t="s">
        <v>1146</v>
      </c>
      <c r="C391" s="3" t="s">
        <v>1147</v>
      </c>
      <c r="D391" s="3" t="s">
        <v>213</v>
      </c>
      <c r="E391" s="3" t="s">
        <v>1005</v>
      </c>
      <c r="F391" s="3"/>
      <c r="G391" s="3" t="s">
        <v>1028</v>
      </c>
      <c r="H391" s="3" t="s">
        <v>694</v>
      </c>
      <c r="I391" s="3" t="s">
        <v>215</v>
      </c>
      <c r="J391" s="3"/>
      <c r="K391" s="10">
        <v>7.8800000000000194</v>
      </c>
      <c r="L391" s="3" t="s">
        <v>48</v>
      </c>
      <c r="M391" s="41">
        <v>4.2500000000000003E-2</v>
      </c>
      <c r="N391" s="41">
        <v>4.2899999999999848E-2</v>
      </c>
      <c r="O391" s="10">
        <v>136776.67002132753</v>
      </c>
      <c r="P391" s="10">
        <v>100.4714</v>
      </c>
      <c r="Q391" s="10">
        <v>536.2183810032185</v>
      </c>
      <c r="R391" s="41">
        <v>6.8388335010663765E-5</v>
      </c>
      <c r="S391" s="41">
        <v>4.5027038589428728E-3</v>
      </c>
      <c r="T391" s="41">
        <v>7.5562801646462485E-4</v>
      </c>
    </row>
    <row r="392" spans="2:20" ht="15" x14ac:dyDescent="0.25">
      <c r="B392" s="11" t="s">
        <v>1148</v>
      </c>
      <c r="C392" s="3" t="s">
        <v>1149</v>
      </c>
      <c r="D392" s="3" t="s">
        <v>213</v>
      </c>
      <c r="E392" s="3" t="s">
        <v>1005</v>
      </c>
      <c r="F392" s="3"/>
      <c r="G392" s="3" t="s">
        <v>1028</v>
      </c>
      <c r="H392" s="3" t="s">
        <v>694</v>
      </c>
      <c r="I392" s="3" t="s">
        <v>215</v>
      </c>
      <c r="J392" s="3"/>
      <c r="K392" s="10">
        <v>5.1100000000000065</v>
      </c>
      <c r="L392" s="3" t="s">
        <v>46</v>
      </c>
      <c r="M392" s="41">
        <v>4.7500000000000001E-2</v>
      </c>
      <c r="N392" s="41">
        <v>1.6799999999999659E-2</v>
      </c>
      <c r="O392" s="10">
        <v>91455.933220214793</v>
      </c>
      <c r="P392" s="10">
        <v>117.7243</v>
      </c>
      <c r="Q392" s="10">
        <v>457.23517343306384</v>
      </c>
      <c r="R392" s="41">
        <v>1.2194124429361972E-4</v>
      </c>
      <c r="S392" s="41">
        <v>3.8394703590907174E-3</v>
      </c>
      <c r="T392" s="41">
        <v>6.4432648972734675E-4</v>
      </c>
    </row>
    <row r="393" spans="2:20" ht="15" x14ac:dyDescent="0.25">
      <c r="B393" s="11" t="s">
        <v>1150</v>
      </c>
      <c r="C393" s="3" t="s">
        <v>1151</v>
      </c>
      <c r="D393" s="3" t="s">
        <v>213</v>
      </c>
      <c r="E393" s="3" t="s">
        <v>1005</v>
      </c>
      <c r="F393" s="3"/>
      <c r="G393" s="3" t="s">
        <v>1066</v>
      </c>
      <c r="H393" s="3" t="s">
        <v>694</v>
      </c>
      <c r="I393" s="3" t="s">
        <v>223</v>
      </c>
      <c r="J393" s="3"/>
      <c r="K393" s="10">
        <v>5.3000000000000105</v>
      </c>
      <c r="L393" s="3" t="s">
        <v>48</v>
      </c>
      <c r="M393" s="41">
        <v>5.5E-2</v>
      </c>
      <c r="N393" s="41">
        <v>4.300000000000001E-2</v>
      </c>
      <c r="O393" s="10">
        <v>62582.026121928815</v>
      </c>
      <c r="P393" s="10">
        <v>107.4697</v>
      </c>
      <c r="Q393" s="10">
        <v>262.43563148946959</v>
      </c>
      <c r="R393" s="41">
        <v>1.2516405224385763E-4</v>
      </c>
      <c r="S393" s="41">
        <v>2.2037102279503021E-3</v>
      </c>
      <c r="T393" s="41">
        <v>3.6981894447747193E-4</v>
      </c>
    </row>
    <row r="394" spans="2:20" ht="15" x14ac:dyDescent="0.25">
      <c r="B394" s="11" t="s">
        <v>1152</v>
      </c>
      <c r="C394" s="3" t="s">
        <v>1153</v>
      </c>
      <c r="D394" s="3" t="s">
        <v>213</v>
      </c>
      <c r="E394" s="3" t="s">
        <v>1005</v>
      </c>
      <c r="F394" s="3"/>
      <c r="G394" s="3" t="s">
        <v>1028</v>
      </c>
      <c r="H394" s="3" t="s">
        <v>694</v>
      </c>
      <c r="I394" s="3" t="s">
        <v>223</v>
      </c>
      <c r="J394" s="3"/>
      <c r="K394" s="10">
        <v>5.4899999999999913</v>
      </c>
      <c r="L394" s="3" t="s">
        <v>46</v>
      </c>
      <c r="M394" s="41">
        <v>5.2499999999999998E-2</v>
      </c>
      <c r="N394" s="41">
        <v>5.4600000000000065E-2</v>
      </c>
      <c r="O394" s="10">
        <v>246965.17445264332</v>
      </c>
      <c r="P394" s="10">
        <v>100.35080000000001</v>
      </c>
      <c r="Q394" s="10">
        <v>1052.4914183351329</v>
      </c>
      <c r="R394" s="41">
        <v>1.6464344963509553E-4</v>
      </c>
      <c r="S394" s="41">
        <v>8.8379237615381478E-3</v>
      </c>
      <c r="T394" s="41">
        <v>1.4831494610361795E-3</v>
      </c>
    </row>
    <row r="395" spans="2:20" ht="15" x14ac:dyDescent="0.25">
      <c r="B395" s="11" t="s">
        <v>1154</v>
      </c>
      <c r="C395" s="3" t="s">
        <v>1155</v>
      </c>
      <c r="D395" s="3" t="s">
        <v>1023</v>
      </c>
      <c r="E395" s="3" t="s">
        <v>1005</v>
      </c>
      <c r="F395" s="3"/>
      <c r="G395" s="3" t="s">
        <v>1035</v>
      </c>
      <c r="H395" s="3" t="s">
        <v>694</v>
      </c>
      <c r="I395" s="3" t="s">
        <v>223</v>
      </c>
      <c r="J395" s="3"/>
      <c r="K395" s="10">
        <v>3.5500000000000083</v>
      </c>
      <c r="L395" s="3" t="s">
        <v>48</v>
      </c>
      <c r="M395" s="41">
        <v>5.5500000000000001E-2</v>
      </c>
      <c r="N395" s="41">
        <v>3.0500000000000034E-2</v>
      </c>
      <c r="O395" s="10">
        <v>143350.14732430401</v>
      </c>
      <c r="P395" s="10">
        <v>111.92319999999999</v>
      </c>
      <c r="Q395" s="10">
        <v>626.04477883579068</v>
      </c>
      <c r="R395" s="41">
        <v>2.3891691220717334E-4</v>
      </c>
      <c r="S395" s="41">
        <v>5.2569892070112242E-3</v>
      </c>
      <c r="T395" s="41">
        <v>8.8220954597765622E-4</v>
      </c>
    </row>
    <row r="396" spans="2:20" ht="15" x14ac:dyDescent="0.25">
      <c r="B396" s="11" t="s">
        <v>1156</v>
      </c>
      <c r="C396" s="3" t="s">
        <v>1157</v>
      </c>
      <c r="D396" s="3" t="s">
        <v>213</v>
      </c>
      <c r="E396" s="3" t="s">
        <v>1005</v>
      </c>
      <c r="F396" s="3"/>
      <c r="G396" s="3" t="s">
        <v>1017</v>
      </c>
      <c r="H396" s="3" t="s">
        <v>694</v>
      </c>
      <c r="I396" s="3" t="s">
        <v>223</v>
      </c>
      <c r="J396" s="3"/>
      <c r="K396" s="10">
        <v>6.2199999999999909</v>
      </c>
      <c r="L396" s="3" t="s">
        <v>46</v>
      </c>
      <c r="M396" s="41">
        <v>5.2499999999999998E-2</v>
      </c>
      <c r="N396" s="41">
        <v>4.80999999999999E-2</v>
      </c>
      <c r="O396" s="10">
        <v>213934.89601415076</v>
      </c>
      <c r="P396" s="10">
        <v>107.5804</v>
      </c>
      <c r="Q396" s="10">
        <v>977.40980931068134</v>
      </c>
      <c r="R396" s="41">
        <v>2.1393489601415075E-4</v>
      </c>
      <c r="S396" s="41">
        <v>8.207452553039965E-3</v>
      </c>
      <c r="T396" s="41">
        <v>1.3773459874701021E-3</v>
      </c>
    </row>
    <row r="397" spans="2:20" ht="15" x14ac:dyDescent="0.25">
      <c r="B397" s="11" t="s">
        <v>1158</v>
      </c>
      <c r="C397" s="3" t="s">
        <v>1159</v>
      </c>
      <c r="D397" s="3" t="s">
        <v>213</v>
      </c>
      <c r="E397" s="3" t="s">
        <v>1005</v>
      </c>
      <c r="F397" s="3"/>
      <c r="G397" s="3" t="s">
        <v>1028</v>
      </c>
      <c r="H397" s="3" t="s">
        <v>694</v>
      </c>
      <c r="I397" s="3" t="s">
        <v>215</v>
      </c>
      <c r="J397" s="3"/>
      <c r="K397" s="10">
        <v>2.8699999999999486</v>
      </c>
      <c r="L397" s="3" t="s">
        <v>48</v>
      </c>
      <c r="M397" s="41">
        <v>0.11</v>
      </c>
      <c r="N397" s="41">
        <v>3.5699999999995881E-2</v>
      </c>
      <c r="O397" s="10">
        <v>3084.4373915691181</v>
      </c>
      <c r="P397" s="10">
        <v>124.148</v>
      </c>
      <c r="Q397" s="10">
        <v>14.941801124922742</v>
      </c>
      <c r="R397" s="41">
        <v>1.0753549550723367E-6</v>
      </c>
      <c r="S397" s="41">
        <v>1.2546848069414237E-4</v>
      </c>
      <c r="T397" s="41">
        <v>2.1055681689446794E-5</v>
      </c>
    </row>
    <row r="398" spans="2:20" ht="15" x14ac:dyDescent="0.25">
      <c r="B398" s="11" t="s">
        <v>1160</v>
      </c>
      <c r="C398" s="3" t="s">
        <v>1161</v>
      </c>
      <c r="D398" s="3" t="s">
        <v>213</v>
      </c>
      <c r="E398" s="3" t="s">
        <v>1005</v>
      </c>
      <c r="F398" s="3"/>
      <c r="G398" s="3" t="s">
        <v>1028</v>
      </c>
      <c r="H398" s="3" t="s">
        <v>694</v>
      </c>
      <c r="I398" s="3" t="s">
        <v>223</v>
      </c>
      <c r="J398" s="3"/>
      <c r="K398" s="10">
        <v>1.409999999999977</v>
      </c>
      <c r="L398" s="3" t="s">
        <v>48</v>
      </c>
      <c r="M398" s="41">
        <v>8.4000000000000005E-2</v>
      </c>
      <c r="N398" s="41">
        <v>2.9400000000000218E-2</v>
      </c>
      <c r="O398" s="10">
        <v>130381.84837644204</v>
      </c>
      <c r="P398" s="10">
        <v>107.88330000000001</v>
      </c>
      <c r="Q398" s="10">
        <v>548.85642850390138</v>
      </c>
      <c r="R398" s="41">
        <v>6.5190924188221019E-5</v>
      </c>
      <c r="S398" s="41">
        <v>4.6088273848547655E-3</v>
      </c>
      <c r="T398" s="41">
        <v>7.734372954883318E-4</v>
      </c>
    </row>
    <row r="399" spans="2:20" ht="15" x14ac:dyDescent="0.25">
      <c r="B399" s="11" t="s">
        <v>1162</v>
      </c>
      <c r="C399" s="3" t="s">
        <v>1163</v>
      </c>
      <c r="D399" s="3" t="s">
        <v>213</v>
      </c>
      <c r="E399" s="3" t="s">
        <v>1005</v>
      </c>
      <c r="F399" s="3"/>
      <c r="G399" s="3" t="s">
        <v>1028</v>
      </c>
      <c r="H399" s="3" t="s">
        <v>694</v>
      </c>
      <c r="I399" s="3" t="s">
        <v>223</v>
      </c>
      <c r="J399" s="3"/>
      <c r="K399" s="10">
        <v>3.940000000000019</v>
      </c>
      <c r="L399" s="3" t="s">
        <v>46</v>
      </c>
      <c r="M399" s="41">
        <v>5.5E-2</v>
      </c>
      <c r="N399" s="41">
        <v>5.119999999999976E-2</v>
      </c>
      <c r="O399" s="10">
        <v>59166.550305040255</v>
      </c>
      <c r="P399" s="10">
        <v>101.5261</v>
      </c>
      <c r="Q399" s="10">
        <v>255.10300052776603</v>
      </c>
      <c r="R399" s="41">
        <v>3.9444366870026834E-5</v>
      </c>
      <c r="S399" s="41">
        <v>2.14213705758323E-3</v>
      </c>
      <c r="T399" s="41">
        <v>3.5948595033673974E-4</v>
      </c>
    </row>
    <row r="400" spans="2:20" ht="15" x14ac:dyDescent="0.25">
      <c r="B400" s="11" t="s">
        <v>1164</v>
      </c>
      <c r="C400" s="3" t="s">
        <v>1165</v>
      </c>
      <c r="D400" s="3" t="s">
        <v>213</v>
      </c>
      <c r="E400" s="3" t="s">
        <v>1005</v>
      </c>
      <c r="F400" s="3"/>
      <c r="G400" s="3" t="s">
        <v>1028</v>
      </c>
      <c r="H400" s="3" t="s">
        <v>694</v>
      </c>
      <c r="I400" s="3" t="s">
        <v>223</v>
      </c>
      <c r="J400" s="3"/>
      <c r="K400" s="10">
        <v>6.4300000000000175</v>
      </c>
      <c r="L400" s="3" t="s">
        <v>48</v>
      </c>
      <c r="M400" s="41">
        <v>0.05</v>
      </c>
      <c r="N400" s="41">
        <v>4.7200000000000103E-2</v>
      </c>
      <c r="O400" s="10">
        <v>186500.74333718783</v>
      </c>
      <c r="P400" s="10">
        <v>104.07689999999999</v>
      </c>
      <c r="Q400" s="10">
        <v>757.39447689998826</v>
      </c>
      <c r="R400" s="41">
        <v>1.8650074333718782E-4</v>
      </c>
      <c r="S400" s="41">
        <v>6.3599517560348727E-3</v>
      </c>
      <c r="T400" s="41">
        <v>1.0673048640937304E-3</v>
      </c>
    </row>
    <row r="401" spans="2:20" ht="15" x14ac:dyDescent="0.25">
      <c r="B401" s="11" t="s">
        <v>1166</v>
      </c>
      <c r="C401" s="3" t="s">
        <v>1167</v>
      </c>
      <c r="D401" s="3" t="s">
        <v>213</v>
      </c>
      <c r="E401" s="3" t="s">
        <v>1005</v>
      </c>
      <c r="F401" s="3"/>
      <c r="G401" s="3" t="s">
        <v>1119</v>
      </c>
      <c r="H401" s="3" t="s">
        <v>694</v>
      </c>
      <c r="I401" s="3" t="s">
        <v>223</v>
      </c>
      <c r="J401" s="3"/>
      <c r="K401" s="10">
        <v>1.3299999999999235</v>
      </c>
      <c r="L401" s="3" t="s">
        <v>46</v>
      </c>
      <c r="M401" s="41">
        <v>6.6549999999999998E-2</v>
      </c>
      <c r="N401" s="41">
        <v>2.0699999999999375E-2</v>
      </c>
      <c r="O401" s="10">
        <v>51016.699548084711</v>
      </c>
      <c r="P401" s="10">
        <v>110.13200000000001</v>
      </c>
      <c r="Q401" s="10">
        <v>238.60946203868846</v>
      </c>
      <c r="R401" s="41">
        <v>1.0203339909616942E-4</v>
      </c>
      <c r="S401" s="41">
        <v>2.0036384121928054E-3</v>
      </c>
      <c r="T401" s="41">
        <v>3.3624359197209836E-4</v>
      </c>
    </row>
    <row r="402" spans="2:20" ht="15" x14ac:dyDescent="0.25">
      <c r="B402" s="11" t="s">
        <v>1168</v>
      </c>
      <c r="C402" s="3" t="s">
        <v>1169</v>
      </c>
      <c r="D402" s="3" t="s">
        <v>213</v>
      </c>
      <c r="E402" s="3" t="s">
        <v>1005</v>
      </c>
      <c r="F402" s="3"/>
      <c r="G402" s="3" t="s">
        <v>1170</v>
      </c>
      <c r="H402" s="3" t="s">
        <v>694</v>
      </c>
      <c r="I402" s="3" t="s">
        <v>215</v>
      </c>
      <c r="J402" s="3"/>
      <c r="K402" s="10">
        <v>5.3999999999999861</v>
      </c>
      <c r="L402" s="3" t="s">
        <v>46</v>
      </c>
      <c r="M402" s="41">
        <v>2.5000000000000001E-2</v>
      </c>
      <c r="N402" s="41">
        <v>5.0499999999999927E-2</v>
      </c>
      <c r="O402" s="10">
        <v>230623.43631332772</v>
      </c>
      <c r="P402" s="10">
        <v>88.624600000000001</v>
      </c>
      <c r="Q402" s="10">
        <v>867.99915012356814</v>
      </c>
      <c r="R402" s="41">
        <v>2.0965766937575247E-4</v>
      </c>
      <c r="S402" s="41">
        <v>7.2887153094385732E-3</v>
      </c>
      <c r="T402" s="41">
        <v>1.2231667159073297E-3</v>
      </c>
    </row>
    <row r="403" spans="2:20" ht="15" x14ac:dyDescent="0.25">
      <c r="B403" s="11" t="s">
        <v>1171</v>
      </c>
      <c r="C403" s="3" t="s">
        <v>1172</v>
      </c>
      <c r="D403" s="3" t="s">
        <v>213</v>
      </c>
      <c r="E403" s="3" t="s">
        <v>1005</v>
      </c>
      <c r="F403" s="3"/>
      <c r="G403" s="3" t="s">
        <v>1047</v>
      </c>
      <c r="H403" s="3" t="s">
        <v>1173</v>
      </c>
      <c r="I403" s="3" t="s">
        <v>223</v>
      </c>
      <c r="J403" s="3"/>
      <c r="K403" s="10">
        <v>7.2699999999999729</v>
      </c>
      <c r="L403" s="3" t="s">
        <v>52</v>
      </c>
      <c r="M403" s="41">
        <v>6.2689999999999996E-2</v>
      </c>
      <c r="N403" s="41">
        <v>6.2500000000000722E-2</v>
      </c>
      <c r="O403" s="10">
        <v>28374.722171165664</v>
      </c>
      <c r="P403" s="10">
        <v>103.45740000000001</v>
      </c>
      <c r="Q403" s="10">
        <v>169.79369998674704</v>
      </c>
      <c r="R403" s="41">
        <v>8.1070634774759037E-5</v>
      </c>
      <c r="S403" s="41">
        <v>1.4257824335005881E-3</v>
      </c>
      <c r="T403" s="41">
        <v>2.3926982228609053E-4</v>
      </c>
    </row>
    <row r="404" spans="2:20" ht="15" x14ac:dyDescent="0.25">
      <c r="B404" s="11" t="s">
        <v>1174</v>
      </c>
      <c r="C404" s="3" t="s">
        <v>1175</v>
      </c>
      <c r="D404" s="3" t="s">
        <v>213</v>
      </c>
      <c r="E404" s="3" t="s">
        <v>1005</v>
      </c>
      <c r="F404" s="3"/>
      <c r="G404" s="3" t="s">
        <v>1047</v>
      </c>
      <c r="H404" s="3" t="s">
        <v>1173</v>
      </c>
      <c r="I404" s="3" t="s">
        <v>223</v>
      </c>
      <c r="J404" s="3"/>
      <c r="K404" s="10">
        <v>4.6799999999999944</v>
      </c>
      <c r="L404" s="3" t="s">
        <v>52</v>
      </c>
      <c r="M404" s="41">
        <v>6.4160000000000009E-2</v>
      </c>
      <c r="N404" s="41">
        <v>6.1600000000000182E-2</v>
      </c>
      <c r="O404" s="10">
        <v>125847.14740722925</v>
      </c>
      <c r="P404" s="10">
        <v>106.9615</v>
      </c>
      <c r="Q404" s="10">
        <v>778.57232307931577</v>
      </c>
      <c r="R404" s="41">
        <v>2.5423666142874594E-4</v>
      </c>
      <c r="S404" s="41">
        <v>6.5377852154872521E-3</v>
      </c>
      <c r="T404" s="41">
        <v>1.0971482534074999E-3</v>
      </c>
    </row>
    <row r="405" spans="2:20" ht="15" x14ac:dyDescent="0.25">
      <c r="B405" s="11" t="s">
        <v>1176</v>
      </c>
      <c r="C405" s="3" t="s">
        <v>1177</v>
      </c>
      <c r="D405" s="3" t="s">
        <v>213</v>
      </c>
      <c r="E405" s="3" t="s">
        <v>1005</v>
      </c>
      <c r="F405" s="3"/>
      <c r="G405" s="3" t="s">
        <v>1028</v>
      </c>
      <c r="H405" s="3" t="s">
        <v>1173</v>
      </c>
      <c r="I405" s="3" t="s">
        <v>223</v>
      </c>
      <c r="J405" s="3"/>
      <c r="K405" s="10">
        <v>6.160000000000001</v>
      </c>
      <c r="L405" s="3" t="s">
        <v>48</v>
      </c>
      <c r="M405" s="41">
        <v>4.2960000000000005E-2</v>
      </c>
      <c r="N405" s="41">
        <v>5.6099999999999713E-2</v>
      </c>
      <c r="O405" s="10">
        <v>145541.30642529618</v>
      </c>
      <c r="P405" s="10">
        <v>92.564499999999995</v>
      </c>
      <c r="Q405" s="10">
        <v>525.67600052370972</v>
      </c>
      <c r="R405" s="41">
        <v>9.7027537616864117E-5</v>
      </c>
      <c r="S405" s="41">
        <v>4.414177954294253E-3</v>
      </c>
      <c r="T405" s="41">
        <v>7.4077190870561324E-4</v>
      </c>
    </row>
    <row r="406" spans="2:20" ht="15" x14ac:dyDescent="0.25">
      <c r="B406" s="11" t="s">
        <v>1178</v>
      </c>
      <c r="C406" s="3" t="s">
        <v>1179</v>
      </c>
      <c r="D406" s="3" t="s">
        <v>213</v>
      </c>
      <c r="E406" s="3" t="s">
        <v>1005</v>
      </c>
      <c r="F406" s="3"/>
      <c r="G406" s="3" t="s">
        <v>1119</v>
      </c>
      <c r="H406" s="3" t="s">
        <v>1173</v>
      </c>
      <c r="I406" s="3" t="s">
        <v>215</v>
      </c>
      <c r="J406" s="3"/>
      <c r="K406" s="10">
        <v>4.6000000000000032</v>
      </c>
      <c r="L406" s="3" t="s">
        <v>52</v>
      </c>
      <c r="M406" s="41">
        <v>6.6250000000000003E-2</v>
      </c>
      <c r="N406" s="41">
        <v>5.7699999999999883E-2</v>
      </c>
      <c r="O406" s="10">
        <v>82391.785859949538</v>
      </c>
      <c r="P406" s="10">
        <v>105.9478</v>
      </c>
      <c r="Q406" s="10">
        <v>504.89865424724502</v>
      </c>
      <c r="R406" s="41">
        <v>1.6478357171989907E-4</v>
      </c>
      <c r="S406" s="41">
        <v>4.2397075508690705E-3</v>
      </c>
      <c r="T406" s="41">
        <v>7.1149289569432772E-4</v>
      </c>
    </row>
    <row r="407" spans="2:20" ht="15" x14ac:dyDescent="0.25">
      <c r="B407" s="11" t="s">
        <v>1180</v>
      </c>
      <c r="C407" s="3" t="s">
        <v>1181</v>
      </c>
      <c r="D407" s="3" t="s">
        <v>213</v>
      </c>
      <c r="E407" s="3" t="s">
        <v>1005</v>
      </c>
      <c r="F407" s="3"/>
      <c r="G407" s="3" t="s">
        <v>1119</v>
      </c>
      <c r="H407" s="3" t="s">
        <v>1173</v>
      </c>
      <c r="I407" s="3" t="s">
        <v>223</v>
      </c>
      <c r="J407" s="3"/>
      <c r="K407" s="10">
        <v>5.6200000000000152</v>
      </c>
      <c r="L407" s="3" t="s">
        <v>48</v>
      </c>
      <c r="M407" s="41">
        <v>8.7499999999999994E-2</v>
      </c>
      <c r="N407" s="41">
        <v>6.380000000000019E-2</v>
      </c>
      <c r="O407" s="10">
        <v>141873.61085576733</v>
      </c>
      <c r="P407" s="10">
        <v>116.60760000000001</v>
      </c>
      <c r="Q407" s="10">
        <v>645.5292016285473</v>
      </c>
      <c r="R407" s="41">
        <v>1.1349888868461387E-4</v>
      </c>
      <c r="S407" s="41">
        <v>5.4206027435969705E-3</v>
      </c>
      <c r="T407" s="41">
        <v>9.0966659756045235E-4</v>
      </c>
    </row>
    <row r="408" spans="2:20" ht="15" x14ac:dyDescent="0.25">
      <c r="B408" s="11" t="s">
        <v>1182</v>
      </c>
      <c r="C408" s="3" t="s">
        <v>1183</v>
      </c>
      <c r="D408" s="3" t="s">
        <v>213</v>
      </c>
      <c r="E408" s="3" t="s">
        <v>1005</v>
      </c>
      <c r="F408" s="3"/>
      <c r="G408" s="3" t="s">
        <v>1119</v>
      </c>
      <c r="H408" s="3" t="s">
        <v>1173</v>
      </c>
      <c r="I408" s="3" t="s">
        <v>223</v>
      </c>
      <c r="J408" s="3"/>
      <c r="K408" s="10">
        <v>5.7999999999999963</v>
      </c>
      <c r="L408" s="3" t="s">
        <v>46</v>
      </c>
      <c r="M408" s="41">
        <v>4.1250000000000002E-2</v>
      </c>
      <c r="N408" s="41">
        <v>4.8699999999999959E-2</v>
      </c>
      <c r="O408" s="10">
        <v>208081.29592179004</v>
      </c>
      <c r="P408" s="10">
        <v>96.203599999999994</v>
      </c>
      <c r="Q408" s="10">
        <v>850.13190862709894</v>
      </c>
      <c r="R408" s="41">
        <v>2.0808129592179002E-4</v>
      </c>
      <c r="S408" s="41">
        <v>7.1386814797807776E-3</v>
      </c>
      <c r="T408" s="41">
        <v>1.1979885632553964E-3</v>
      </c>
    </row>
    <row r="409" spans="2:20" ht="15" x14ac:dyDescent="0.25">
      <c r="B409" s="11" t="s">
        <v>1184</v>
      </c>
      <c r="C409" s="3" t="s">
        <v>1185</v>
      </c>
      <c r="D409" s="3" t="s">
        <v>213</v>
      </c>
      <c r="E409" s="3" t="s">
        <v>1005</v>
      </c>
      <c r="F409" s="3"/>
      <c r="G409" s="3" t="s">
        <v>1119</v>
      </c>
      <c r="H409" s="3" t="s">
        <v>1173</v>
      </c>
      <c r="I409" s="3" t="s">
        <v>215</v>
      </c>
      <c r="J409" s="3"/>
      <c r="K409" s="10">
        <v>1.959999999999992</v>
      </c>
      <c r="L409" s="3" t="s">
        <v>46</v>
      </c>
      <c r="M409" s="41">
        <v>5.7500000000000002E-2</v>
      </c>
      <c r="N409" s="41">
        <v>2.099999999999988E-2</v>
      </c>
      <c r="O409" s="10">
        <v>120855.29813639213</v>
      </c>
      <c r="P409" s="10">
        <v>112.3933</v>
      </c>
      <c r="Q409" s="10">
        <v>576.85668626128211</v>
      </c>
      <c r="R409" s="41">
        <v>2.3020056787884213E-4</v>
      </c>
      <c r="S409" s="41">
        <v>4.8439496281834525E-3</v>
      </c>
      <c r="T409" s="41">
        <v>8.1289468818368006E-4</v>
      </c>
    </row>
    <row r="410" spans="2:20" ht="15" x14ac:dyDescent="0.25">
      <c r="B410" s="11" t="s">
        <v>1186</v>
      </c>
      <c r="C410" s="3" t="s">
        <v>1187</v>
      </c>
      <c r="D410" s="3" t="s">
        <v>213</v>
      </c>
      <c r="E410" s="3" t="s">
        <v>1005</v>
      </c>
      <c r="F410" s="3"/>
      <c r="G410" s="3" t="s">
        <v>1028</v>
      </c>
      <c r="H410" s="3" t="s">
        <v>1188</v>
      </c>
      <c r="I410" s="3" t="s">
        <v>215</v>
      </c>
      <c r="J410" s="3"/>
      <c r="K410" s="10">
        <v>2.7400000000007685</v>
      </c>
      <c r="L410" s="3" t="s">
        <v>52</v>
      </c>
      <c r="M410" s="41">
        <v>0.14000000000000001</v>
      </c>
      <c r="N410" s="41">
        <v>4.519999999999131E-2</v>
      </c>
      <c r="O410" s="10">
        <v>2101.8312719314208</v>
      </c>
      <c r="P410" s="10">
        <v>137.11199999999999</v>
      </c>
      <c r="Q410" s="10">
        <v>16.668697645786267</v>
      </c>
      <c r="R410" s="41">
        <v>7.006104239771402E-7</v>
      </c>
      <c r="S410" s="41">
        <v>1.3996948234563282E-4</v>
      </c>
      <c r="T410" s="41">
        <v>2.3489189079212934E-5</v>
      </c>
    </row>
    <row r="411" spans="2:20" ht="15" x14ac:dyDescent="0.25">
      <c r="B411" s="11" t="s">
        <v>1189</v>
      </c>
      <c r="C411" s="3" t="s">
        <v>1190</v>
      </c>
      <c r="D411" s="3" t="s">
        <v>213</v>
      </c>
      <c r="E411" s="3" t="s">
        <v>1005</v>
      </c>
      <c r="F411" s="3"/>
      <c r="G411" s="3" t="s">
        <v>1028</v>
      </c>
      <c r="H411" s="3" t="s">
        <v>1188</v>
      </c>
      <c r="I411" s="3" t="s">
        <v>215</v>
      </c>
      <c r="J411" s="3"/>
      <c r="K411" s="10">
        <v>6.7700000000000147</v>
      </c>
      <c r="L411" s="3" t="s">
        <v>48</v>
      </c>
      <c r="M411" s="41">
        <v>6.25E-2</v>
      </c>
      <c r="N411" s="41">
        <v>6.2300000000000376E-2</v>
      </c>
      <c r="O411" s="10">
        <v>76191.383607727461</v>
      </c>
      <c r="P411" s="10">
        <v>100.3163</v>
      </c>
      <c r="Q411" s="10">
        <v>298.23923393938929</v>
      </c>
      <c r="R411" s="41">
        <v>3.0476553443090985E-5</v>
      </c>
      <c r="S411" s="41">
        <v>2.5043582934151489E-3</v>
      </c>
      <c r="T411" s="41">
        <v>4.2027265151173049E-4</v>
      </c>
    </row>
    <row r="412" spans="2:20" ht="15" x14ac:dyDescent="0.25">
      <c r="B412" s="11" t="s">
        <v>1191</v>
      </c>
      <c r="C412" s="3" t="s">
        <v>1192</v>
      </c>
      <c r="D412" s="3" t="s">
        <v>213</v>
      </c>
      <c r="E412" s="3" t="s">
        <v>1005</v>
      </c>
      <c r="F412" s="3"/>
      <c r="G412" s="3" t="s">
        <v>1193</v>
      </c>
      <c r="H412" s="3" t="s">
        <v>1188</v>
      </c>
      <c r="I412" s="3" t="s">
        <v>223</v>
      </c>
      <c r="J412" s="3"/>
      <c r="K412" s="10">
        <v>3.7699999999999267</v>
      </c>
      <c r="L412" s="3" t="s">
        <v>48</v>
      </c>
      <c r="M412" s="41">
        <v>5.1249999999999997E-2</v>
      </c>
      <c r="N412" s="41">
        <v>9.4800000000001036E-2</v>
      </c>
      <c r="O412" s="10">
        <v>34102.212387190986</v>
      </c>
      <c r="P412" s="10">
        <v>85.014099999999999</v>
      </c>
      <c r="Q412" s="10">
        <v>113.12554365362951</v>
      </c>
      <c r="R412" s="41">
        <v>6.8204424774381982E-5</v>
      </c>
      <c r="S412" s="41">
        <v>9.499316696328444E-4</v>
      </c>
      <c r="T412" s="41">
        <v>1.5941421105809001E-4</v>
      </c>
    </row>
    <row r="413" spans="2:20" ht="15" x14ac:dyDescent="0.25">
      <c r="B413" s="11" t="s">
        <v>1194</v>
      </c>
      <c r="C413" s="3" t="s">
        <v>1195</v>
      </c>
      <c r="D413" s="3" t="s">
        <v>213</v>
      </c>
      <c r="E413" s="3" t="s">
        <v>1005</v>
      </c>
      <c r="F413" s="3"/>
      <c r="G413" s="3" t="s">
        <v>1028</v>
      </c>
      <c r="H413" s="3" t="s">
        <v>1188</v>
      </c>
      <c r="I413" s="3" t="s">
        <v>223</v>
      </c>
      <c r="J413" s="3"/>
      <c r="K413" s="10">
        <v>4.3300000000000258</v>
      </c>
      <c r="L413" s="3" t="s">
        <v>46</v>
      </c>
      <c r="M413" s="41">
        <v>6.7500000000000004E-2</v>
      </c>
      <c r="N413" s="41">
        <v>6.1899999999999941E-2</v>
      </c>
      <c r="O413" s="10">
        <v>86117.281789455315</v>
      </c>
      <c r="P413" s="10">
        <v>103.9966</v>
      </c>
      <c r="Q413" s="10">
        <v>380.33943653025557</v>
      </c>
      <c r="R413" s="41">
        <v>8.6117281789455325E-5</v>
      </c>
      <c r="S413" s="41">
        <v>3.1937656545247385E-3</v>
      </c>
      <c r="T413" s="41">
        <v>5.3596658411995967E-4</v>
      </c>
    </row>
    <row r="414" spans="2:20" ht="15" x14ac:dyDescent="0.25">
      <c r="B414" s="11" t="s">
        <v>1196</v>
      </c>
      <c r="C414" s="3" t="s">
        <v>1197</v>
      </c>
      <c r="D414" s="3" t="s">
        <v>213</v>
      </c>
      <c r="E414" s="3" t="s">
        <v>1005</v>
      </c>
      <c r="F414" s="3"/>
      <c r="G414" s="3" t="s">
        <v>1028</v>
      </c>
      <c r="H414" s="3" t="s">
        <v>1188</v>
      </c>
      <c r="I414" s="3" t="s">
        <v>215</v>
      </c>
      <c r="J414" s="3"/>
      <c r="K414" s="10">
        <v>4.8899999999999846</v>
      </c>
      <c r="L414" s="3" t="s">
        <v>46</v>
      </c>
      <c r="M414" s="41">
        <v>5.7500000000000002E-2</v>
      </c>
      <c r="N414" s="41">
        <v>4.7700000000000048E-2</v>
      </c>
      <c r="O414" s="10">
        <v>86069.990585829539</v>
      </c>
      <c r="P414" s="10">
        <v>110.03530000000001</v>
      </c>
      <c r="Q414" s="10">
        <v>402.20337408597942</v>
      </c>
      <c r="R414" s="41">
        <v>8.6069990585829542E-5</v>
      </c>
      <c r="S414" s="41">
        <v>3.3773603232111387E-3</v>
      </c>
      <c r="T414" s="41">
        <v>5.6677679942147298E-4</v>
      </c>
    </row>
    <row r="415" spans="2:20" ht="15" x14ac:dyDescent="0.25">
      <c r="B415" s="11" t="s">
        <v>1198</v>
      </c>
      <c r="C415" s="3" t="s">
        <v>1199</v>
      </c>
      <c r="D415" s="3" t="s">
        <v>213</v>
      </c>
      <c r="E415" s="3" t="s">
        <v>1005</v>
      </c>
      <c r="F415" s="3"/>
      <c r="G415" s="3" t="s">
        <v>1028</v>
      </c>
      <c r="H415" s="3" t="s">
        <v>1188</v>
      </c>
      <c r="I415" s="3" t="s">
        <v>215</v>
      </c>
      <c r="J415" s="3"/>
      <c r="K415" s="10">
        <v>6.340000000000412</v>
      </c>
      <c r="L415" s="3" t="s">
        <v>48</v>
      </c>
      <c r="M415" s="41">
        <v>7.0000000000000007E-2</v>
      </c>
      <c r="N415" s="41">
        <v>6.1200000000009275E-2</v>
      </c>
      <c r="O415" s="10">
        <v>3152.7469078971312</v>
      </c>
      <c r="P415" s="10">
        <v>112.01519999999999</v>
      </c>
      <c r="Q415" s="10">
        <v>13.780133273385438</v>
      </c>
      <c r="R415" s="41">
        <v>2.522197526317705E-6</v>
      </c>
      <c r="S415" s="41">
        <v>1.1571378651871928E-4</v>
      </c>
      <c r="T415" s="41">
        <v>1.9418683023333208E-5</v>
      </c>
    </row>
    <row r="416" spans="2:20" ht="15" x14ac:dyDescent="0.25">
      <c r="B416" s="11" t="s">
        <v>1200</v>
      </c>
      <c r="C416" s="3" t="s">
        <v>1201</v>
      </c>
      <c r="D416" s="3" t="s">
        <v>213</v>
      </c>
      <c r="E416" s="3" t="s">
        <v>1005</v>
      </c>
      <c r="F416" s="3"/>
      <c r="G416" s="3" t="s">
        <v>1035</v>
      </c>
      <c r="H416" s="3" t="s">
        <v>88</v>
      </c>
      <c r="I416" s="3" t="s">
        <v>69</v>
      </c>
      <c r="J416" s="3"/>
      <c r="K416" s="10">
        <v>3.3400000000029788</v>
      </c>
      <c r="L416" s="3" t="s">
        <v>48</v>
      </c>
      <c r="M416" s="41">
        <v>0</v>
      </c>
      <c r="N416" s="41">
        <v>0.29870000000001795</v>
      </c>
      <c r="O416" s="10">
        <v>5254.5781798285525</v>
      </c>
      <c r="P416" s="10">
        <v>19.25</v>
      </c>
      <c r="Q416" s="10">
        <v>3.9468975811050191</v>
      </c>
      <c r="R416" s="41">
        <v>3.5030521198857017E-6</v>
      </c>
      <c r="S416" s="41">
        <v>3.3142673953183994E-5</v>
      </c>
      <c r="T416" s="41">
        <v>5.5618876488710117E-6</v>
      </c>
    </row>
    <row r="417" spans="2:20" ht="15" x14ac:dyDescent="0.25">
      <c r="B417" s="11" t="s">
        <v>1202</v>
      </c>
      <c r="C417" s="3" t="s">
        <v>1203</v>
      </c>
      <c r="D417" s="3" t="s">
        <v>1023</v>
      </c>
      <c r="E417" s="3" t="s">
        <v>1005</v>
      </c>
      <c r="F417" s="3"/>
      <c r="G417" s="3" t="s">
        <v>1035</v>
      </c>
      <c r="H417" s="3" t="s">
        <v>88</v>
      </c>
      <c r="I417" s="3" t="s">
        <v>215</v>
      </c>
      <c r="J417" s="3"/>
      <c r="K417" s="10">
        <v>0</v>
      </c>
      <c r="L417" s="3" t="s">
        <v>48</v>
      </c>
      <c r="M417" s="41">
        <v>0</v>
      </c>
      <c r="N417" s="41">
        <v>0</v>
      </c>
      <c r="O417" s="10">
        <v>6021.7465941005976</v>
      </c>
      <c r="P417" s="10">
        <v>1E-3</v>
      </c>
      <c r="Q417" s="10">
        <v>2.349847456094E-4</v>
      </c>
      <c r="R417" s="41">
        <v>0</v>
      </c>
      <c r="S417" s="41">
        <v>1.9732011403051923E-9</v>
      </c>
      <c r="T417" s="41">
        <v>3.3113571543756841E-10</v>
      </c>
    </row>
    <row r="418" spans="2:20" ht="15" x14ac:dyDescent="0.25">
      <c r="B418" s="11" t="s">
        <v>1204</v>
      </c>
      <c r="C418" s="3" t="s">
        <v>1205</v>
      </c>
      <c r="D418" s="3" t="s">
        <v>1083</v>
      </c>
      <c r="E418" s="3" t="s">
        <v>1005</v>
      </c>
      <c r="F418" s="3"/>
      <c r="G418" s="3" t="s">
        <v>1035</v>
      </c>
      <c r="H418" s="3" t="s">
        <v>88</v>
      </c>
      <c r="I418" s="3" t="s">
        <v>215</v>
      </c>
      <c r="J418" s="3"/>
      <c r="K418" s="10">
        <v>0</v>
      </c>
      <c r="L418" s="3" t="s">
        <v>48</v>
      </c>
      <c r="M418" s="41">
        <v>0</v>
      </c>
      <c r="N418" s="41">
        <v>0</v>
      </c>
      <c r="O418" s="10">
        <v>12085.529813636163</v>
      </c>
      <c r="P418" s="10">
        <v>0.05</v>
      </c>
      <c r="Q418" s="10">
        <v>2.3578868666159502E-2</v>
      </c>
      <c r="R418" s="41">
        <v>2.4171059627272327E-5</v>
      </c>
      <c r="S418" s="41">
        <v>1.9799519504346559E-7</v>
      </c>
      <c r="T418" s="41">
        <v>3.3226861278712971E-8</v>
      </c>
    </row>
    <row r="419" spans="2:20" ht="15" x14ac:dyDescent="0.25">
      <c r="B419" s="11" t="s">
        <v>1206</v>
      </c>
      <c r="C419" s="3" t="s">
        <v>1207</v>
      </c>
      <c r="D419" s="3" t="s">
        <v>213</v>
      </c>
      <c r="E419" s="3" t="s">
        <v>1005</v>
      </c>
      <c r="F419" s="3"/>
      <c r="G419" s="3" t="s">
        <v>1208</v>
      </c>
      <c r="H419" s="3" t="s">
        <v>88</v>
      </c>
      <c r="I419" s="3" t="s">
        <v>215</v>
      </c>
      <c r="J419" s="3"/>
      <c r="K419" s="10">
        <v>3.0699999999999923</v>
      </c>
      <c r="L419" s="3" t="s">
        <v>48</v>
      </c>
      <c r="M419" s="41">
        <v>4.7E-2</v>
      </c>
      <c r="N419" s="41">
        <v>3.5999999999999852E-2</v>
      </c>
      <c r="O419" s="10">
        <v>189164.81447437673</v>
      </c>
      <c r="P419" s="10">
        <v>104.10890000000001</v>
      </c>
      <c r="Q419" s="10">
        <v>768.44968219318139</v>
      </c>
      <c r="R419" s="41">
        <v>1.2610987631625115E-4</v>
      </c>
      <c r="S419" s="41">
        <v>6.4527839253497987E-3</v>
      </c>
      <c r="T419" s="41">
        <v>1.082883634130811E-3</v>
      </c>
    </row>
    <row r="420" spans="2:20" x14ac:dyDescent="0.2">
      <c r="B420" s="44"/>
      <c r="C420" s="45"/>
      <c r="D420" s="45"/>
      <c r="E420" s="45"/>
      <c r="F420" s="45"/>
      <c r="G420" s="45"/>
      <c r="H420" s="45"/>
      <c r="I420" s="45"/>
      <c r="J420" s="45"/>
      <c r="K420" s="14"/>
      <c r="L420" s="45"/>
      <c r="M420" s="14"/>
      <c r="N420" s="14"/>
      <c r="O420" s="14"/>
      <c r="P420" s="14"/>
      <c r="Q420" s="14"/>
      <c r="R420" s="14"/>
      <c r="S420" s="14"/>
      <c r="T420" s="14"/>
    </row>
    <row r="421" spans="2:20" x14ac:dyDescent="0.2">
      <c r="B421" s="33"/>
      <c r="C421" s="48"/>
      <c r="D421" s="48"/>
      <c r="E421" s="48"/>
      <c r="F421" s="48"/>
      <c r="G421" s="48"/>
      <c r="H421" s="48"/>
      <c r="I421" s="48"/>
      <c r="J421" s="48"/>
      <c r="K421" s="49"/>
      <c r="L421" s="48"/>
      <c r="M421" s="49"/>
      <c r="N421" s="49"/>
      <c r="O421" s="49"/>
      <c r="P421" s="49"/>
      <c r="Q421" s="49"/>
      <c r="R421" s="49"/>
      <c r="S421" s="49"/>
      <c r="T421" s="49"/>
    </row>
    <row r="423" spans="2:20" x14ac:dyDescent="0.2">
      <c r="B423" s="35" t="s">
        <v>55</v>
      </c>
    </row>
    <row r="425" spans="2:20" x14ac:dyDescent="0.2">
      <c r="B425" s="36" t="s">
        <v>56</v>
      </c>
    </row>
  </sheetData>
  <hyperlinks>
    <hyperlink ref="B425" r:id="rId1"/>
  </hyperlinks>
  <pageMargins left="0.7" right="0.7" top="0.75" bottom="0.75" header="0.3" footer="0.3"/>
  <pageSetup paperSize="9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65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6" width="16.25" customWidth="1"/>
    <col min="7" max="7" width="32.125" bestFit="1" customWidth="1"/>
    <col min="8" max="14" width="16.25" customWidth="1"/>
  </cols>
  <sheetData>
    <row r="1" spans="2:14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2:14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2:14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2:14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2:14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2:14" ht="15" x14ac:dyDescent="0.2">
      <c r="B6" s="50" t="s">
        <v>225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2:14" ht="15" x14ac:dyDescent="0.2">
      <c r="B7" s="50" t="s">
        <v>1808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</row>
    <row r="8" spans="2:14" ht="30" x14ac:dyDescent="0.2">
      <c r="B8" s="50" t="s">
        <v>116</v>
      </c>
      <c r="C8" s="27" t="s">
        <v>57</v>
      </c>
      <c r="D8" s="27" t="s">
        <v>130</v>
      </c>
      <c r="E8" s="27" t="s">
        <v>245</v>
      </c>
      <c r="F8" s="27" t="s">
        <v>58</v>
      </c>
      <c r="G8" s="27" t="s">
        <v>238</v>
      </c>
      <c r="H8" s="27" t="s">
        <v>60</v>
      </c>
      <c r="I8" s="27" t="s">
        <v>132</v>
      </c>
      <c r="J8" s="27" t="s">
        <v>133</v>
      </c>
      <c r="K8" s="27" t="s">
        <v>61</v>
      </c>
      <c r="L8" s="27" t="s">
        <v>134</v>
      </c>
      <c r="M8" s="27" t="s">
        <v>120</v>
      </c>
      <c r="N8" s="27" t="s">
        <v>121</v>
      </c>
    </row>
    <row r="9" spans="2:14" ht="15" x14ac:dyDescent="0.2">
      <c r="B9" s="50"/>
      <c r="C9" s="53"/>
      <c r="D9" s="53"/>
      <c r="E9" s="53"/>
      <c r="F9" s="53"/>
      <c r="G9" s="53"/>
      <c r="H9" s="53"/>
      <c r="I9" s="53"/>
      <c r="J9" s="53" t="s">
        <v>231</v>
      </c>
      <c r="K9" s="53" t="s">
        <v>40</v>
      </c>
      <c r="L9" s="53" t="s">
        <v>41</v>
      </c>
      <c r="M9" s="53" t="s">
        <v>41</v>
      </c>
      <c r="N9" s="53" t="s">
        <v>41</v>
      </c>
    </row>
    <row r="10" spans="2:14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  <c r="M10" s="53" t="s">
        <v>232</v>
      </c>
      <c r="N10" s="53" t="s">
        <v>233</v>
      </c>
    </row>
    <row r="11" spans="2:14" ht="15" x14ac:dyDescent="0.25">
      <c r="B11" s="16" t="s">
        <v>1807</v>
      </c>
      <c r="C11" s="46"/>
      <c r="D11" s="46"/>
      <c r="E11" s="46"/>
      <c r="F11" s="46"/>
      <c r="G11" s="46"/>
      <c r="H11" s="46"/>
      <c r="I11" s="17"/>
      <c r="J11" s="17"/>
      <c r="K11" s="17">
        <v>88932.314922998296</v>
      </c>
      <c r="L11" s="47"/>
      <c r="M11" s="47">
        <v>1</v>
      </c>
      <c r="N11" s="47">
        <v>0.1253216060947922</v>
      </c>
    </row>
    <row r="12" spans="2:14" ht="15" x14ac:dyDescent="0.25">
      <c r="B12" s="6" t="s">
        <v>62</v>
      </c>
      <c r="C12" s="38"/>
      <c r="D12" s="38"/>
      <c r="E12" s="38"/>
      <c r="F12" s="38"/>
      <c r="G12" s="38"/>
      <c r="H12" s="38"/>
      <c r="I12" s="40"/>
      <c r="J12" s="40"/>
      <c r="K12" s="40">
        <v>71339.235460237658</v>
      </c>
      <c r="L12" s="39"/>
      <c r="M12" s="39">
        <v>0.80217450228307297</v>
      </c>
      <c r="N12" s="39">
        <v>0.10052979699440527</v>
      </c>
    </row>
    <row r="13" spans="2:14" ht="15" x14ac:dyDescent="0.25">
      <c r="B13" s="9" t="s">
        <v>1211</v>
      </c>
      <c r="C13" s="37"/>
      <c r="D13" s="37"/>
      <c r="E13" s="37"/>
      <c r="F13" s="37"/>
      <c r="G13" s="37"/>
      <c r="H13" s="37"/>
      <c r="I13" s="10"/>
      <c r="J13" s="10"/>
      <c r="K13" s="10">
        <v>46232.86312074976</v>
      </c>
      <c r="L13" s="41"/>
      <c r="M13" s="41">
        <v>0.51986573340388487</v>
      </c>
      <c r="N13" s="41">
        <v>6.5150408663821921E-2</v>
      </c>
    </row>
    <row r="14" spans="2:14" ht="15" x14ac:dyDescent="0.25">
      <c r="B14" s="11" t="s">
        <v>1212</v>
      </c>
      <c r="C14" s="3" t="s">
        <v>1213</v>
      </c>
      <c r="D14" s="3" t="s">
        <v>139</v>
      </c>
      <c r="E14" s="3"/>
      <c r="F14" s="3" t="s">
        <v>797</v>
      </c>
      <c r="G14" s="3" t="s">
        <v>798</v>
      </c>
      <c r="H14" s="3" t="s">
        <v>54</v>
      </c>
      <c r="I14" s="10">
        <v>6368.0591477882372</v>
      </c>
      <c r="J14" s="10">
        <v>34280</v>
      </c>
      <c r="K14" s="10">
        <v>2182.9706758381249</v>
      </c>
      <c r="L14" s="41">
        <v>1.4903178096117579E-4</v>
      </c>
      <c r="M14" s="41">
        <v>2.4546428120399675E-2</v>
      </c>
      <c r="N14" s="41">
        <v>3.0761977959388588E-3</v>
      </c>
    </row>
    <row r="15" spans="2:14" ht="15" x14ac:dyDescent="0.25">
      <c r="B15" s="11" t="s">
        <v>1214</v>
      </c>
      <c r="C15" s="3" t="s">
        <v>1215</v>
      </c>
      <c r="D15" s="3" t="s">
        <v>139</v>
      </c>
      <c r="E15" s="3"/>
      <c r="F15" s="3" t="s">
        <v>1216</v>
      </c>
      <c r="G15" s="3" t="s">
        <v>252</v>
      </c>
      <c r="H15" s="3" t="s">
        <v>54</v>
      </c>
      <c r="I15" s="10">
        <v>14025.182610625572</v>
      </c>
      <c r="J15" s="10">
        <v>4594</v>
      </c>
      <c r="K15" s="10">
        <v>644.31688915848451</v>
      </c>
      <c r="L15" s="41">
        <v>1.3979046166657139E-4</v>
      </c>
      <c r="M15" s="41">
        <v>7.2450254973837553E-3</v>
      </c>
      <c r="N15" s="41">
        <v>9.0795823152985307E-4</v>
      </c>
    </row>
    <row r="16" spans="2:14" ht="15" x14ac:dyDescent="0.25">
      <c r="B16" s="11" t="s">
        <v>1217</v>
      </c>
      <c r="C16" s="3" t="s">
        <v>1218</v>
      </c>
      <c r="D16" s="3" t="s">
        <v>139</v>
      </c>
      <c r="E16" s="3"/>
      <c r="F16" s="3" t="s">
        <v>399</v>
      </c>
      <c r="G16" s="3" t="s">
        <v>252</v>
      </c>
      <c r="H16" s="3" t="s">
        <v>54</v>
      </c>
      <c r="I16" s="10">
        <v>198989.02718258448</v>
      </c>
      <c r="J16" s="10">
        <v>706</v>
      </c>
      <c r="K16" s="10">
        <v>1404.8625318614017</v>
      </c>
      <c r="L16" s="41">
        <v>1.8881755842652622E-4</v>
      </c>
      <c r="M16" s="41">
        <v>1.5796985978356649E-2</v>
      </c>
      <c r="N16" s="41">
        <v>1.9797036542645676E-3</v>
      </c>
    </row>
    <row r="17" spans="2:14" ht="15" x14ac:dyDescent="0.25">
      <c r="B17" s="11" t="s">
        <v>72</v>
      </c>
      <c r="C17" s="3" t="s">
        <v>1219</v>
      </c>
      <c r="D17" s="3" t="s">
        <v>139</v>
      </c>
      <c r="E17" s="3"/>
      <c r="F17" s="3" t="s">
        <v>251</v>
      </c>
      <c r="G17" s="3" t="s">
        <v>252</v>
      </c>
      <c r="H17" s="3" t="s">
        <v>54</v>
      </c>
      <c r="I17" s="10">
        <v>273206.92743707763</v>
      </c>
      <c r="J17" s="10">
        <v>1350</v>
      </c>
      <c r="K17" s="10">
        <v>3688.2935204007154</v>
      </c>
      <c r="L17" s="41">
        <v>1.8537614551254969E-4</v>
      </c>
      <c r="M17" s="41">
        <v>4.147304074558511E-2</v>
      </c>
      <c r="N17" s="41">
        <v>5.1974680758714855E-3</v>
      </c>
    </row>
    <row r="18" spans="2:14" ht="15" x14ac:dyDescent="0.25">
      <c r="B18" s="11" t="s">
        <v>1220</v>
      </c>
      <c r="C18" s="3" t="s">
        <v>1221</v>
      </c>
      <c r="D18" s="3" t="s">
        <v>139</v>
      </c>
      <c r="E18" s="3"/>
      <c r="F18" s="3" t="s">
        <v>1222</v>
      </c>
      <c r="G18" s="3" t="s">
        <v>252</v>
      </c>
      <c r="H18" s="3" t="s">
        <v>54</v>
      </c>
      <c r="I18" s="10">
        <v>34021.116621119058</v>
      </c>
      <c r="J18" s="10">
        <v>4650</v>
      </c>
      <c r="K18" s="10">
        <v>1581.9819228816548</v>
      </c>
      <c r="L18" s="41">
        <v>1.4671842799874238E-4</v>
      </c>
      <c r="M18" s="41">
        <v>1.7788606135479636E-2</v>
      </c>
      <c r="N18" s="41">
        <v>2.2292966910859831E-3</v>
      </c>
    </row>
    <row r="19" spans="2:14" ht="15" x14ac:dyDescent="0.25">
      <c r="B19" s="11" t="s">
        <v>64</v>
      </c>
      <c r="C19" s="3" t="s">
        <v>1223</v>
      </c>
      <c r="D19" s="3" t="s">
        <v>139</v>
      </c>
      <c r="E19" s="3"/>
      <c r="F19" s="3" t="s">
        <v>529</v>
      </c>
      <c r="G19" s="3" t="s">
        <v>252</v>
      </c>
      <c r="H19" s="3" t="s">
        <v>54</v>
      </c>
      <c r="I19" s="10">
        <v>235381.49377669973</v>
      </c>
      <c r="J19" s="10">
        <v>2010</v>
      </c>
      <c r="K19" s="10">
        <v>4731.1680249116762</v>
      </c>
      <c r="L19" s="41">
        <v>1.7708184447599127E-4</v>
      </c>
      <c r="M19" s="41">
        <v>5.3199649969846614E-2</v>
      </c>
      <c r="N19" s="41">
        <v>6.6670655779019422E-3</v>
      </c>
    </row>
    <row r="20" spans="2:14" ht="15" x14ac:dyDescent="0.25">
      <c r="B20" s="11" t="s">
        <v>1224</v>
      </c>
      <c r="C20" s="3" t="s">
        <v>1225</v>
      </c>
      <c r="D20" s="3" t="s">
        <v>139</v>
      </c>
      <c r="E20" s="3"/>
      <c r="F20" s="3" t="s">
        <v>1226</v>
      </c>
      <c r="G20" s="3" t="s">
        <v>1227</v>
      </c>
      <c r="H20" s="3" t="s">
        <v>54</v>
      </c>
      <c r="I20" s="10">
        <v>1007.6050065832867</v>
      </c>
      <c r="J20" s="10">
        <v>3955</v>
      </c>
      <c r="K20" s="10">
        <v>39.850778009817034</v>
      </c>
      <c r="L20" s="41">
        <v>1.8534518456671107E-6</v>
      </c>
      <c r="M20" s="41">
        <v>4.4810233540329718E-4</v>
      </c>
      <c r="N20" s="41">
        <v>5.6156904367568472E-5</v>
      </c>
    </row>
    <row r="21" spans="2:14" ht="15" x14ac:dyDescent="0.25">
      <c r="B21" s="11" t="s">
        <v>1228</v>
      </c>
      <c r="C21" s="3" t="s">
        <v>1229</v>
      </c>
      <c r="D21" s="3" t="s">
        <v>139</v>
      </c>
      <c r="E21" s="3"/>
      <c r="F21" s="3" t="s">
        <v>500</v>
      </c>
      <c r="G21" s="3" t="s">
        <v>473</v>
      </c>
      <c r="H21" s="3" t="s">
        <v>54</v>
      </c>
      <c r="I21" s="10">
        <v>1641.549820859427</v>
      </c>
      <c r="J21" s="10">
        <v>70610</v>
      </c>
      <c r="K21" s="10">
        <v>1159.0983285075911</v>
      </c>
      <c r="L21" s="41">
        <v>2.1323074072531934E-4</v>
      </c>
      <c r="M21" s="41">
        <v>1.3033488777517957E-2</v>
      </c>
      <c r="N21" s="41">
        <v>1.6333777466170005E-3</v>
      </c>
    </row>
    <row r="22" spans="2:14" ht="15" x14ac:dyDescent="0.25">
      <c r="B22" s="11" t="s">
        <v>1230</v>
      </c>
      <c r="C22" s="3" t="s">
        <v>1231</v>
      </c>
      <c r="D22" s="3" t="s">
        <v>139</v>
      </c>
      <c r="E22" s="3"/>
      <c r="F22" s="3" t="s">
        <v>829</v>
      </c>
      <c r="G22" s="3" t="s">
        <v>473</v>
      </c>
      <c r="H22" s="3" t="s">
        <v>54</v>
      </c>
      <c r="I22" s="10">
        <v>2278.0729747348691</v>
      </c>
      <c r="J22" s="10">
        <v>61190</v>
      </c>
      <c r="K22" s="10">
        <v>1432.1413939929541</v>
      </c>
      <c r="L22" s="41">
        <v>2.2456124226048735E-4</v>
      </c>
      <c r="M22" s="41">
        <v>1.6103723322989719E-2</v>
      </c>
      <c r="N22" s="41">
        <v>2.0181444709432357E-3</v>
      </c>
    </row>
    <row r="23" spans="2:14" ht="15" x14ac:dyDescent="0.25">
      <c r="B23" s="11" t="s">
        <v>1232</v>
      </c>
      <c r="C23" s="3" t="s">
        <v>1233</v>
      </c>
      <c r="D23" s="3" t="s">
        <v>139</v>
      </c>
      <c r="E23" s="3"/>
      <c r="F23" s="3" t="s">
        <v>490</v>
      </c>
      <c r="G23" s="3" t="s">
        <v>473</v>
      </c>
      <c r="H23" s="3" t="s">
        <v>54</v>
      </c>
      <c r="I23" s="10">
        <v>1141.6115227263656</v>
      </c>
      <c r="J23" s="10">
        <v>78010</v>
      </c>
      <c r="K23" s="10">
        <v>890.57114891563822</v>
      </c>
      <c r="L23" s="41">
        <v>9.5264528109166384E-5</v>
      </c>
      <c r="M23" s="41">
        <v>1.0014033140672609E-2</v>
      </c>
      <c r="N23" s="41">
        <v>1.2549747166755677E-3</v>
      </c>
    </row>
    <row r="24" spans="2:14" ht="15" x14ac:dyDescent="0.25">
      <c r="B24" s="11" t="s">
        <v>1234</v>
      </c>
      <c r="C24" s="3" t="s">
        <v>1235</v>
      </c>
      <c r="D24" s="3" t="s">
        <v>139</v>
      </c>
      <c r="E24" s="3"/>
      <c r="F24" s="3" t="s">
        <v>1236</v>
      </c>
      <c r="G24" s="3" t="s">
        <v>765</v>
      </c>
      <c r="H24" s="3" t="s">
        <v>54</v>
      </c>
      <c r="I24" s="10">
        <v>438635.99493980926</v>
      </c>
      <c r="J24" s="10">
        <v>240.3</v>
      </c>
      <c r="K24" s="10">
        <v>1054.0422958865793</v>
      </c>
      <c r="L24" s="41">
        <v>1.3153171596090105E-4</v>
      </c>
      <c r="M24" s="41">
        <v>1.1852185527827739E-2</v>
      </c>
      <c r="N24" s="41">
        <v>1.4853349260808249E-3</v>
      </c>
    </row>
    <row r="25" spans="2:14" ht="15" x14ac:dyDescent="0.25">
      <c r="B25" s="11" t="s">
        <v>1237</v>
      </c>
      <c r="C25" s="3" t="s">
        <v>1238</v>
      </c>
      <c r="D25" s="3" t="s">
        <v>139</v>
      </c>
      <c r="E25" s="3"/>
      <c r="F25" s="3" t="s">
        <v>1239</v>
      </c>
      <c r="G25" s="3" t="s">
        <v>765</v>
      </c>
      <c r="H25" s="3" t="s">
        <v>54</v>
      </c>
      <c r="I25" s="10">
        <v>46793.413615063771</v>
      </c>
      <c r="J25" s="10">
        <v>1240</v>
      </c>
      <c r="K25" s="10">
        <v>580.23832882662612</v>
      </c>
      <c r="L25" s="41">
        <v>8.5550727285389403E-5</v>
      </c>
      <c r="M25" s="41">
        <v>6.5244937043303468E-3</v>
      </c>
      <c r="N25" s="41">
        <v>8.1766002998203942E-4</v>
      </c>
    </row>
    <row r="26" spans="2:14" ht="15" x14ac:dyDescent="0.25">
      <c r="B26" s="11" t="s">
        <v>1240</v>
      </c>
      <c r="C26" s="3" t="s">
        <v>1241</v>
      </c>
      <c r="D26" s="3" t="s">
        <v>139</v>
      </c>
      <c r="E26" s="3"/>
      <c r="F26" s="3" t="s">
        <v>1242</v>
      </c>
      <c r="G26" s="3" t="s">
        <v>765</v>
      </c>
      <c r="H26" s="3" t="s">
        <v>54</v>
      </c>
      <c r="I26" s="10">
        <v>2678385.34103532</v>
      </c>
      <c r="J26" s="10">
        <v>67.2</v>
      </c>
      <c r="K26" s="10">
        <v>1799.8749491381875</v>
      </c>
      <c r="L26" s="41">
        <v>2.0678863520479131E-4</v>
      </c>
      <c r="M26" s="41">
        <v>2.0238705702157897E-2</v>
      </c>
      <c r="N26" s="41">
        <v>2.5363471038742573E-3</v>
      </c>
    </row>
    <row r="27" spans="2:14" ht="15" x14ac:dyDescent="0.25">
      <c r="B27" s="11" t="s">
        <v>1243</v>
      </c>
      <c r="C27" s="3" t="s">
        <v>1244</v>
      </c>
      <c r="D27" s="3" t="s">
        <v>139</v>
      </c>
      <c r="E27" s="3"/>
      <c r="F27" s="3" t="s">
        <v>1245</v>
      </c>
      <c r="G27" s="3" t="s">
        <v>365</v>
      </c>
      <c r="H27" s="3" t="s">
        <v>54</v>
      </c>
      <c r="I27" s="10">
        <v>28049.857694919054</v>
      </c>
      <c r="J27" s="10">
        <v>25450</v>
      </c>
      <c r="K27" s="10">
        <v>7138.6887833522032</v>
      </c>
      <c r="L27" s="41">
        <v>2.7629327423296364E-5</v>
      </c>
      <c r="M27" s="41">
        <v>8.0271032970784681E-2</v>
      </c>
      <c r="N27" s="41">
        <v>1.0059694774786757E-2</v>
      </c>
    </row>
    <row r="28" spans="2:14" ht="15" x14ac:dyDescent="0.25">
      <c r="B28" s="11" t="s">
        <v>1246</v>
      </c>
      <c r="C28" s="3" t="s">
        <v>1247</v>
      </c>
      <c r="D28" s="3" t="s">
        <v>139</v>
      </c>
      <c r="E28" s="3"/>
      <c r="F28" s="3" t="s">
        <v>1248</v>
      </c>
      <c r="G28" s="3" t="s">
        <v>365</v>
      </c>
      <c r="H28" s="3" t="s">
        <v>54</v>
      </c>
      <c r="I28" s="10">
        <v>112074.99443924621</v>
      </c>
      <c r="J28" s="10">
        <v>1581</v>
      </c>
      <c r="K28" s="10">
        <v>1771.9056621097529</v>
      </c>
      <c r="L28" s="41">
        <v>8.7894051335365872E-5</v>
      </c>
      <c r="M28" s="41">
        <v>1.9924204870231374E-2</v>
      </c>
      <c r="N28" s="41">
        <v>2.496933354499077E-3</v>
      </c>
    </row>
    <row r="29" spans="2:14" ht="15" x14ac:dyDescent="0.25">
      <c r="B29" s="11" t="s">
        <v>1249</v>
      </c>
      <c r="C29" s="3" t="s">
        <v>1250</v>
      </c>
      <c r="D29" s="3" t="s">
        <v>139</v>
      </c>
      <c r="E29" s="3"/>
      <c r="F29" s="3" t="s">
        <v>1251</v>
      </c>
      <c r="G29" s="3" t="s">
        <v>365</v>
      </c>
      <c r="H29" s="3" t="s">
        <v>54</v>
      </c>
      <c r="I29" s="10">
        <v>355.03714740602379</v>
      </c>
      <c r="J29" s="10">
        <v>21100</v>
      </c>
      <c r="K29" s="10">
        <v>74.912838104744637</v>
      </c>
      <c r="L29" s="41">
        <v>7.2200334527113238E-7</v>
      </c>
      <c r="M29" s="41">
        <v>8.4235790072042572E-4</v>
      </c>
      <c r="N29" s="41">
        <v>1.0556564502492129E-4</v>
      </c>
    </row>
    <row r="30" spans="2:14" ht="15" x14ac:dyDescent="0.25">
      <c r="B30" s="11" t="s">
        <v>1252</v>
      </c>
      <c r="C30" s="3" t="s">
        <v>1253</v>
      </c>
      <c r="D30" s="3" t="s">
        <v>139</v>
      </c>
      <c r="E30" s="3"/>
      <c r="F30" s="3" t="s">
        <v>1254</v>
      </c>
      <c r="G30" s="3" t="s">
        <v>365</v>
      </c>
      <c r="H30" s="3" t="s">
        <v>54</v>
      </c>
      <c r="I30" s="10">
        <v>8015.9556913496226</v>
      </c>
      <c r="J30" s="10">
        <v>56500</v>
      </c>
      <c r="K30" s="10">
        <v>4529.0149656183912</v>
      </c>
      <c r="L30" s="41">
        <v>5.7026652946162314E-5</v>
      </c>
      <c r="M30" s="41">
        <v>5.0926538565197833E-2</v>
      </c>
      <c r="N30" s="41">
        <v>6.3821956058389669E-3</v>
      </c>
    </row>
    <row r="31" spans="2:14" ht="15" x14ac:dyDescent="0.25">
      <c r="B31" s="11" t="s">
        <v>1255</v>
      </c>
      <c r="C31" s="3" t="s">
        <v>1256</v>
      </c>
      <c r="D31" s="3" t="s">
        <v>139</v>
      </c>
      <c r="E31" s="3"/>
      <c r="F31" s="3" t="s">
        <v>1257</v>
      </c>
      <c r="G31" s="3" t="s">
        <v>358</v>
      </c>
      <c r="H31" s="3" t="s">
        <v>54</v>
      </c>
      <c r="I31" s="10">
        <v>1310.5773523628252</v>
      </c>
      <c r="J31" s="10">
        <v>6673</v>
      </c>
      <c r="K31" s="10">
        <v>87.454826714028229</v>
      </c>
      <c r="L31" s="41">
        <v>1.1844944987593097E-5</v>
      </c>
      <c r="M31" s="41">
        <v>9.8338637411778443E-4</v>
      </c>
      <c r="N31" s="41">
        <v>1.2323955981617495E-4</v>
      </c>
    </row>
    <row r="32" spans="2:14" ht="15" x14ac:dyDescent="0.25">
      <c r="B32" s="11" t="s">
        <v>1258</v>
      </c>
      <c r="C32" s="3" t="s">
        <v>1259</v>
      </c>
      <c r="D32" s="3" t="s">
        <v>139</v>
      </c>
      <c r="E32" s="3"/>
      <c r="F32" s="3" t="s">
        <v>1260</v>
      </c>
      <c r="G32" s="3" t="s">
        <v>358</v>
      </c>
      <c r="H32" s="3" t="s">
        <v>54</v>
      </c>
      <c r="I32" s="10">
        <v>8244.4747152523796</v>
      </c>
      <c r="J32" s="10">
        <v>20900</v>
      </c>
      <c r="K32" s="10">
        <v>1723.0952154839354</v>
      </c>
      <c r="L32" s="41">
        <v>1.4039227974879095E-4</v>
      </c>
      <c r="M32" s="41">
        <v>1.9375355482153713E-2</v>
      </c>
      <c r="N32" s="41">
        <v>2.4281506676810402E-3</v>
      </c>
    </row>
    <row r="33" spans="2:14" ht="15" x14ac:dyDescent="0.25">
      <c r="B33" s="11" t="s">
        <v>1261</v>
      </c>
      <c r="C33" s="3" t="s">
        <v>1262</v>
      </c>
      <c r="D33" s="3" t="s">
        <v>139</v>
      </c>
      <c r="E33" s="3"/>
      <c r="F33" s="3" t="s">
        <v>357</v>
      </c>
      <c r="G33" s="3" t="s">
        <v>358</v>
      </c>
      <c r="H33" s="3" t="s">
        <v>54</v>
      </c>
      <c r="I33" s="10">
        <v>7009.9984933016704</v>
      </c>
      <c r="J33" s="10">
        <v>5795</v>
      </c>
      <c r="K33" s="10">
        <v>406.22941267079636</v>
      </c>
      <c r="L33" s="41">
        <v>6.5323793932419723E-5</v>
      </c>
      <c r="M33" s="41">
        <v>4.5678493022758776E-3</v>
      </c>
      <c r="N33" s="41">
        <v>5.7245021096018894E-4</v>
      </c>
    </row>
    <row r="34" spans="2:14" ht="15" x14ac:dyDescent="0.25">
      <c r="B34" s="11" t="s">
        <v>1263</v>
      </c>
      <c r="C34" s="3" t="s">
        <v>1264</v>
      </c>
      <c r="D34" s="3" t="s">
        <v>139</v>
      </c>
      <c r="E34" s="3"/>
      <c r="F34" s="3" t="s">
        <v>390</v>
      </c>
      <c r="G34" s="3" t="s">
        <v>299</v>
      </c>
      <c r="H34" s="3" t="s">
        <v>54</v>
      </c>
      <c r="I34" s="10">
        <v>18320.564431390299</v>
      </c>
      <c r="J34" s="10">
        <v>3468</v>
      </c>
      <c r="K34" s="10">
        <v>635.35717448178912</v>
      </c>
      <c r="L34" s="41">
        <v>1.0266806828578133E-4</v>
      </c>
      <c r="M34" s="41">
        <v>7.1442779267796045E-3</v>
      </c>
      <c r="N34" s="41">
        <v>8.9533238417159231E-4</v>
      </c>
    </row>
    <row r="35" spans="2:14" ht="15" x14ac:dyDescent="0.25">
      <c r="B35" s="11" t="s">
        <v>1265</v>
      </c>
      <c r="C35" s="3" t="s">
        <v>1266</v>
      </c>
      <c r="D35" s="3" t="s">
        <v>139</v>
      </c>
      <c r="E35" s="3"/>
      <c r="F35" s="3" t="s">
        <v>426</v>
      </c>
      <c r="G35" s="3" t="s">
        <v>299</v>
      </c>
      <c r="H35" s="3" t="s">
        <v>54</v>
      </c>
      <c r="I35" s="10">
        <v>5460.1997874364497</v>
      </c>
      <c r="J35" s="10">
        <v>12450</v>
      </c>
      <c r="K35" s="10">
        <v>679.79487356994582</v>
      </c>
      <c r="L35" s="41">
        <v>1.2295521613433285E-4</v>
      </c>
      <c r="M35" s="41">
        <v>7.6439579264134033E-3</v>
      </c>
      <c r="N35" s="41">
        <v>9.5795308425914523E-4</v>
      </c>
    </row>
    <row r="36" spans="2:14" ht="15" x14ac:dyDescent="0.25">
      <c r="B36" s="11" t="s">
        <v>1267</v>
      </c>
      <c r="C36" s="3" t="s">
        <v>1268</v>
      </c>
      <c r="D36" s="3" t="s">
        <v>139</v>
      </c>
      <c r="E36" s="3"/>
      <c r="F36" s="3" t="s">
        <v>298</v>
      </c>
      <c r="G36" s="3" t="s">
        <v>299</v>
      </c>
      <c r="H36" s="3" t="s">
        <v>54</v>
      </c>
      <c r="I36" s="10">
        <v>5903.1327660905054</v>
      </c>
      <c r="J36" s="10">
        <v>14500</v>
      </c>
      <c r="K36" s="10">
        <v>855.95425108236077</v>
      </c>
      <c r="L36" s="41">
        <v>4.8676493930627992E-5</v>
      </c>
      <c r="M36" s="41">
        <v>9.6247832053341399E-3</v>
      </c>
      <c r="N36" s="41">
        <v>1.2061932896066567E-3</v>
      </c>
    </row>
    <row r="37" spans="2:14" ht="15" x14ac:dyDescent="0.25">
      <c r="B37" s="11" t="s">
        <v>1269</v>
      </c>
      <c r="C37" s="3" t="s">
        <v>1270</v>
      </c>
      <c r="D37" s="3" t="s">
        <v>139</v>
      </c>
      <c r="E37" s="3"/>
      <c r="F37" s="3" t="s">
        <v>1271</v>
      </c>
      <c r="G37" s="3" t="s">
        <v>1272</v>
      </c>
      <c r="H37" s="3" t="s">
        <v>54</v>
      </c>
      <c r="I37" s="10">
        <v>13352.350704797027</v>
      </c>
      <c r="J37" s="10">
        <v>22450</v>
      </c>
      <c r="K37" s="10">
        <v>2997.6027332212761</v>
      </c>
      <c r="L37" s="41">
        <v>2.202376581790365E-4</v>
      </c>
      <c r="M37" s="41">
        <v>3.3706563646934626E-2</v>
      </c>
      <c r="N37" s="41">
        <v>4.2241606921701843E-3</v>
      </c>
    </row>
    <row r="38" spans="2:14" ht="15" x14ac:dyDescent="0.25">
      <c r="B38" s="11" t="s">
        <v>1273</v>
      </c>
      <c r="C38" s="3" t="s">
        <v>1274</v>
      </c>
      <c r="D38" s="3" t="s">
        <v>139</v>
      </c>
      <c r="E38" s="3"/>
      <c r="F38" s="3" t="s">
        <v>1275</v>
      </c>
      <c r="G38" s="3" t="s">
        <v>924</v>
      </c>
      <c r="H38" s="3" t="s">
        <v>54</v>
      </c>
      <c r="I38" s="10">
        <v>6939.5449812287252</v>
      </c>
      <c r="J38" s="10">
        <v>14220</v>
      </c>
      <c r="K38" s="10">
        <v>986.80329630766494</v>
      </c>
      <c r="L38" s="41">
        <v>1.4152056815604791E-4</v>
      </c>
      <c r="M38" s="41">
        <v>1.1096116154876715E-2</v>
      </c>
      <c r="N38" s="41">
        <v>1.39058309794352E-3</v>
      </c>
    </row>
    <row r="39" spans="2:14" ht="15" x14ac:dyDescent="0.25">
      <c r="B39" s="11" t="s">
        <v>1276</v>
      </c>
      <c r="C39" s="3" t="s">
        <v>1277</v>
      </c>
      <c r="D39" s="3" t="s">
        <v>139</v>
      </c>
      <c r="E39" s="3"/>
      <c r="F39" s="3" t="s">
        <v>321</v>
      </c>
      <c r="G39" s="3" t="s">
        <v>322</v>
      </c>
      <c r="H39" s="3" t="s">
        <v>54</v>
      </c>
      <c r="I39" s="10">
        <v>368335.85760833457</v>
      </c>
      <c r="J39" s="10">
        <v>857</v>
      </c>
      <c r="K39" s="10">
        <v>3156.6382997034261</v>
      </c>
      <c r="L39" s="41">
        <v>1.3337438677755973E-4</v>
      </c>
      <c r="M39" s="41">
        <v>3.5494840120113696E-2</v>
      </c>
      <c r="N39" s="41">
        <v>4.4482703719305166E-3</v>
      </c>
    </row>
    <row r="40" spans="2:14" x14ac:dyDescent="0.2">
      <c r="B40" s="44"/>
      <c r="C40" s="45"/>
      <c r="D40" s="45"/>
      <c r="E40" s="45"/>
      <c r="F40" s="45"/>
      <c r="G40" s="45"/>
      <c r="H40" s="45"/>
      <c r="I40" s="14"/>
      <c r="J40" s="14"/>
      <c r="K40" s="14"/>
      <c r="L40" s="14"/>
      <c r="M40" s="14"/>
      <c r="N40" s="14"/>
    </row>
    <row r="41" spans="2:14" ht="15" x14ac:dyDescent="0.25">
      <c r="B41" s="9" t="s">
        <v>1278</v>
      </c>
      <c r="C41" s="37"/>
      <c r="D41" s="37"/>
      <c r="E41" s="37"/>
      <c r="F41" s="37"/>
      <c r="G41" s="37"/>
      <c r="H41" s="37"/>
      <c r="I41" s="10"/>
      <c r="J41" s="10"/>
      <c r="K41" s="10">
        <v>17375.357948629855</v>
      </c>
      <c r="L41" s="41"/>
      <c r="M41" s="41">
        <v>0.19537732671947472</v>
      </c>
      <c r="N41" s="41">
        <v>2.4485000378991532E-2</v>
      </c>
    </row>
    <row r="42" spans="2:14" ht="15" x14ac:dyDescent="0.25">
      <c r="B42" s="11" t="s">
        <v>1279</v>
      </c>
      <c r="C42" s="3" t="s">
        <v>1280</v>
      </c>
      <c r="D42" s="3" t="s">
        <v>139</v>
      </c>
      <c r="E42" s="3"/>
      <c r="F42" s="3" t="s">
        <v>1281</v>
      </c>
      <c r="G42" s="3" t="s">
        <v>1282</v>
      </c>
      <c r="H42" s="3" t="s">
        <v>54</v>
      </c>
      <c r="I42" s="10">
        <v>65.885907124477995</v>
      </c>
      <c r="J42" s="10">
        <v>10750</v>
      </c>
      <c r="K42" s="10">
        <v>7.0827350148140837</v>
      </c>
      <c r="L42" s="41">
        <v>2.5901901187318781E-6</v>
      </c>
      <c r="M42" s="41">
        <v>7.9641860452487302E-5</v>
      </c>
      <c r="N42" s="41">
        <v>9.9808458642830231E-6</v>
      </c>
    </row>
    <row r="43" spans="2:14" ht="15" x14ac:dyDescent="0.25">
      <c r="B43" s="11" t="s">
        <v>1283</v>
      </c>
      <c r="C43" s="3" t="s">
        <v>1284</v>
      </c>
      <c r="D43" s="3" t="s">
        <v>139</v>
      </c>
      <c r="E43" s="3"/>
      <c r="F43" s="3" t="s">
        <v>1285</v>
      </c>
      <c r="G43" s="3" t="s">
        <v>1282</v>
      </c>
      <c r="H43" s="3" t="s">
        <v>54</v>
      </c>
      <c r="I43" s="10">
        <v>3331.500737599371</v>
      </c>
      <c r="J43" s="10">
        <v>5622</v>
      </c>
      <c r="K43" s="10">
        <v>187.29697146705965</v>
      </c>
      <c r="L43" s="41">
        <v>2.4721345915401378E-4</v>
      </c>
      <c r="M43" s="41">
        <v>2.106062027388245E-3</v>
      </c>
      <c r="N43" s="41">
        <v>2.6393507580754912E-4</v>
      </c>
    </row>
    <row r="44" spans="2:14" ht="15" x14ac:dyDescent="0.25">
      <c r="B44" s="11" t="s">
        <v>1286</v>
      </c>
      <c r="C44" s="3" t="s">
        <v>1287</v>
      </c>
      <c r="D44" s="3" t="s">
        <v>139</v>
      </c>
      <c r="E44" s="3"/>
      <c r="F44" s="3" t="s">
        <v>1288</v>
      </c>
      <c r="G44" s="3" t="s">
        <v>1289</v>
      </c>
      <c r="H44" s="3" t="s">
        <v>54</v>
      </c>
      <c r="I44" s="10">
        <v>14365.493563931426</v>
      </c>
      <c r="J44" s="10">
        <v>1008</v>
      </c>
      <c r="K44" s="10">
        <v>144.80417512428608</v>
      </c>
      <c r="L44" s="41">
        <v>1.3992714632886716E-4</v>
      </c>
      <c r="M44" s="41">
        <v>1.6282514994652305E-3</v>
      </c>
      <c r="N44" s="41">
        <v>2.0405509303923641E-4</v>
      </c>
    </row>
    <row r="45" spans="2:14" ht="15" x14ac:dyDescent="0.25">
      <c r="B45" s="11" t="s">
        <v>1290</v>
      </c>
      <c r="C45" s="3" t="s">
        <v>1291</v>
      </c>
      <c r="D45" s="3" t="s">
        <v>139</v>
      </c>
      <c r="E45" s="3"/>
      <c r="F45" s="3" t="s">
        <v>1292</v>
      </c>
      <c r="G45" s="3" t="s">
        <v>1293</v>
      </c>
      <c r="H45" s="3" t="s">
        <v>54</v>
      </c>
      <c r="I45" s="10">
        <v>4762.064190807806</v>
      </c>
      <c r="J45" s="10">
        <v>3112</v>
      </c>
      <c r="K45" s="10">
        <v>148.19543761773886</v>
      </c>
      <c r="L45" s="41">
        <v>1.8745065082948376E-4</v>
      </c>
      <c r="M45" s="41">
        <v>1.6663845728749254E-3</v>
      </c>
      <c r="N45" s="41">
        <v>2.0883399104426996E-4</v>
      </c>
    </row>
    <row r="46" spans="2:14" ht="15" x14ac:dyDescent="0.25">
      <c r="B46" s="11" t="s">
        <v>1294</v>
      </c>
      <c r="C46" s="3" t="s">
        <v>1295</v>
      </c>
      <c r="D46" s="3" t="s">
        <v>139</v>
      </c>
      <c r="E46" s="3"/>
      <c r="F46" s="3" t="s">
        <v>1296</v>
      </c>
      <c r="G46" s="3" t="s">
        <v>1293</v>
      </c>
      <c r="H46" s="3" t="s">
        <v>54</v>
      </c>
      <c r="I46" s="10">
        <v>2097.5112255042704</v>
      </c>
      <c r="J46" s="10">
        <v>2445</v>
      </c>
      <c r="K46" s="10">
        <v>51.284149463387287</v>
      </c>
      <c r="L46" s="41">
        <v>4.1567469587425602E-5</v>
      </c>
      <c r="M46" s="41">
        <v>5.7666495590260377E-4</v>
      </c>
      <c r="N46" s="41">
        <v>7.2268578452296838E-5</v>
      </c>
    </row>
    <row r="47" spans="2:14" ht="15" x14ac:dyDescent="0.25">
      <c r="B47" s="11" t="s">
        <v>1297</v>
      </c>
      <c r="C47" s="3" t="s">
        <v>1298</v>
      </c>
      <c r="D47" s="3" t="s">
        <v>139</v>
      </c>
      <c r="E47" s="3"/>
      <c r="F47" s="3" t="s">
        <v>449</v>
      </c>
      <c r="G47" s="3" t="s">
        <v>345</v>
      </c>
      <c r="H47" s="3" t="s">
        <v>54</v>
      </c>
      <c r="I47" s="10">
        <v>35676.325773446297</v>
      </c>
      <c r="J47" s="10">
        <v>868</v>
      </c>
      <c r="K47" s="10">
        <v>309.67050772400268</v>
      </c>
      <c r="L47" s="41">
        <v>1.4285231984445773E-4</v>
      </c>
      <c r="M47" s="41">
        <v>3.4820920605983293E-3</v>
      </c>
      <c r="N47" s="41">
        <v>4.3638136960410715E-4</v>
      </c>
    </row>
    <row r="48" spans="2:14" ht="15" x14ac:dyDescent="0.25">
      <c r="B48" s="11" t="s">
        <v>1299</v>
      </c>
      <c r="C48" s="3" t="s">
        <v>1300</v>
      </c>
      <c r="D48" s="3" t="s">
        <v>139</v>
      </c>
      <c r="E48" s="3"/>
      <c r="F48" s="3" t="s">
        <v>1301</v>
      </c>
      <c r="G48" s="3" t="s">
        <v>345</v>
      </c>
      <c r="H48" s="3" t="s">
        <v>54</v>
      </c>
      <c r="I48" s="10">
        <v>10658.867085651473</v>
      </c>
      <c r="J48" s="10">
        <v>4750</v>
      </c>
      <c r="K48" s="10">
        <v>506.29618660189726</v>
      </c>
      <c r="L48" s="41">
        <v>1.9235581012838016E-4</v>
      </c>
      <c r="M48" s="41">
        <v>5.6930507998163762E-3</v>
      </c>
      <c r="N48" s="41">
        <v>7.1346226981222963E-4</v>
      </c>
    </row>
    <row r="49" spans="2:14" ht="15" x14ac:dyDescent="0.25">
      <c r="B49" s="11" t="s">
        <v>1302</v>
      </c>
      <c r="C49" s="3" t="s">
        <v>1303</v>
      </c>
      <c r="D49" s="3" t="s">
        <v>139</v>
      </c>
      <c r="E49" s="3"/>
      <c r="F49" s="3" t="s">
        <v>1304</v>
      </c>
      <c r="G49" s="3" t="s">
        <v>345</v>
      </c>
      <c r="H49" s="3" t="s">
        <v>54</v>
      </c>
      <c r="I49" s="10">
        <v>143888.99251561568</v>
      </c>
      <c r="J49" s="10">
        <v>283.2</v>
      </c>
      <c r="K49" s="10">
        <v>407.4936268306094</v>
      </c>
      <c r="L49" s="41">
        <v>1.3652895752555217E-4</v>
      </c>
      <c r="M49" s="41">
        <v>4.5820647667097862E-3</v>
      </c>
      <c r="N49" s="41">
        <v>5.7423171579442983E-4</v>
      </c>
    </row>
    <row r="50" spans="2:14" ht="15" x14ac:dyDescent="0.25">
      <c r="B50" s="11" t="s">
        <v>1305</v>
      </c>
      <c r="C50" s="3" t="s">
        <v>1306</v>
      </c>
      <c r="D50" s="3" t="s">
        <v>139</v>
      </c>
      <c r="E50" s="3"/>
      <c r="F50" s="3" t="s">
        <v>446</v>
      </c>
      <c r="G50" s="3" t="s">
        <v>345</v>
      </c>
      <c r="H50" s="3" t="s">
        <v>54</v>
      </c>
      <c r="I50" s="10">
        <v>12988.253419093671</v>
      </c>
      <c r="J50" s="10">
        <v>3340</v>
      </c>
      <c r="K50" s="10">
        <v>433.80766419714314</v>
      </c>
      <c r="L50" s="41">
        <v>2.052767034894774E-4</v>
      </c>
      <c r="M50" s="41">
        <v>4.877953132927596E-3</v>
      </c>
      <c r="N50" s="41">
        <v>6.1131292107360978E-4</v>
      </c>
    </row>
    <row r="51" spans="2:14" ht="15" x14ac:dyDescent="0.25">
      <c r="B51" s="11" t="s">
        <v>1307</v>
      </c>
      <c r="C51" s="3" t="s">
        <v>1308</v>
      </c>
      <c r="D51" s="3" t="s">
        <v>139</v>
      </c>
      <c r="E51" s="3"/>
      <c r="F51" s="3" t="s">
        <v>1309</v>
      </c>
      <c r="G51" s="3" t="s">
        <v>252</v>
      </c>
      <c r="H51" s="3" t="s">
        <v>54</v>
      </c>
      <c r="I51" s="10">
        <v>13467.978158829179</v>
      </c>
      <c r="J51" s="10">
        <v>1215</v>
      </c>
      <c r="K51" s="10">
        <v>163.63593462958241</v>
      </c>
      <c r="L51" s="41">
        <v>1.8303105018936403E-4</v>
      </c>
      <c r="M51" s="41">
        <v>1.8400053430664203E-3</v>
      </c>
      <c r="N51" s="41">
        <v>2.3059242481608295E-4</v>
      </c>
    </row>
    <row r="52" spans="2:14" ht="15" x14ac:dyDescent="0.25">
      <c r="B52" s="11" t="s">
        <v>1310</v>
      </c>
      <c r="C52" s="3" t="s">
        <v>1311</v>
      </c>
      <c r="D52" s="3" t="s">
        <v>139</v>
      </c>
      <c r="E52" s="3"/>
      <c r="F52" s="3" t="s">
        <v>1312</v>
      </c>
      <c r="G52" s="3" t="s">
        <v>252</v>
      </c>
      <c r="H52" s="3" t="s">
        <v>54</v>
      </c>
      <c r="I52" s="10">
        <v>7601.4031498016975</v>
      </c>
      <c r="J52" s="10">
        <v>5355</v>
      </c>
      <c r="K52" s="10">
        <v>407.05513867255019</v>
      </c>
      <c r="L52" s="41">
        <v>2.1441007354605179E-4</v>
      </c>
      <c r="M52" s="41">
        <v>4.5771341837328458E-3</v>
      </c>
      <c r="N52" s="41">
        <v>5.73613807216776E-4</v>
      </c>
    </row>
    <row r="53" spans="2:14" ht="15" x14ac:dyDescent="0.25">
      <c r="B53" s="11" t="s">
        <v>1313</v>
      </c>
      <c r="C53" s="3" t="s">
        <v>1314</v>
      </c>
      <c r="D53" s="3" t="s">
        <v>139</v>
      </c>
      <c r="E53" s="3"/>
      <c r="F53" s="3" t="s">
        <v>1315</v>
      </c>
      <c r="G53" s="3" t="s">
        <v>473</v>
      </c>
      <c r="H53" s="3" t="s">
        <v>54</v>
      </c>
      <c r="I53" s="10">
        <v>3922.350154952298</v>
      </c>
      <c r="J53" s="10">
        <v>2787</v>
      </c>
      <c r="K53" s="10">
        <v>109.31589883186821</v>
      </c>
      <c r="L53" s="41">
        <v>1.4224403680797258E-4</v>
      </c>
      <c r="M53" s="41">
        <v>1.229203343312484E-3</v>
      </c>
      <c r="N53" s="41">
        <v>1.5404573720100874E-4</v>
      </c>
    </row>
    <row r="54" spans="2:14" ht="15" x14ac:dyDescent="0.25">
      <c r="B54" s="11" t="s">
        <v>1316</v>
      </c>
      <c r="C54" s="3" t="s">
        <v>1317</v>
      </c>
      <c r="D54" s="3" t="s">
        <v>139</v>
      </c>
      <c r="E54" s="3"/>
      <c r="F54" s="3" t="s">
        <v>472</v>
      </c>
      <c r="G54" s="3" t="s">
        <v>473</v>
      </c>
      <c r="H54" s="3" t="s">
        <v>54</v>
      </c>
      <c r="I54" s="10">
        <v>640.11099504802974</v>
      </c>
      <c r="J54" s="10">
        <v>48000</v>
      </c>
      <c r="K54" s="10">
        <v>307.25327763369671</v>
      </c>
      <c r="L54" s="41">
        <v>1.7858525717621683E-4</v>
      </c>
      <c r="M54" s="41">
        <v>3.4549115009513782E-3</v>
      </c>
      <c r="N54" s="41">
        <v>4.3297505821459601E-4</v>
      </c>
    </row>
    <row r="55" spans="2:14" ht="15" x14ac:dyDescent="0.25">
      <c r="B55" s="11" t="s">
        <v>1318</v>
      </c>
      <c r="C55" s="3" t="s">
        <v>1319</v>
      </c>
      <c r="D55" s="3" t="s">
        <v>139</v>
      </c>
      <c r="E55" s="3"/>
      <c r="F55" s="3" t="s">
        <v>1320</v>
      </c>
      <c r="G55" s="3" t="s">
        <v>473</v>
      </c>
      <c r="H55" s="3" t="s">
        <v>54</v>
      </c>
      <c r="I55" s="10">
        <v>1479.2344367565006</v>
      </c>
      <c r="J55" s="10">
        <v>15250</v>
      </c>
      <c r="K55" s="10">
        <v>225.58325160532064</v>
      </c>
      <c r="L55" s="41">
        <v>8.5644838264686799E-5</v>
      </c>
      <c r="M55" s="41">
        <v>2.5365723561861743E-3</v>
      </c>
      <c r="N55" s="41">
        <v>3.1788732165290271E-4</v>
      </c>
    </row>
    <row r="56" spans="2:14" ht="15" x14ac:dyDescent="0.25">
      <c r="B56" s="11" t="s">
        <v>1321</v>
      </c>
      <c r="C56" s="3" t="s">
        <v>1322</v>
      </c>
      <c r="D56" s="3" t="s">
        <v>139</v>
      </c>
      <c r="E56" s="3"/>
      <c r="F56" s="3" t="s">
        <v>1323</v>
      </c>
      <c r="G56" s="3" t="s">
        <v>473</v>
      </c>
      <c r="H56" s="3" t="s">
        <v>54</v>
      </c>
      <c r="I56" s="10">
        <v>1354.6790127610902</v>
      </c>
      <c r="J56" s="10">
        <v>7076</v>
      </c>
      <c r="K56" s="10">
        <v>101.95314249990322</v>
      </c>
      <c r="L56" s="41">
        <v>1.2970018588966977E-4</v>
      </c>
      <c r="M56" s="41">
        <v>1.1464127813177803E-3</v>
      </c>
      <c r="N56" s="41">
        <v>1.4367029100234205E-4</v>
      </c>
    </row>
    <row r="57" spans="2:14" ht="15" x14ac:dyDescent="0.25">
      <c r="B57" s="11" t="s">
        <v>1324</v>
      </c>
      <c r="C57" s="3" t="s">
        <v>1325</v>
      </c>
      <c r="D57" s="3" t="s">
        <v>139</v>
      </c>
      <c r="E57" s="3"/>
      <c r="F57" s="3" t="s">
        <v>1326</v>
      </c>
      <c r="G57" s="3" t="s">
        <v>473</v>
      </c>
      <c r="H57" s="3" t="s">
        <v>54</v>
      </c>
      <c r="I57" s="10">
        <v>9601.7537431746714</v>
      </c>
      <c r="J57" s="10">
        <v>3950</v>
      </c>
      <c r="K57" s="10">
        <v>379.26927285495731</v>
      </c>
      <c r="L57" s="41">
        <v>1.7886025029033721E-4</v>
      </c>
      <c r="M57" s="41">
        <v>4.26469583281787E-3</v>
      </c>
      <c r="N57" s="41">
        <v>5.3445853127450293E-4</v>
      </c>
    </row>
    <row r="58" spans="2:14" ht="15" x14ac:dyDescent="0.25">
      <c r="B58" s="11" t="s">
        <v>1327</v>
      </c>
      <c r="C58" s="3" t="s">
        <v>1328</v>
      </c>
      <c r="D58" s="3" t="s">
        <v>139</v>
      </c>
      <c r="E58" s="3"/>
      <c r="F58" s="3" t="s">
        <v>1329</v>
      </c>
      <c r="G58" s="3" t="s">
        <v>765</v>
      </c>
      <c r="H58" s="3" t="s">
        <v>54</v>
      </c>
      <c r="I58" s="10">
        <v>1820.6053799503559</v>
      </c>
      <c r="J58" s="10">
        <v>2395</v>
      </c>
      <c r="K58" s="10">
        <v>43.603498850247085</v>
      </c>
      <c r="L58" s="41">
        <v>5.7718294088338838E-5</v>
      </c>
      <c r="M58" s="41">
        <v>4.9029982957264759E-4</v>
      </c>
      <c r="N58" s="41">
        <v>6.1445162110047098E-5</v>
      </c>
    </row>
    <row r="59" spans="2:14" ht="15" x14ac:dyDescent="0.25">
      <c r="B59" s="11" t="s">
        <v>1330</v>
      </c>
      <c r="C59" s="3" t="s">
        <v>1331</v>
      </c>
      <c r="D59" s="3" t="s">
        <v>139</v>
      </c>
      <c r="E59" s="3"/>
      <c r="F59" s="3" t="s">
        <v>1332</v>
      </c>
      <c r="G59" s="3" t="s">
        <v>765</v>
      </c>
      <c r="H59" s="3" t="s">
        <v>54</v>
      </c>
      <c r="I59" s="10">
        <v>4342.3504763907331</v>
      </c>
      <c r="J59" s="10">
        <v>1913</v>
      </c>
      <c r="K59" s="10">
        <v>83.069164613348022</v>
      </c>
      <c r="L59" s="41">
        <v>4.4543950830799014E-5</v>
      </c>
      <c r="M59" s="41">
        <v>9.3407176778511996E-4</v>
      </c>
      <c r="N59" s="41">
        <v>1.1705937414663303E-4</v>
      </c>
    </row>
    <row r="60" spans="2:14" ht="15" x14ac:dyDescent="0.25">
      <c r="B60" s="11" t="s">
        <v>1333</v>
      </c>
      <c r="C60" s="3" t="s">
        <v>1334</v>
      </c>
      <c r="D60" s="3" t="s">
        <v>139</v>
      </c>
      <c r="E60" s="3"/>
      <c r="F60" s="3" t="s">
        <v>1335</v>
      </c>
      <c r="G60" s="3" t="s">
        <v>765</v>
      </c>
      <c r="H60" s="3" t="s">
        <v>54</v>
      </c>
      <c r="I60" s="10">
        <v>860010.54570051364</v>
      </c>
      <c r="J60" s="10">
        <v>27.7</v>
      </c>
      <c r="K60" s="10">
        <v>238.22292112733911</v>
      </c>
      <c r="L60" s="41">
        <v>1.1080879003260748E-4</v>
      </c>
      <c r="M60" s="41">
        <v>2.678699203249162E-3</v>
      </c>
      <c r="N60" s="41">
        <v>3.3569888639602526E-4</v>
      </c>
    </row>
    <row r="61" spans="2:14" ht="15" x14ac:dyDescent="0.25">
      <c r="B61" s="11" t="s">
        <v>1336</v>
      </c>
      <c r="C61" s="3" t="s">
        <v>1337</v>
      </c>
      <c r="D61" s="3" t="s">
        <v>139</v>
      </c>
      <c r="E61" s="3"/>
      <c r="F61" s="3" t="s">
        <v>653</v>
      </c>
      <c r="G61" s="3" t="s">
        <v>365</v>
      </c>
      <c r="H61" s="3" t="s">
        <v>54</v>
      </c>
      <c r="I61" s="10">
        <v>434072.49772230291</v>
      </c>
      <c r="J61" s="10">
        <v>154</v>
      </c>
      <c r="K61" s="10">
        <v>668.47164650159834</v>
      </c>
      <c r="L61" s="41">
        <v>1.3576019382361456E-4</v>
      </c>
      <c r="M61" s="41">
        <v>7.5166338251780804E-3</v>
      </c>
      <c r="N61" s="41">
        <v>9.4199662339775861E-4</v>
      </c>
    </row>
    <row r="62" spans="2:14" ht="15" x14ac:dyDescent="0.25">
      <c r="B62" s="11" t="s">
        <v>1338</v>
      </c>
      <c r="C62" s="3" t="s">
        <v>1339</v>
      </c>
      <c r="D62" s="3" t="s">
        <v>139</v>
      </c>
      <c r="E62" s="3"/>
      <c r="F62" s="3" t="s">
        <v>1340</v>
      </c>
      <c r="G62" s="3" t="s">
        <v>365</v>
      </c>
      <c r="H62" s="3" t="s">
        <v>54</v>
      </c>
      <c r="I62" s="10">
        <v>887.10054154840384</v>
      </c>
      <c r="J62" s="10">
        <v>9853</v>
      </c>
      <c r="K62" s="10">
        <v>87.406016358995998</v>
      </c>
      <c r="L62" s="41">
        <v>9.2910004451047769E-5</v>
      </c>
      <c r="M62" s="41">
        <v>9.8283752575963144E-4</v>
      </c>
      <c r="N62" s="41">
        <v>1.2317077725842874E-4</v>
      </c>
    </row>
    <row r="63" spans="2:14" ht="15" x14ac:dyDescent="0.25">
      <c r="B63" s="11" t="s">
        <v>1341</v>
      </c>
      <c r="C63" s="3" t="s">
        <v>1342</v>
      </c>
      <c r="D63" s="3" t="s">
        <v>139</v>
      </c>
      <c r="E63" s="3"/>
      <c r="F63" s="3" t="s">
        <v>1343</v>
      </c>
      <c r="G63" s="3" t="s">
        <v>1001</v>
      </c>
      <c r="H63" s="3" t="s">
        <v>54</v>
      </c>
      <c r="I63" s="10">
        <v>1606.8165152606102</v>
      </c>
      <c r="J63" s="10">
        <v>9648</v>
      </c>
      <c r="K63" s="10">
        <v>155.0256573929816</v>
      </c>
      <c r="L63" s="41">
        <v>5.3380154057388537E-5</v>
      </c>
      <c r="M63" s="41">
        <v>1.7431870240554289E-3</v>
      </c>
      <c r="N63" s="41">
        <v>2.1845899757822753E-4</v>
      </c>
    </row>
    <row r="64" spans="2:14" ht="15" x14ac:dyDescent="0.25">
      <c r="B64" s="11" t="s">
        <v>1344</v>
      </c>
      <c r="C64" s="3" t="s">
        <v>1345</v>
      </c>
      <c r="D64" s="3" t="s">
        <v>139</v>
      </c>
      <c r="E64" s="3"/>
      <c r="F64" s="3" t="s">
        <v>1000</v>
      </c>
      <c r="G64" s="3" t="s">
        <v>1001</v>
      </c>
      <c r="H64" s="3" t="s">
        <v>54</v>
      </c>
      <c r="I64" s="10">
        <v>15897.117539865911</v>
      </c>
      <c r="J64" s="10">
        <v>5567</v>
      </c>
      <c r="K64" s="10">
        <v>884.99253338521817</v>
      </c>
      <c r="L64" s="41">
        <v>1.9373590577582354E-4</v>
      </c>
      <c r="M64" s="41">
        <v>9.9513043616539787E-3</v>
      </c>
      <c r="N64" s="41">
        <v>1.2471134453405875E-3</v>
      </c>
    </row>
    <row r="65" spans="2:14" ht="15" x14ac:dyDescent="0.25">
      <c r="B65" s="11" t="s">
        <v>1346</v>
      </c>
      <c r="C65" s="3" t="s">
        <v>1347</v>
      </c>
      <c r="D65" s="3" t="s">
        <v>139</v>
      </c>
      <c r="E65" s="3"/>
      <c r="F65" s="3" t="s">
        <v>1348</v>
      </c>
      <c r="G65" s="3" t="s">
        <v>1001</v>
      </c>
      <c r="H65" s="3" t="s">
        <v>54</v>
      </c>
      <c r="I65" s="10">
        <v>801.04574895609824</v>
      </c>
      <c r="J65" s="10">
        <v>3897</v>
      </c>
      <c r="K65" s="10">
        <v>31.216752835734464</v>
      </c>
      <c r="L65" s="41">
        <v>2.9616860642552978E-5</v>
      </c>
      <c r="M65" s="41">
        <v>3.5101698255311775E-4</v>
      </c>
      <c r="N65" s="41">
        <v>4.3990012020104371E-5</v>
      </c>
    </row>
    <row r="66" spans="2:14" ht="15" x14ac:dyDescent="0.25">
      <c r="B66" s="11" t="s">
        <v>1349</v>
      </c>
      <c r="C66" s="3" t="s">
        <v>1350</v>
      </c>
      <c r="D66" s="3" t="s">
        <v>139</v>
      </c>
      <c r="E66" s="3"/>
      <c r="F66" s="3" t="s">
        <v>1351</v>
      </c>
      <c r="G66" s="3" t="s">
        <v>358</v>
      </c>
      <c r="H66" s="3" t="s">
        <v>54</v>
      </c>
      <c r="I66" s="10">
        <v>1088.8290471111304</v>
      </c>
      <c r="J66" s="10">
        <v>6316</v>
      </c>
      <c r="K66" s="10">
        <v>68.770442616462375</v>
      </c>
      <c r="L66" s="41">
        <v>8.6569358278906696E-5</v>
      </c>
      <c r="M66" s="41">
        <v>7.7328969425800962E-4</v>
      </c>
      <c r="N66" s="41">
        <v>9.6909906460964588E-5</v>
      </c>
    </row>
    <row r="67" spans="2:14" ht="15" x14ac:dyDescent="0.25">
      <c r="B67" s="11" t="s">
        <v>1352</v>
      </c>
      <c r="C67" s="3" t="s">
        <v>1353</v>
      </c>
      <c r="D67" s="3" t="s">
        <v>139</v>
      </c>
      <c r="E67" s="3"/>
      <c r="F67" s="3" t="s">
        <v>1354</v>
      </c>
      <c r="G67" s="3" t="s">
        <v>1355</v>
      </c>
      <c r="H67" s="3" t="s">
        <v>54</v>
      </c>
      <c r="I67" s="10">
        <v>3689.4984553470581</v>
      </c>
      <c r="J67" s="10">
        <v>1970</v>
      </c>
      <c r="K67" s="10">
        <v>72.683119570404131</v>
      </c>
      <c r="L67" s="41">
        <v>8.7115727403454346E-5</v>
      </c>
      <c r="M67" s="41">
        <v>8.1728581599766663E-4</v>
      </c>
      <c r="N67" s="41">
        <v>1.0242357109932041E-4</v>
      </c>
    </row>
    <row r="68" spans="2:14" ht="15" x14ac:dyDescent="0.25">
      <c r="B68" s="11" t="s">
        <v>1356</v>
      </c>
      <c r="C68" s="3" t="s">
        <v>1357</v>
      </c>
      <c r="D68" s="3" t="s">
        <v>139</v>
      </c>
      <c r="E68" s="3"/>
      <c r="F68" s="3" t="s">
        <v>1358</v>
      </c>
      <c r="G68" s="3" t="s">
        <v>590</v>
      </c>
      <c r="H68" s="3" t="s">
        <v>54</v>
      </c>
      <c r="I68" s="10">
        <v>10734.413505657158</v>
      </c>
      <c r="J68" s="10">
        <v>3470</v>
      </c>
      <c r="K68" s="10">
        <v>379.93086662081146</v>
      </c>
      <c r="L68" s="41">
        <v>1.1517492546033949E-4</v>
      </c>
      <c r="M68" s="41">
        <v>4.2721351282688762E-3</v>
      </c>
      <c r="N68" s="41">
        <v>5.3539083572863675E-4</v>
      </c>
    </row>
    <row r="69" spans="2:14" ht="15" x14ac:dyDescent="0.25">
      <c r="B69" s="11" t="s">
        <v>1359</v>
      </c>
      <c r="C69" s="3" t="s">
        <v>1360</v>
      </c>
      <c r="D69" s="3" t="s">
        <v>139</v>
      </c>
      <c r="E69" s="3"/>
      <c r="F69" s="3" t="s">
        <v>1361</v>
      </c>
      <c r="G69" s="3" t="s">
        <v>590</v>
      </c>
      <c r="H69" s="3" t="s">
        <v>54</v>
      </c>
      <c r="I69" s="10">
        <v>49.345041966446296</v>
      </c>
      <c r="J69" s="10">
        <v>17900</v>
      </c>
      <c r="K69" s="10">
        <v>8.8327625123293263</v>
      </c>
      <c r="L69" s="41">
        <v>3.6609457411464132E-6</v>
      </c>
      <c r="M69" s="41">
        <v>9.9320056157057646E-5</v>
      </c>
      <c r="N69" s="41">
        <v>1.2446948955027421E-5</v>
      </c>
    </row>
    <row r="70" spans="2:14" ht="15" x14ac:dyDescent="0.25">
      <c r="B70" s="11" t="s">
        <v>1362</v>
      </c>
      <c r="C70" s="3" t="s">
        <v>1363</v>
      </c>
      <c r="D70" s="3" t="s">
        <v>139</v>
      </c>
      <c r="E70" s="3"/>
      <c r="F70" s="3" t="s">
        <v>589</v>
      </c>
      <c r="G70" s="3" t="s">
        <v>590</v>
      </c>
      <c r="H70" s="3" t="s">
        <v>54</v>
      </c>
      <c r="I70" s="10">
        <v>18188.480039130984</v>
      </c>
      <c r="J70" s="10">
        <v>1207</v>
      </c>
      <c r="K70" s="10">
        <v>219.53495407878859</v>
      </c>
      <c r="L70" s="41">
        <v>8.5666814591083947E-5</v>
      </c>
      <c r="M70" s="41">
        <v>2.4685622348734775E-3</v>
      </c>
      <c r="N70" s="41">
        <v>3.093641840192939E-4</v>
      </c>
    </row>
    <row r="71" spans="2:14" ht="15" x14ac:dyDescent="0.25">
      <c r="B71" s="11" t="s">
        <v>1364</v>
      </c>
      <c r="C71" s="3" t="s">
        <v>1365</v>
      </c>
      <c r="D71" s="3" t="s">
        <v>139</v>
      </c>
      <c r="E71" s="3"/>
      <c r="F71" s="3" t="s">
        <v>1366</v>
      </c>
      <c r="G71" s="3" t="s">
        <v>874</v>
      </c>
      <c r="H71" s="3" t="s">
        <v>54</v>
      </c>
      <c r="I71" s="10">
        <v>10063.936839256341</v>
      </c>
      <c r="J71" s="10">
        <v>926</v>
      </c>
      <c r="K71" s="10">
        <v>93.192055131372214</v>
      </c>
      <c r="L71" s="41">
        <v>9.2486787551409255E-5</v>
      </c>
      <c r="M71" s="41">
        <v>1.0478986767865225E-3</v>
      </c>
      <c r="N71" s="41">
        <v>1.3132434519949455E-4</v>
      </c>
    </row>
    <row r="72" spans="2:14" ht="15" x14ac:dyDescent="0.25">
      <c r="B72" s="11" t="s">
        <v>1367</v>
      </c>
      <c r="C72" s="3" t="s">
        <v>1368</v>
      </c>
      <c r="D72" s="3" t="s">
        <v>139</v>
      </c>
      <c r="E72" s="3"/>
      <c r="F72" s="3" t="s">
        <v>873</v>
      </c>
      <c r="G72" s="3" t="s">
        <v>874</v>
      </c>
      <c r="H72" s="3" t="s">
        <v>54</v>
      </c>
      <c r="I72" s="10">
        <v>57417.169195446077</v>
      </c>
      <c r="J72" s="10">
        <v>632</v>
      </c>
      <c r="K72" s="10">
        <v>362.8765093152802</v>
      </c>
      <c r="L72" s="41">
        <v>1.6400219707353922E-4</v>
      </c>
      <c r="M72" s="41">
        <v>4.0803672953917307E-3</v>
      </c>
      <c r="N72" s="41">
        <v>5.1135818291515509E-4</v>
      </c>
    </row>
    <row r="73" spans="2:14" ht="15" x14ac:dyDescent="0.25">
      <c r="B73" s="11" t="s">
        <v>1369</v>
      </c>
      <c r="C73" s="3" t="s">
        <v>1370</v>
      </c>
      <c r="D73" s="3" t="s">
        <v>139</v>
      </c>
      <c r="E73" s="3"/>
      <c r="F73" s="3" t="s">
        <v>1371</v>
      </c>
      <c r="G73" s="3" t="s">
        <v>299</v>
      </c>
      <c r="H73" s="3" t="s">
        <v>54</v>
      </c>
      <c r="I73" s="10">
        <v>26947.900924295351</v>
      </c>
      <c r="J73" s="10">
        <v>3905</v>
      </c>
      <c r="K73" s="10">
        <v>1052.3155310879179</v>
      </c>
      <c r="L73" s="41">
        <v>7.1390849020926996E-4</v>
      </c>
      <c r="M73" s="41">
        <v>1.1832768909693413E-2</v>
      </c>
      <c r="N73" s="41">
        <v>1.482901604311302E-3</v>
      </c>
    </row>
    <row r="74" spans="2:14" ht="15" x14ac:dyDescent="0.25">
      <c r="B74" s="11" t="s">
        <v>1372</v>
      </c>
      <c r="C74" s="3" t="s">
        <v>1373</v>
      </c>
      <c r="D74" s="3" t="s">
        <v>139</v>
      </c>
      <c r="E74" s="3"/>
      <c r="F74" s="3" t="s">
        <v>316</v>
      </c>
      <c r="G74" s="3" t="s">
        <v>299</v>
      </c>
      <c r="H74" s="3" t="s">
        <v>54</v>
      </c>
      <c r="I74" s="10">
        <v>41128.830258745504</v>
      </c>
      <c r="J74" s="10">
        <v>3499</v>
      </c>
      <c r="K74" s="10">
        <v>1439.0977707418501</v>
      </c>
      <c r="L74" s="41">
        <v>4.2740209676718434E-4</v>
      </c>
      <c r="M74" s="41">
        <v>1.6181944347090114E-2</v>
      </c>
      <c r="N74" s="41">
        <v>2.0279472553138768E-3</v>
      </c>
    </row>
    <row r="75" spans="2:14" ht="15" x14ac:dyDescent="0.25">
      <c r="B75" s="11" t="s">
        <v>1374</v>
      </c>
      <c r="C75" s="3" t="s">
        <v>1375</v>
      </c>
      <c r="D75" s="3" t="s">
        <v>139</v>
      </c>
      <c r="E75" s="3"/>
      <c r="F75" s="3" t="s">
        <v>368</v>
      </c>
      <c r="G75" s="3" t="s">
        <v>299</v>
      </c>
      <c r="H75" s="3" t="s">
        <v>54</v>
      </c>
      <c r="I75" s="10">
        <v>14453.1079427316</v>
      </c>
      <c r="J75" s="10">
        <v>2820</v>
      </c>
      <c r="K75" s="10">
        <v>407.57764398428702</v>
      </c>
      <c r="L75" s="41">
        <v>9.6707949891695663E-5</v>
      </c>
      <c r="M75" s="41">
        <v>4.5830094981468388E-3</v>
      </c>
      <c r="N75" s="41">
        <v>5.7435011105544951E-4</v>
      </c>
    </row>
    <row r="76" spans="2:14" ht="15" x14ac:dyDescent="0.25">
      <c r="B76" s="11" t="s">
        <v>1376</v>
      </c>
      <c r="C76" s="3" t="s">
        <v>1377</v>
      </c>
      <c r="D76" s="3" t="s">
        <v>139</v>
      </c>
      <c r="E76" s="3"/>
      <c r="F76" s="3" t="s">
        <v>548</v>
      </c>
      <c r="G76" s="3" t="s">
        <v>299</v>
      </c>
      <c r="H76" s="3" t="s">
        <v>54</v>
      </c>
      <c r="I76" s="10">
        <v>1989.4260887683249</v>
      </c>
      <c r="J76" s="10">
        <v>7798</v>
      </c>
      <c r="K76" s="10">
        <v>155.135446377628</v>
      </c>
      <c r="L76" s="41">
        <v>7.770115734572222E-5</v>
      </c>
      <c r="M76" s="41">
        <v>1.7444215470152939E-3</v>
      </c>
      <c r="N76" s="41">
        <v>2.1861370997831872E-4</v>
      </c>
    </row>
    <row r="77" spans="2:14" ht="15" x14ac:dyDescent="0.25">
      <c r="B77" s="11" t="s">
        <v>1378</v>
      </c>
      <c r="C77" s="3" t="s">
        <v>1379</v>
      </c>
      <c r="D77" s="3" t="s">
        <v>139</v>
      </c>
      <c r="E77" s="3"/>
      <c r="F77" s="3" t="s">
        <v>371</v>
      </c>
      <c r="G77" s="3" t="s">
        <v>299</v>
      </c>
      <c r="H77" s="3" t="s">
        <v>54</v>
      </c>
      <c r="I77" s="10">
        <v>19877.857477503603</v>
      </c>
      <c r="J77" s="10">
        <v>1251</v>
      </c>
      <c r="K77" s="10">
        <v>248.67199704344694</v>
      </c>
      <c r="L77" s="41">
        <v>7.2217590484501657E-5</v>
      </c>
      <c r="M77" s="41">
        <v>2.7961939061044191E-3</v>
      </c>
      <c r="N77" s="41">
        <v>3.5042351126547645E-4</v>
      </c>
    </row>
    <row r="78" spans="2:14" ht="15" x14ac:dyDescent="0.25">
      <c r="B78" s="11" t="s">
        <v>1380</v>
      </c>
      <c r="C78" s="3" t="s">
        <v>1381</v>
      </c>
      <c r="D78" s="3" t="s">
        <v>139</v>
      </c>
      <c r="E78" s="3"/>
      <c r="F78" s="3" t="s">
        <v>621</v>
      </c>
      <c r="G78" s="3" t="s">
        <v>299</v>
      </c>
      <c r="H78" s="3" t="s">
        <v>54</v>
      </c>
      <c r="I78" s="10">
        <v>4225.0415108825082</v>
      </c>
      <c r="J78" s="10">
        <v>4118</v>
      </c>
      <c r="K78" s="10">
        <v>173.987209425797</v>
      </c>
      <c r="L78" s="41">
        <v>1.4836208501013058E-4</v>
      </c>
      <c r="M78" s="41">
        <v>1.9564003205858652E-3</v>
      </c>
      <c r="N78" s="41">
        <v>2.4517923034018702E-4</v>
      </c>
    </row>
    <row r="79" spans="2:14" ht="15" x14ac:dyDescent="0.25">
      <c r="B79" s="11" t="s">
        <v>1382</v>
      </c>
      <c r="C79" s="3" t="s">
        <v>1383</v>
      </c>
      <c r="D79" s="3" t="s">
        <v>139</v>
      </c>
      <c r="E79" s="3"/>
      <c r="F79" s="3" t="s">
        <v>554</v>
      </c>
      <c r="G79" s="3" t="s">
        <v>299</v>
      </c>
      <c r="H79" s="3" t="s">
        <v>54</v>
      </c>
      <c r="I79" s="10">
        <v>46120.12837188413</v>
      </c>
      <c r="J79" s="10">
        <v>1042</v>
      </c>
      <c r="K79" s="10">
        <v>480.57173763482763</v>
      </c>
      <c r="L79" s="41">
        <v>5.8515341979459561E-4</v>
      </c>
      <c r="M79" s="41">
        <v>5.403792064233668E-3</v>
      </c>
      <c r="N79" s="41">
        <v>6.7721190049205586E-4</v>
      </c>
    </row>
    <row r="80" spans="2:14" ht="15" x14ac:dyDescent="0.25">
      <c r="B80" s="11" t="s">
        <v>1384</v>
      </c>
      <c r="C80" s="3" t="s">
        <v>1385</v>
      </c>
      <c r="D80" s="3" t="s">
        <v>139</v>
      </c>
      <c r="E80" s="3"/>
      <c r="F80" s="3" t="s">
        <v>476</v>
      </c>
      <c r="G80" s="3" t="s">
        <v>299</v>
      </c>
      <c r="H80" s="3" t="s">
        <v>54</v>
      </c>
      <c r="I80" s="10">
        <v>1284.4778100079418</v>
      </c>
      <c r="J80" s="10">
        <v>19850</v>
      </c>
      <c r="K80" s="10">
        <v>254.96884528860429</v>
      </c>
      <c r="L80" s="41">
        <v>1.024386653353484E-4</v>
      </c>
      <c r="M80" s="41">
        <v>2.8669988576072499E-3</v>
      </c>
      <c r="N80" s="41">
        <v>3.5929690150727502E-4</v>
      </c>
    </row>
    <row r="81" spans="2:14" ht="15" x14ac:dyDescent="0.25">
      <c r="B81" s="11" t="s">
        <v>1386</v>
      </c>
      <c r="C81" s="3" t="s">
        <v>1387</v>
      </c>
      <c r="D81" s="3" t="s">
        <v>139</v>
      </c>
      <c r="E81" s="3"/>
      <c r="F81" s="3" t="s">
        <v>483</v>
      </c>
      <c r="G81" s="3" t="s">
        <v>299</v>
      </c>
      <c r="H81" s="3" t="s">
        <v>54</v>
      </c>
      <c r="I81" s="10">
        <v>832.56128464454105</v>
      </c>
      <c r="J81" s="10">
        <v>24310</v>
      </c>
      <c r="K81" s="10">
        <v>202.39564829557236</v>
      </c>
      <c r="L81" s="41">
        <v>1.2619212995643411E-4</v>
      </c>
      <c r="M81" s="41">
        <v>2.2758391982803535E-3</v>
      </c>
      <c r="N81" s="41">
        <v>2.8521182354197816E-4</v>
      </c>
    </row>
    <row r="82" spans="2:14" ht="15" x14ac:dyDescent="0.25">
      <c r="B82" s="11" t="s">
        <v>1388</v>
      </c>
      <c r="C82" s="3" t="s">
        <v>1389</v>
      </c>
      <c r="D82" s="3" t="s">
        <v>139</v>
      </c>
      <c r="E82" s="3"/>
      <c r="F82" s="3" t="s">
        <v>385</v>
      </c>
      <c r="G82" s="3" t="s">
        <v>299</v>
      </c>
      <c r="H82" s="3" t="s">
        <v>54</v>
      </c>
      <c r="I82" s="10">
        <v>156.28467587498471</v>
      </c>
      <c r="J82" s="10">
        <v>117400</v>
      </c>
      <c r="K82" s="10">
        <v>183.47820948784408</v>
      </c>
      <c r="L82" s="41">
        <v>7.7899486288986449E-5</v>
      </c>
      <c r="M82" s="41">
        <v>2.0631219331995122E-3</v>
      </c>
      <c r="N82" s="41">
        <v>2.5855375423795553E-4</v>
      </c>
    </row>
    <row r="83" spans="2:14" ht="15" x14ac:dyDescent="0.25">
      <c r="B83" s="11" t="s">
        <v>1390</v>
      </c>
      <c r="C83" s="3" t="s">
        <v>1391</v>
      </c>
      <c r="D83" s="3" t="s">
        <v>139</v>
      </c>
      <c r="E83" s="3"/>
      <c r="F83" s="3" t="s">
        <v>686</v>
      </c>
      <c r="G83" s="3" t="s">
        <v>299</v>
      </c>
      <c r="H83" s="3" t="s">
        <v>54</v>
      </c>
      <c r="I83" s="10">
        <v>1093.375637309179</v>
      </c>
      <c r="J83" s="10">
        <v>575</v>
      </c>
      <c r="K83" s="10">
        <v>6.2869099145049097</v>
      </c>
      <c r="L83" s="41">
        <v>9.302339115754246E-6</v>
      </c>
      <c r="M83" s="41">
        <v>7.0693199878451459E-5</v>
      </c>
      <c r="N83" s="41">
        <v>8.8593853487477057E-6</v>
      </c>
    </row>
    <row r="84" spans="2:14" ht="15" x14ac:dyDescent="0.25">
      <c r="B84" s="11" t="s">
        <v>1392</v>
      </c>
      <c r="C84" s="3" t="s">
        <v>1393</v>
      </c>
      <c r="D84" s="3" t="s">
        <v>139</v>
      </c>
      <c r="E84" s="3"/>
      <c r="F84" s="3" t="s">
        <v>669</v>
      </c>
      <c r="G84" s="3" t="s">
        <v>299</v>
      </c>
      <c r="H84" s="3" t="s">
        <v>54</v>
      </c>
      <c r="I84" s="10">
        <v>66785.603297059788</v>
      </c>
      <c r="J84" s="10">
        <v>289.39999999999998</v>
      </c>
      <c r="K84" s="10">
        <v>193.27753596813244</v>
      </c>
      <c r="L84" s="41">
        <v>2.2841340467434976E-4</v>
      </c>
      <c r="M84" s="41">
        <v>2.17331052425073E-3</v>
      </c>
      <c r="N84" s="41">
        <v>2.7236276544181633E-4</v>
      </c>
    </row>
    <row r="85" spans="2:14" ht="15" x14ac:dyDescent="0.25">
      <c r="B85" s="11" t="s">
        <v>1394</v>
      </c>
      <c r="C85" s="3" t="s">
        <v>1395</v>
      </c>
      <c r="D85" s="3" t="s">
        <v>139</v>
      </c>
      <c r="E85" s="3"/>
      <c r="F85" s="3" t="s">
        <v>1396</v>
      </c>
      <c r="G85" s="3" t="s">
        <v>299</v>
      </c>
      <c r="H85" s="3" t="s">
        <v>54</v>
      </c>
      <c r="I85" s="10">
        <v>4173.1552026095142</v>
      </c>
      <c r="J85" s="10">
        <v>6350</v>
      </c>
      <c r="K85" s="10">
        <v>276.91011588694795</v>
      </c>
      <c r="L85" s="41">
        <v>1.5963120262010031E-4</v>
      </c>
      <c r="M85" s="41">
        <v>3.1137176191433848E-3</v>
      </c>
      <c r="N85" s="41">
        <v>3.9021609295670151E-4</v>
      </c>
    </row>
    <row r="86" spans="2:14" ht="15" x14ac:dyDescent="0.25">
      <c r="B86" s="11" t="s">
        <v>1397</v>
      </c>
      <c r="C86" s="3" t="s">
        <v>1398</v>
      </c>
      <c r="D86" s="3" t="s">
        <v>139</v>
      </c>
      <c r="E86" s="3"/>
      <c r="F86" s="3" t="s">
        <v>574</v>
      </c>
      <c r="G86" s="3" t="s">
        <v>299</v>
      </c>
      <c r="H86" s="3" t="s">
        <v>54</v>
      </c>
      <c r="I86" s="10">
        <v>271.52659492440239</v>
      </c>
      <c r="J86" s="10">
        <v>27500</v>
      </c>
      <c r="K86" s="10">
        <v>74.669813607839473</v>
      </c>
      <c r="L86" s="41">
        <v>4.3113611725944705E-5</v>
      </c>
      <c r="M86" s="41">
        <v>8.3962521016676614E-4</v>
      </c>
      <c r="N86" s="41">
        <v>1.0522317985577659E-4</v>
      </c>
    </row>
    <row r="87" spans="2:14" ht="15" x14ac:dyDescent="0.25">
      <c r="B87" s="11" t="s">
        <v>1399</v>
      </c>
      <c r="C87" s="3" t="s">
        <v>1400</v>
      </c>
      <c r="D87" s="3" t="s">
        <v>139</v>
      </c>
      <c r="E87" s="3"/>
      <c r="F87" s="3" t="s">
        <v>642</v>
      </c>
      <c r="G87" s="3" t="s">
        <v>299</v>
      </c>
      <c r="H87" s="3" t="s">
        <v>54</v>
      </c>
      <c r="I87" s="10">
        <v>1579.5593106286663</v>
      </c>
      <c r="J87" s="10">
        <v>12000</v>
      </c>
      <c r="K87" s="10">
        <v>189.54711727595836</v>
      </c>
      <c r="L87" s="41">
        <v>1.3646444572708812E-4</v>
      </c>
      <c r="M87" s="41">
        <v>2.1313638067341103E-3</v>
      </c>
      <c r="N87" s="41">
        <v>2.6710593543222898E-4</v>
      </c>
    </row>
    <row r="88" spans="2:14" ht="15" x14ac:dyDescent="0.25">
      <c r="B88" s="11" t="s">
        <v>1401</v>
      </c>
      <c r="C88" s="3" t="s">
        <v>1402</v>
      </c>
      <c r="D88" s="3" t="s">
        <v>139</v>
      </c>
      <c r="E88" s="3"/>
      <c r="F88" s="3" t="s">
        <v>457</v>
      </c>
      <c r="G88" s="3" t="s">
        <v>299</v>
      </c>
      <c r="H88" s="3" t="s">
        <v>54</v>
      </c>
      <c r="I88" s="10">
        <v>55116.145192082571</v>
      </c>
      <c r="J88" s="10">
        <v>1039</v>
      </c>
      <c r="K88" s="10">
        <v>572.65674854566566</v>
      </c>
      <c r="L88" s="41">
        <v>3.3790715704725647E-4</v>
      </c>
      <c r="M88" s="41">
        <v>6.4392425750021045E-3</v>
      </c>
      <c r="N88" s="41">
        <v>8.0697622153322931E-4</v>
      </c>
    </row>
    <row r="89" spans="2:14" ht="15" x14ac:dyDescent="0.25">
      <c r="B89" s="11" t="s">
        <v>1403</v>
      </c>
      <c r="C89" s="3" t="s">
        <v>1404</v>
      </c>
      <c r="D89" s="3" t="s">
        <v>139</v>
      </c>
      <c r="E89" s="3"/>
      <c r="F89" s="3" t="s">
        <v>537</v>
      </c>
      <c r="G89" s="3" t="s">
        <v>299</v>
      </c>
      <c r="H89" s="3" t="s">
        <v>54</v>
      </c>
      <c r="I89" s="10">
        <v>110859.66696166778</v>
      </c>
      <c r="J89" s="10">
        <v>614</v>
      </c>
      <c r="K89" s="10">
        <v>680.67835514463707</v>
      </c>
      <c r="L89" s="41">
        <v>2.7316683273277508E-4</v>
      </c>
      <c r="M89" s="41">
        <v>7.6538922407900865E-3</v>
      </c>
      <c r="N89" s="41">
        <v>9.591980684922817E-4</v>
      </c>
    </row>
    <row r="90" spans="2:14" ht="15" x14ac:dyDescent="0.25">
      <c r="B90" s="11" t="s">
        <v>1405</v>
      </c>
      <c r="C90" s="3" t="s">
        <v>1406</v>
      </c>
      <c r="D90" s="3" t="s">
        <v>139</v>
      </c>
      <c r="E90" s="3"/>
      <c r="F90" s="3" t="s">
        <v>877</v>
      </c>
      <c r="G90" s="3" t="s">
        <v>639</v>
      </c>
      <c r="H90" s="3" t="s">
        <v>54</v>
      </c>
      <c r="I90" s="10">
        <v>109233.69264852116</v>
      </c>
      <c r="J90" s="10">
        <v>347.3</v>
      </c>
      <c r="K90" s="10">
        <v>379.36861459479314</v>
      </c>
      <c r="L90" s="41">
        <v>3.7299507463224845E-4</v>
      </c>
      <c r="M90" s="41">
        <v>4.2658128816647585E-3</v>
      </c>
      <c r="N90" s="41">
        <v>5.3459852163008131E-4</v>
      </c>
    </row>
    <row r="91" spans="2:14" ht="15" x14ac:dyDescent="0.25">
      <c r="B91" s="11" t="s">
        <v>1407</v>
      </c>
      <c r="C91" s="3" t="s">
        <v>1408</v>
      </c>
      <c r="D91" s="3" t="s">
        <v>139</v>
      </c>
      <c r="E91" s="3"/>
      <c r="F91" s="3" t="s">
        <v>1409</v>
      </c>
      <c r="G91" s="3" t="s">
        <v>1272</v>
      </c>
      <c r="H91" s="3" t="s">
        <v>54</v>
      </c>
      <c r="I91" s="10">
        <v>2648.4614724447533</v>
      </c>
      <c r="J91" s="10">
        <v>7290</v>
      </c>
      <c r="K91" s="10">
        <v>194.60894899515023</v>
      </c>
      <c r="L91" s="41">
        <v>1.2630898007888613E-4</v>
      </c>
      <c r="M91" s="41">
        <v>2.1882816067888443E-3</v>
      </c>
      <c r="N91" s="41">
        <v>2.7423896555047052E-4</v>
      </c>
    </row>
    <row r="92" spans="2:14" ht="15" x14ac:dyDescent="0.25">
      <c r="B92" s="11" t="s">
        <v>1410</v>
      </c>
      <c r="C92" s="3" t="s">
        <v>1411</v>
      </c>
      <c r="D92" s="3" t="s">
        <v>139</v>
      </c>
      <c r="E92" s="3"/>
      <c r="F92" s="3" t="s">
        <v>1412</v>
      </c>
      <c r="G92" s="3" t="s">
        <v>1272</v>
      </c>
      <c r="H92" s="3" t="s">
        <v>54</v>
      </c>
      <c r="I92" s="10">
        <v>823.81835034288156</v>
      </c>
      <c r="J92" s="10">
        <v>2251</v>
      </c>
      <c r="K92" s="10">
        <v>18.544151065787688</v>
      </c>
      <c r="L92" s="41">
        <v>2.4567436523917023E-5</v>
      </c>
      <c r="M92" s="41">
        <v>2.0851982861172646E-4</v>
      </c>
      <c r="N92" s="41">
        <v>2.6132039824232365E-5</v>
      </c>
    </row>
    <row r="93" spans="2:14" ht="15" x14ac:dyDescent="0.25">
      <c r="B93" s="11" t="s">
        <v>1413</v>
      </c>
      <c r="C93" s="3" t="s">
        <v>1414</v>
      </c>
      <c r="D93" s="3" t="s">
        <v>139</v>
      </c>
      <c r="E93" s="3"/>
      <c r="F93" s="3" t="s">
        <v>513</v>
      </c>
      <c r="G93" s="3" t="s">
        <v>514</v>
      </c>
      <c r="H93" s="3" t="s">
        <v>54</v>
      </c>
      <c r="I93" s="10">
        <v>14641.879921886055</v>
      </c>
      <c r="J93" s="10">
        <v>991</v>
      </c>
      <c r="K93" s="10">
        <v>145.10103005940712</v>
      </c>
      <c r="L93" s="41">
        <v>2.174901499472759E-4</v>
      </c>
      <c r="M93" s="41">
        <v>1.6315894867354156E-3</v>
      </c>
      <c r="N93" s="41">
        <v>2.0447341496505995E-4</v>
      </c>
    </row>
    <row r="94" spans="2:14" ht="15" x14ac:dyDescent="0.25">
      <c r="B94" s="11" t="s">
        <v>1415</v>
      </c>
      <c r="C94" s="3" t="s">
        <v>1416</v>
      </c>
      <c r="D94" s="3" t="s">
        <v>139</v>
      </c>
      <c r="E94" s="3"/>
      <c r="F94" s="3" t="s">
        <v>1417</v>
      </c>
      <c r="G94" s="3" t="s">
        <v>603</v>
      </c>
      <c r="H94" s="3" t="s">
        <v>54</v>
      </c>
      <c r="I94" s="10">
        <v>6121.474829398051</v>
      </c>
      <c r="J94" s="10">
        <v>4950</v>
      </c>
      <c r="K94" s="10">
        <v>303.01300405441071</v>
      </c>
      <c r="L94" s="41">
        <v>2.7227517565626421E-4</v>
      </c>
      <c r="M94" s="41">
        <v>3.4072317168036543E-3</v>
      </c>
      <c r="N94" s="41">
        <v>4.2699975108695019E-4</v>
      </c>
    </row>
    <row r="95" spans="2:14" ht="15" x14ac:dyDescent="0.25">
      <c r="B95" s="11" t="s">
        <v>1418</v>
      </c>
      <c r="C95" s="3" t="s">
        <v>1419</v>
      </c>
      <c r="D95" s="3" t="s">
        <v>139</v>
      </c>
      <c r="E95" s="3"/>
      <c r="F95" s="3" t="s">
        <v>1420</v>
      </c>
      <c r="G95" s="3" t="s">
        <v>603</v>
      </c>
      <c r="H95" s="3" t="s">
        <v>54</v>
      </c>
      <c r="I95" s="10">
        <v>403.48344480446514</v>
      </c>
      <c r="J95" s="10">
        <v>2687</v>
      </c>
      <c r="K95" s="10">
        <v>10.841600162149691</v>
      </c>
      <c r="L95" s="41">
        <v>7.4640391481046214E-6</v>
      </c>
      <c r="M95" s="41">
        <v>1.2190844432124418E-4</v>
      </c>
      <c r="N95" s="41">
        <v>1.5277762038855872E-5</v>
      </c>
    </row>
    <row r="96" spans="2:14" ht="15" x14ac:dyDescent="0.25">
      <c r="B96" s="11" t="s">
        <v>1421</v>
      </c>
      <c r="C96" s="3" t="s">
        <v>1422</v>
      </c>
      <c r="D96" s="3" t="s">
        <v>139</v>
      </c>
      <c r="E96" s="3"/>
      <c r="F96" s="3" t="s">
        <v>1423</v>
      </c>
      <c r="G96" s="3" t="s">
        <v>603</v>
      </c>
      <c r="H96" s="3" t="s">
        <v>54</v>
      </c>
      <c r="I96" s="10">
        <v>2157.2446973455494</v>
      </c>
      <c r="J96" s="10">
        <v>2185</v>
      </c>
      <c r="K96" s="10">
        <v>47.135796637178643</v>
      </c>
      <c r="L96" s="41">
        <v>4.8881438735597374E-5</v>
      </c>
      <c r="M96" s="41">
        <v>5.3001877526735915E-4</v>
      </c>
      <c r="N96" s="41">
        <v>6.6422804176900183E-5</v>
      </c>
    </row>
    <row r="97" spans="2:14" ht="15" x14ac:dyDescent="0.25">
      <c r="B97" s="11" t="s">
        <v>1424</v>
      </c>
      <c r="C97" s="3" t="s">
        <v>1425</v>
      </c>
      <c r="D97" s="3" t="s">
        <v>139</v>
      </c>
      <c r="E97" s="3"/>
      <c r="F97" s="3" t="s">
        <v>1426</v>
      </c>
      <c r="G97" s="3" t="s">
        <v>603</v>
      </c>
      <c r="H97" s="3" t="s">
        <v>54</v>
      </c>
      <c r="I97" s="10">
        <v>11657.200220302717</v>
      </c>
      <c r="J97" s="10">
        <v>2266</v>
      </c>
      <c r="K97" s="10">
        <v>264.1521569748644</v>
      </c>
      <c r="L97" s="41">
        <v>1.924092213271769E-4</v>
      </c>
      <c r="M97" s="41">
        <v>2.9702606662558996E-3</v>
      </c>
      <c r="N97" s="41">
        <v>3.7223783721537692E-4</v>
      </c>
    </row>
    <row r="98" spans="2:14" ht="15" x14ac:dyDescent="0.25">
      <c r="B98" s="11" t="s">
        <v>1427</v>
      </c>
      <c r="C98" s="3" t="s">
        <v>1428</v>
      </c>
      <c r="D98" s="3" t="s">
        <v>139</v>
      </c>
      <c r="E98" s="3"/>
      <c r="F98" s="3" t="s">
        <v>1429</v>
      </c>
      <c r="G98" s="3" t="s">
        <v>603</v>
      </c>
      <c r="H98" s="3" t="s">
        <v>54</v>
      </c>
      <c r="I98" s="10">
        <v>1955.9126967240486</v>
      </c>
      <c r="J98" s="10">
        <v>3975</v>
      </c>
      <c r="K98" s="10">
        <v>77.747529695245973</v>
      </c>
      <c r="L98" s="41">
        <v>4.0117049726196064E-5</v>
      </c>
      <c r="M98" s="41">
        <v>8.7423260895168841E-4</v>
      </c>
      <c r="N98" s="41">
        <v>1.0956023465426602E-4</v>
      </c>
    </row>
    <row r="99" spans="2:14" ht="15" x14ac:dyDescent="0.25">
      <c r="B99" s="11" t="s">
        <v>1430</v>
      </c>
      <c r="C99" s="3" t="s">
        <v>1431</v>
      </c>
      <c r="D99" s="3" t="s">
        <v>139</v>
      </c>
      <c r="E99" s="3"/>
      <c r="F99" s="3" t="s">
        <v>866</v>
      </c>
      <c r="G99" s="3" t="s">
        <v>603</v>
      </c>
      <c r="H99" s="3" t="s">
        <v>54</v>
      </c>
      <c r="I99" s="10">
        <v>2945.5667343596556</v>
      </c>
      <c r="J99" s="10">
        <v>10560</v>
      </c>
      <c r="K99" s="10">
        <v>311.05184713537682</v>
      </c>
      <c r="L99" s="41">
        <v>1.9998712278854124E-4</v>
      </c>
      <c r="M99" s="41">
        <v>3.4976245406936712E-3</v>
      </c>
      <c r="N99" s="41">
        <v>4.3832792495629078E-4</v>
      </c>
    </row>
    <row r="100" spans="2:14" ht="15" x14ac:dyDescent="0.25">
      <c r="B100" s="11" t="s">
        <v>1432</v>
      </c>
      <c r="C100" s="3" t="s">
        <v>1433</v>
      </c>
      <c r="D100" s="3" t="s">
        <v>139</v>
      </c>
      <c r="E100" s="3"/>
      <c r="F100" s="3" t="s">
        <v>768</v>
      </c>
      <c r="G100" s="3" t="s">
        <v>322</v>
      </c>
      <c r="H100" s="3" t="s">
        <v>54</v>
      </c>
      <c r="I100" s="10">
        <v>4026.9373910444565</v>
      </c>
      <c r="J100" s="10">
        <v>2910</v>
      </c>
      <c r="K100" s="10">
        <v>117.1838780800615</v>
      </c>
      <c r="L100" s="41">
        <v>1.9532733995408677E-4</v>
      </c>
      <c r="M100" s="41">
        <v>1.3176748877112298E-3</v>
      </c>
      <c r="N100" s="41">
        <v>1.651331332387463E-4</v>
      </c>
    </row>
    <row r="101" spans="2:14" ht="15" x14ac:dyDescent="0.25">
      <c r="B101" s="11" t="s">
        <v>1434</v>
      </c>
      <c r="C101" s="3" t="s">
        <v>1435</v>
      </c>
      <c r="D101" s="3" t="s">
        <v>139</v>
      </c>
      <c r="E101" s="3"/>
      <c r="F101" s="3" t="s">
        <v>522</v>
      </c>
      <c r="G101" s="3" t="s">
        <v>322</v>
      </c>
      <c r="H101" s="3" t="s">
        <v>54</v>
      </c>
      <c r="I101" s="10">
        <v>19436.83823006157</v>
      </c>
      <c r="J101" s="10">
        <v>2423</v>
      </c>
      <c r="K101" s="10">
        <v>470.95459031360485</v>
      </c>
      <c r="L101" s="41">
        <v>1.9321132853125316E-4</v>
      </c>
      <c r="M101" s="41">
        <v>5.2956519879346345E-3</v>
      </c>
      <c r="N101" s="41">
        <v>6.6365961244704754E-4</v>
      </c>
    </row>
    <row r="102" spans="2:14" ht="15" x14ac:dyDescent="0.25">
      <c r="B102" s="11" t="s">
        <v>1436</v>
      </c>
      <c r="C102" s="3" t="s">
        <v>1437</v>
      </c>
      <c r="D102" s="3" t="s">
        <v>139</v>
      </c>
      <c r="E102" s="3"/>
      <c r="F102" s="3" t="s">
        <v>534</v>
      </c>
      <c r="G102" s="3" t="s">
        <v>322</v>
      </c>
      <c r="H102" s="3" t="s">
        <v>54</v>
      </c>
      <c r="I102" s="10">
        <v>29114.110043087643</v>
      </c>
      <c r="J102" s="10">
        <v>1719</v>
      </c>
      <c r="K102" s="10">
        <v>500.47155164044756</v>
      </c>
      <c r="L102" s="41">
        <v>1.8466188151712262E-4</v>
      </c>
      <c r="M102" s="41">
        <v>5.6275556536876268E-3</v>
      </c>
      <c r="N102" s="41">
        <v>7.0525431290796169E-4</v>
      </c>
    </row>
    <row r="103" spans="2:14" ht="15" x14ac:dyDescent="0.25">
      <c r="B103" s="11" t="s">
        <v>1438</v>
      </c>
      <c r="C103" s="3" t="s">
        <v>1439</v>
      </c>
      <c r="D103" s="3" t="s">
        <v>139</v>
      </c>
      <c r="E103" s="3"/>
      <c r="F103" s="3" t="s">
        <v>1440</v>
      </c>
      <c r="G103" s="3" t="s">
        <v>1441</v>
      </c>
      <c r="H103" s="3" t="s">
        <v>54</v>
      </c>
      <c r="I103" s="10">
        <v>6637.5921157942385</v>
      </c>
      <c r="J103" s="10">
        <v>9870</v>
      </c>
      <c r="K103" s="10">
        <v>655.13034183018738</v>
      </c>
      <c r="L103" s="41">
        <v>2.2207441274200093E-4</v>
      </c>
      <c r="M103" s="41">
        <v>7.3666174370635631E-3</v>
      </c>
      <c r="N103" s="41">
        <v>9.2319632869870762E-4</v>
      </c>
    </row>
    <row r="104" spans="2:14" x14ac:dyDescent="0.2">
      <c r="B104" s="44"/>
      <c r="C104" s="45"/>
      <c r="D104" s="45"/>
      <c r="E104" s="45"/>
      <c r="F104" s="45"/>
      <c r="G104" s="45"/>
      <c r="H104" s="45"/>
      <c r="I104" s="14"/>
      <c r="J104" s="14"/>
      <c r="K104" s="14"/>
      <c r="L104" s="14"/>
      <c r="M104" s="14"/>
      <c r="N104" s="14"/>
    </row>
    <row r="105" spans="2:14" ht="15" x14ac:dyDescent="0.25">
      <c r="B105" s="9" t="s">
        <v>1442</v>
      </c>
      <c r="C105" s="37"/>
      <c r="D105" s="37"/>
      <c r="E105" s="37"/>
      <c r="F105" s="37"/>
      <c r="G105" s="37"/>
      <c r="H105" s="37"/>
      <c r="I105" s="10"/>
      <c r="J105" s="10"/>
      <c r="K105" s="10">
        <v>7731.014390858044</v>
      </c>
      <c r="L105" s="41"/>
      <c r="M105" s="41">
        <v>8.6931442159713407E-2</v>
      </c>
      <c r="N105" s="41">
        <v>1.0894387951591818E-2</v>
      </c>
    </row>
    <row r="106" spans="2:14" ht="15" x14ac:dyDescent="0.25">
      <c r="B106" s="11" t="s">
        <v>1443</v>
      </c>
      <c r="C106" s="3" t="s">
        <v>1444</v>
      </c>
      <c r="D106" s="3" t="s">
        <v>139</v>
      </c>
      <c r="E106" s="3"/>
      <c r="F106" s="3" t="s">
        <v>1445</v>
      </c>
      <c r="G106" s="3" t="s">
        <v>1282</v>
      </c>
      <c r="H106" s="3" t="s">
        <v>54</v>
      </c>
      <c r="I106" s="10">
        <v>9150.3558462641467</v>
      </c>
      <c r="J106" s="10">
        <v>47.7</v>
      </c>
      <c r="K106" s="10">
        <v>4.3647197661730939</v>
      </c>
      <c r="L106" s="41">
        <v>6.2865699055286522E-4</v>
      </c>
      <c r="M106" s="41">
        <v>4.9079120114575562E-5</v>
      </c>
      <c r="N106" s="41">
        <v>6.1506741584778315E-6</v>
      </c>
    </row>
    <row r="107" spans="2:14" ht="15" x14ac:dyDescent="0.25">
      <c r="B107" s="11" t="s">
        <v>1446</v>
      </c>
      <c r="C107" s="3" t="s">
        <v>1447</v>
      </c>
      <c r="D107" s="3" t="s">
        <v>139</v>
      </c>
      <c r="E107" s="3"/>
      <c r="F107" s="3" t="s">
        <v>1448</v>
      </c>
      <c r="G107" s="3" t="s">
        <v>1282</v>
      </c>
      <c r="H107" s="3" t="s">
        <v>54</v>
      </c>
      <c r="I107" s="10">
        <v>1967.3444633361928</v>
      </c>
      <c r="J107" s="10">
        <v>2180</v>
      </c>
      <c r="K107" s="10">
        <v>42.888109274284339</v>
      </c>
      <c r="L107" s="41">
        <v>3.2612185892654785E-4</v>
      </c>
      <c r="M107" s="41">
        <v>4.8225562678109579E-4</v>
      </c>
      <c r="N107" s="41">
        <v>6.0437049696457613E-5</v>
      </c>
    </row>
    <row r="108" spans="2:14" ht="15" x14ac:dyDescent="0.25">
      <c r="B108" s="11" t="s">
        <v>1449</v>
      </c>
      <c r="C108" s="3" t="s">
        <v>1450</v>
      </c>
      <c r="D108" s="3" t="s">
        <v>139</v>
      </c>
      <c r="E108" s="3"/>
      <c r="F108" s="3" t="s">
        <v>1451</v>
      </c>
      <c r="G108" s="3" t="s">
        <v>1282</v>
      </c>
      <c r="H108" s="3" t="s">
        <v>54</v>
      </c>
      <c r="I108" s="10">
        <v>808.95152909476337</v>
      </c>
      <c r="J108" s="10">
        <v>9240</v>
      </c>
      <c r="K108" s="10">
        <v>74.747121302834827</v>
      </c>
      <c r="L108" s="41">
        <v>8.7977940150400552E-5</v>
      </c>
      <c r="M108" s="41">
        <v>8.404944970515424E-4</v>
      </c>
      <c r="N108" s="41">
        <v>1.0533212028433389E-4</v>
      </c>
    </row>
    <row r="109" spans="2:14" ht="15" x14ac:dyDescent="0.25">
      <c r="B109" s="11" t="s">
        <v>1452</v>
      </c>
      <c r="C109" s="3" t="s">
        <v>1453</v>
      </c>
      <c r="D109" s="3" t="s">
        <v>139</v>
      </c>
      <c r="E109" s="3"/>
      <c r="F109" s="3" t="s">
        <v>1454</v>
      </c>
      <c r="G109" s="3" t="s">
        <v>1282</v>
      </c>
      <c r="H109" s="3" t="s">
        <v>54</v>
      </c>
      <c r="I109" s="10">
        <v>2795.5962677675448</v>
      </c>
      <c r="J109" s="10">
        <v>9868</v>
      </c>
      <c r="K109" s="10">
        <v>275.86943972355067</v>
      </c>
      <c r="L109" s="41">
        <v>5.5204806982709373E-4</v>
      </c>
      <c r="M109" s="41">
        <v>3.1020157291802328E-3</v>
      </c>
      <c r="N109" s="41">
        <v>3.8874959331217481E-4</v>
      </c>
    </row>
    <row r="110" spans="2:14" ht="15" x14ac:dyDescent="0.25">
      <c r="B110" s="11" t="s">
        <v>1455</v>
      </c>
      <c r="C110" s="3" t="s">
        <v>1456</v>
      </c>
      <c r="D110" s="3" t="s">
        <v>139</v>
      </c>
      <c r="E110" s="3"/>
      <c r="F110" s="3" t="s">
        <v>1457</v>
      </c>
      <c r="G110" s="3" t="s">
        <v>1289</v>
      </c>
      <c r="H110" s="3" t="s">
        <v>54</v>
      </c>
      <c r="I110" s="10">
        <v>4042.6852462895422</v>
      </c>
      <c r="J110" s="10">
        <v>3275</v>
      </c>
      <c r="K110" s="10">
        <v>136.21423667556093</v>
      </c>
      <c r="L110" s="41">
        <v>7.0862291845128194E-4</v>
      </c>
      <c r="M110" s="41">
        <v>1.5316618800882615E-3</v>
      </c>
      <c r="N110" s="41">
        <v>1.9195032680682997E-4</v>
      </c>
    </row>
    <row r="111" spans="2:14" ht="15" x14ac:dyDescent="0.25">
      <c r="B111" s="11" t="s">
        <v>1458</v>
      </c>
      <c r="C111" s="3" t="s">
        <v>1459</v>
      </c>
      <c r="D111" s="3" t="s">
        <v>139</v>
      </c>
      <c r="E111" s="3"/>
      <c r="F111" s="3" t="s">
        <v>1460</v>
      </c>
      <c r="G111" s="3" t="s">
        <v>1293</v>
      </c>
      <c r="H111" s="3" t="s">
        <v>54</v>
      </c>
      <c r="I111" s="10">
        <v>1507.0889100363827</v>
      </c>
      <c r="J111" s="10">
        <v>1630</v>
      </c>
      <c r="K111" s="10">
        <v>24.565549233419219</v>
      </c>
      <c r="L111" s="41">
        <v>4.1382235317700375E-5</v>
      </c>
      <c r="M111" s="41">
        <v>2.7622747990636707E-4</v>
      </c>
      <c r="N111" s="41">
        <v>3.4617271429382867E-5</v>
      </c>
    </row>
    <row r="112" spans="2:14" ht="15" x14ac:dyDescent="0.25">
      <c r="B112" s="11" t="s">
        <v>1461</v>
      </c>
      <c r="C112" s="3" t="s">
        <v>1462</v>
      </c>
      <c r="D112" s="3" t="s">
        <v>139</v>
      </c>
      <c r="E112" s="3"/>
      <c r="F112" s="3" t="s">
        <v>1463</v>
      </c>
      <c r="G112" s="3" t="s">
        <v>798</v>
      </c>
      <c r="H112" s="3" t="s">
        <v>54</v>
      </c>
      <c r="I112" s="10">
        <v>571.753540399656</v>
      </c>
      <c r="J112" s="10">
        <v>1770</v>
      </c>
      <c r="K112" s="10">
        <v>10.120037664833008</v>
      </c>
      <c r="L112" s="41">
        <v>1.1413364870682056E-4</v>
      </c>
      <c r="M112" s="41">
        <v>1.1379483007493288E-4</v>
      </c>
      <c r="N112" s="41">
        <v>1.4260950870274552E-5</v>
      </c>
    </row>
    <row r="113" spans="2:14" ht="15" x14ac:dyDescent="0.25">
      <c r="B113" s="11" t="s">
        <v>1464</v>
      </c>
      <c r="C113" s="3" t="s">
        <v>1465</v>
      </c>
      <c r="D113" s="3" t="s">
        <v>139</v>
      </c>
      <c r="E113" s="3"/>
      <c r="F113" s="3" t="s">
        <v>1466</v>
      </c>
      <c r="G113" s="3" t="s">
        <v>798</v>
      </c>
      <c r="H113" s="3" t="s">
        <v>54</v>
      </c>
      <c r="I113" s="10">
        <v>9720.2661672692011</v>
      </c>
      <c r="J113" s="10">
        <v>218.2</v>
      </c>
      <c r="K113" s="10">
        <v>21.209620750554855</v>
      </c>
      <c r="L113" s="41">
        <v>9.6024678923991951E-4</v>
      </c>
      <c r="M113" s="41">
        <v>2.3849172001110197E-4</v>
      </c>
      <c r="N113" s="41">
        <v>2.9888165392100795E-5</v>
      </c>
    </row>
    <row r="114" spans="2:14" ht="15" x14ac:dyDescent="0.25">
      <c r="B114" s="11" t="s">
        <v>1467</v>
      </c>
      <c r="C114" s="3" t="s">
        <v>1468</v>
      </c>
      <c r="D114" s="3" t="s">
        <v>139</v>
      </c>
      <c r="E114" s="3"/>
      <c r="F114" s="3" t="s">
        <v>1469</v>
      </c>
      <c r="G114" s="3" t="s">
        <v>252</v>
      </c>
      <c r="H114" s="3" t="s">
        <v>54</v>
      </c>
      <c r="I114" s="10">
        <v>61.715996638890402</v>
      </c>
      <c r="J114" s="10">
        <v>797900</v>
      </c>
      <c r="K114" s="10">
        <v>492.43193722519135</v>
      </c>
      <c r="L114" s="41">
        <v>5.9380559243830543E-4</v>
      </c>
      <c r="M114" s="41">
        <v>5.5371541565241121E-3</v>
      </c>
      <c r="N114" s="41">
        <v>6.9392505209005619E-4</v>
      </c>
    </row>
    <row r="115" spans="2:14" ht="15" x14ac:dyDescent="0.25">
      <c r="B115" s="11" t="s">
        <v>1470</v>
      </c>
      <c r="C115" s="3" t="s">
        <v>1471</v>
      </c>
      <c r="D115" s="3" t="s">
        <v>139</v>
      </c>
      <c r="E115" s="3"/>
      <c r="F115" s="3" t="s">
        <v>1472</v>
      </c>
      <c r="G115" s="3" t="s">
        <v>252</v>
      </c>
      <c r="H115" s="3" t="s">
        <v>54</v>
      </c>
      <c r="I115" s="10">
        <v>180.21150319715011</v>
      </c>
      <c r="J115" s="10">
        <v>87690</v>
      </c>
      <c r="K115" s="10">
        <v>158.02746716607444</v>
      </c>
      <c r="L115" s="41">
        <v>2.3937843048061263E-4</v>
      </c>
      <c r="M115" s="41">
        <v>1.7769408937898662E-3</v>
      </c>
      <c r="N115" s="41">
        <v>2.2268908674526162E-4</v>
      </c>
    </row>
    <row r="116" spans="2:14" ht="15" x14ac:dyDescent="0.25">
      <c r="B116" s="11" t="s">
        <v>1473</v>
      </c>
      <c r="C116" s="3" t="s">
        <v>1474</v>
      </c>
      <c r="D116" s="3" t="s">
        <v>139</v>
      </c>
      <c r="E116" s="3"/>
      <c r="F116" s="3" t="s">
        <v>1475</v>
      </c>
      <c r="G116" s="3" t="s">
        <v>1476</v>
      </c>
      <c r="H116" s="3" t="s">
        <v>54</v>
      </c>
      <c r="I116" s="10">
        <v>27713.396804765711</v>
      </c>
      <c r="J116" s="10">
        <v>49.2</v>
      </c>
      <c r="K116" s="10">
        <v>13.634991201495927</v>
      </c>
      <c r="L116" s="41">
        <v>2.5782384869448005E-4</v>
      </c>
      <c r="M116" s="41">
        <v>1.533187482334372E-4</v>
      </c>
      <c r="N116" s="41">
        <v>1.9214151773057439E-5</v>
      </c>
    </row>
    <row r="117" spans="2:14" ht="15" x14ac:dyDescent="0.25">
      <c r="B117" s="11" t="s">
        <v>1477</v>
      </c>
      <c r="C117" s="3" t="s">
        <v>1478</v>
      </c>
      <c r="D117" s="3" t="s">
        <v>139</v>
      </c>
      <c r="E117" s="3"/>
      <c r="F117" s="3" t="s">
        <v>1479</v>
      </c>
      <c r="G117" s="3" t="s">
        <v>1227</v>
      </c>
      <c r="H117" s="3" t="s">
        <v>54</v>
      </c>
      <c r="I117" s="10">
        <v>2002.5482881774681</v>
      </c>
      <c r="J117" s="10">
        <v>1980</v>
      </c>
      <c r="K117" s="10">
        <v>39.650456105590635</v>
      </c>
      <c r="L117" s="41">
        <v>6.7326653284281989E-5</v>
      </c>
      <c r="M117" s="41">
        <v>4.4584981443384031E-4</v>
      </c>
      <c r="N117" s="41">
        <v>5.5874614821913935E-5</v>
      </c>
    </row>
    <row r="118" spans="2:14" ht="15" x14ac:dyDescent="0.25">
      <c r="B118" s="11" t="s">
        <v>1480</v>
      </c>
      <c r="C118" s="3" t="s">
        <v>1481</v>
      </c>
      <c r="D118" s="3" t="s">
        <v>139</v>
      </c>
      <c r="E118" s="3"/>
      <c r="F118" s="3" t="s">
        <v>709</v>
      </c>
      <c r="G118" s="3" t="s">
        <v>473</v>
      </c>
      <c r="H118" s="3" t="s">
        <v>54</v>
      </c>
      <c r="I118" s="10">
        <v>835.69629149999992</v>
      </c>
      <c r="J118" s="10">
        <v>170.1</v>
      </c>
      <c r="K118" s="10">
        <v>1.4215195443130002</v>
      </c>
      <c r="L118" s="41">
        <v>1.2621149226598836E-6</v>
      </c>
      <c r="M118" s="41">
        <v>1.5984285864410676E-5</v>
      </c>
      <c r="N118" s="41">
        <v>2.0031763768062301E-6</v>
      </c>
    </row>
    <row r="119" spans="2:14" ht="15" x14ac:dyDescent="0.25">
      <c r="B119" s="11" t="s">
        <v>1482</v>
      </c>
      <c r="C119" s="3" t="s">
        <v>1483</v>
      </c>
      <c r="D119" s="3" t="s">
        <v>139</v>
      </c>
      <c r="E119" s="3"/>
      <c r="F119" s="3" t="s">
        <v>1484</v>
      </c>
      <c r="G119" s="3" t="s">
        <v>473</v>
      </c>
      <c r="H119" s="3" t="s">
        <v>54</v>
      </c>
      <c r="I119" s="10">
        <v>409.18650778841408</v>
      </c>
      <c r="J119" s="10">
        <v>9070</v>
      </c>
      <c r="K119" s="10">
        <v>37.11321625625974</v>
      </c>
      <c r="L119" s="41">
        <v>2.1171108647711074E-4</v>
      </c>
      <c r="M119" s="41">
        <v>4.1731980426230978E-4</v>
      </c>
      <c r="N119" s="41">
        <v>5.2299188125316976E-5</v>
      </c>
    </row>
    <row r="120" spans="2:14" ht="15" x14ac:dyDescent="0.25">
      <c r="B120" s="11" t="s">
        <v>1485</v>
      </c>
      <c r="C120" s="3" t="s">
        <v>1486</v>
      </c>
      <c r="D120" s="3" t="s">
        <v>139</v>
      </c>
      <c r="E120" s="3"/>
      <c r="F120" s="3" t="s">
        <v>1487</v>
      </c>
      <c r="G120" s="3" t="s">
        <v>473</v>
      </c>
      <c r="H120" s="3" t="s">
        <v>54</v>
      </c>
      <c r="I120" s="10">
        <v>965.99656933180574</v>
      </c>
      <c r="J120" s="10">
        <v>1930</v>
      </c>
      <c r="K120" s="10">
        <v>18.643733814548508</v>
      </c>
      <c r="L120" s="41">
        <v>1.1124804271062528E-4</v>
      </c>
      <c r="M120" s="41">
        <v>2.0963958748505663E-4</v>
      </c>
      <c r="N120" s="41">
        <v>2.6272369804676998E-5</v>
      </c>
    </row>
    <row r="121" spans="2:14" ht="15" x14ac:dyDescent="0.25">
      <c r="B121" s="11" t="s">
        <v>1488</v>
      </c>
      <c r="C121" s="3" t="s">
        <v>1489</v>
      </c>
      <c r="D121" s="3" t="s">
        <v>139</v>
      </c>
      <c r="E121" s="3"/>
      <c r="F121" s="3" t="s">
        <v>1490</v>
      </c>
      <c r="G121" s="3" t="s">
        <v>473</v>
      </c>
      <c r="H121" s="3" t="s">
        <v>54</v>
      </c>
      <c r="I121" s="10">
        <v>216.3264964416654</v>
      </c>
      <c r="J121" s="10">
        <v>82660</v>
      </c>
      <c r="K121" s="10">
        <v>178.81548194837964</v>
      </c>
      <c r="L121" s="41">
        <v>4.3805420118392868E-4</v>
      </c>
      <c r="M121" s="41">
        <v>2.0106918627183644E-3</v>
      </c>
      <c r="N121" s="41">
        <v>2.519831335975949E-4</v>
      </c>
    </row>
    <row r="122" spans="2:14" ht="15" x14ac:dyDescent="0.25">
      <c r="B122" s="11" t="s">
        <v>1491</v>
      </c>
      <c r="C122" s="3" t="s">
        <v>1492</v>
      </c>
      <c r="D122" s="3" t="s">
        <v>139</v>
      </c>
      <c r="E122" s="3"/>
      <c r="F122" s="3" t="s">
        <v>1493</v>
      </c>
      <c r="G122" s="3" t="s">
        <v>473</v>
      </c>
      <c r="H122" s="3" t="s">
        <v>54</v>
      </c>
      <c r="I122" s="10">
        <v>18324.912769117738</v>
      </c>
      <c r="J122" s="10">
        <v>464.2</v>
      </c>
      <c r="K122" s="10">
        <v>85.064245061068078</v>
      </c>
      <c r="L122" s="41">
        <v>2.2576663901419032E-4</v>
      </c>
      <c r="M122" s="41">
        <v>9.565054629998177E-4</v>
      </c>
      <c r="N122" s="41">
        <v>1.1987080086158E-4</v>
      </c>
    </row>
    <row r="123" spans="2:14" ht="15" x14ac:dyDescent="0.25">
      <c r="B123" s="11" t="s">
        <v>1494</v>
      </c>
      <c r="C123" s="3" t="s">
        <v>1495</v>
      </c>
      <c r="D123" s="3" t="s">
        <v>139</v>
      </c>
      <c r="E123" s="3"/>
      <c r="F123" s="3" t="s">
        <v>715</v>
      </c>
      <c r="G123" s="3" t="s">
        <v>473</v>
      </c>
      <c r="H123" s="3" t="s">
        <v>54</v>
      </c>
      <c r="I123" s="10">
        <v>4721.9577143500455</v>
      </c>
      <c r="J123" s="10">
        <v>75</v>
      </c>
      <c r="K123" s="10">
        <v>3.5414682857167921</v>
      </c>
      <c r="L123" s="41">
        <v>3.838295498621035E-5</v>
      </c>
      <c r="M123" s="41">
        <v>3.9822063428610386E-5</v>
      </c>
      <c r="N123" s="41">
        <v>4.9905649468821414E-6</v>
      </c>
    </row>
    <row r="124" spans="2:14" ht="15" x14ac:dyDescent="0.25">
      <c r="B124" s="11" t="s">
        <v>1496</v>
      </c>
      <c r="C124" s="3" t="s">
        <v>1497</v>
      </c>
      <c r="D124" s="3" t="s">
        <v>139</v>
      </c>
      <c r="E124" s="3"/>
      <c r="F124" s="3" t="s">
        <v>764</v>
      </c>
      <c r="G124" s="3" t="s">
        <v>765</v>
      </c>
      <c r="H124" s="3" t="s">
        <v>54</v>
      </c>
      <c r="I124" s="10">
        <v>64.9409036182021</v>
      </c>
      <c r="J124" s="10">
        <v>170800</v>
      </c>
      <c r="K124" s="10">
        <v>110.91906340431511</v>
      </c>
      <c r="L124" s="41">
        <v>1.2625748512004518E-5</v>
      </c>
      <c r="M124" s="41">
        <v>1.247230137890304E-3</v>
      </c>
      <c r="N124" s="41">
        <v>1.5630488405024207E-4</v>
      </c>
    </row>
    <row r="125" spans="2:14" ht="15" x14ac:dyDescent="0.25">
      <c r="B125" s="11" t="s">
        <v>1498</v>
      </c>
      <c r="C125" s="3" t="s">
        <v>1499</v>
      </c>
      <c r="D125" s="3" t="s">
        <v>139</v>
      </c>
      <c r="E125" s="3"/>
      <c r="F125" s="3" t="s">
        <v>1500</v>
      </c>
      <c r="G125" s="3" t="s">
        <v>765</v>
      </c>
      <c r="H125" s="3" t="s">
        <v>54</v>
      </c>
      <c r="I125" s="10">
        <v>10768.606771474308</v>
      </c>
      <c r="J125" s="10">
        <v>114.7</v>
      </c>
      <c r="K125" s="10">
        <v>12.351591951062938</v>
      </c>
      <c r="L125" s="41">
        <v>2.8857004560008153E-4</v>
      </c>
      <c r="M125" s="41">
        <v>1.388875569218851E-4</v>
      </c>
      <c r="N125" s="41">
        <v>1.7405611700032515E-5</v>
      </c>
    </row>
    <row r="126" spans="2:14" ht="15" x14ac:dyDescent="0.25">
      <c r="B126" s="11" t="s">
        <v>1501</v>
      </c>
      <c r="C126" s="3" t="s">
        <v>1502</v>
      </c>
      <c r="D126" s="3" t="s">
        <v>139</v>
      </c>
      <c r="E126" s="3"/>
      <c r="F126" s="3" t="s">
        <v>1503</v>
      </c>
      <c r="G126" s="3" t="s">
        <v>765</v>
      </c>
      <c r="H126" s="3" t="s">
        <v>54</v>
      </c>
      <c r="I126" s="10">
        <v>3254.7770283008103</v>
      </c>
      <c r="J126" s="10">
        <v>8276</v>
      </c>
      <c r="K126" s="10">
        <v>269.36534686189202</v>
      </c>
      <c r="L126" s="41">
        <v>4.9460186431340763E-4</v>
      </c>
      <c r="M126" s="41">
        <v>3.0288804142242442E-3</v>
      </c>
      <c r="N126" s="41">
        <v>3.7958415817964183E-4</v>
      </c>
    </row>
    <row r="127" spans="2:14" ht="15" x14ac:dyDescent="0.25">
      <c r="B127" s="11" t="s">
        <v>1504</v>
      </c>
      <c r="C127" s="3" t="s">
        <v>1505</v>
      </c>
      <c r="D127" s="3" t="s">
        <v>139</v>
      </c>
      <c r="E127" s="3"/>
      <c r="F127" s="3" t="s">
        <v>1506</v>
      </c>
      <c r="G127" s="3" t="s">
        <v>417</v>
      </c>
      <c r="H127" s="3" t="s">
        <v>54</v>
      </c>
      <c r="I127" s="10">
        <v>5620.1736115191916</v>
      </c>
      <c r="J127" s="10">
        <v>969.5</v>
      </c>
      <c r="K127" s="10">
        <v>54.487583196909426</v>
      </c>
      <c r="L127" s="41">
        <v>6.1214086293284525E-4</v>
      </c>
      <c r="M127" s="41">
        <v>6.1268598758603429E-4</v>
      </c>
      <c r="N127" s="41">
        <v>7.6782791996055745E-5</v>
      </c>
    </row>
    <row r="128" spans="2:14" ht="15" x14ac:dyDescent="0.25">
      <c r="B128" s="11" t="s">
        <v>1507</v>
      </c>
      <c r="C128" s="3" t="s">
        <v>1508</v>
      </c>
      <c r="D128" s="3" t="s">
        <v>139</v>
      </c>
      <c r="E128" s="3"/>
      <c r="F128" s="3" t="s">
        <v>1509</v>
      </c>
      <c r="G128" s="3" t="s">
        <v>417</v>
      </c>
      <c r="H128" s="3" t="s">
        <v>54</v>
      </c>
      <c r="I128" s="10">
        <v>453.50036441992137</v>
      </c>
      <c r="J128" s="10">
        <v>11370</v>
      </c>
      <c r="K128" s="10">
        <v>51.562991442638243</v>
      </c>
      <c r="L128" s="41">
        <v>9.9016746899625781E-5</v>
      </c>
      <c r="M128" s="41">
        <v>5.7980039637204835E-4</v>
      </c>
      <c r="N128" s="41">
        <v>7.2661516887742231E-5</v>
      </c>
    </row>
    <row r="129" spans="2:14" ht="15" x14ac:dyDescent="0.25">
      <c r="B129" s="11" t="s">
        <v>1510</v>
      </c>
      <c r="C129" s="3" t="s">
        <v>1511</v>
      </c>
      <c r="D129" s="3" t="s">
        <v>139</v>
      </c>
      <c r="E129" s="3"/>
      <c r="F129" s="3" t="s">
        <v>1512</v>
      </c>
      <c r="G129" s="3" t="s">
        <v>417</v>
      </c>
      <c r="H129" s="3" t="s">
        <v>54</v>
      </c>
      <c r="I129" s="10">
        <v>4180.6887967672501</v>
      </c>
      <c r="J129" s="10">
        <v>1795</v>
      </c>
      <c r="K129" s="10">
        <v>75.04336390216578</v>
      </c>
      <c r="L129" s="41">
        <v>6.148071759951839E-4</v>
      </c>
      <c r="M129" s="41">
        <v>8.4382559890790871E-4</v>
      </c>
      <c r="N129" s="41">
        <v>1.0574957931903906E-4</v>
      </c>
    </row>
    <row r="130" spans="2:14" ht="15" x14ac:dyDescent="0.25">
      <c r="B130" s="11" t="s">
        <v>1513</v>
      </c>
      <c r="C130" s="3" t="s">
        <v>1514</v>
      </c>
      <c r="D130" s="3" t="s">
        <v>139</v>
      </c>
      <c r="E130" s="3"/>
      <c r="F130" s="3" t="s">
        <v>1515</v>
      </c>
      <c r="G130" s="3" t="s">
        <v>417</v>
      </c>
      <c r="H130" s="3" t="s">
        <v>54</v>
      </c>
      <c r="I130" s="10">
        <v>1847.2042541785363</v>
      </c>
      <c r="J130" s="10">
        <v>2767</v>
      </c>
      <c r="K130" s="10">
        <v>51.112141713856538</v>
      </c>
      <c r="L130" s="41">
        <v>2.0971073043679226E-4</v>
      </c>
      <c r="M130" s="41">
        <v>5.747308136318254E-4</v>
      </c>
      <c r="N130" s="41">
        <v>7.2026188636507054E-5</v>
      </c>
    </row>
    <row r="131" spans="2:14" ht="15" x14ac:dyDescent="0.25">
      <c r="B131" s="11" t="s">
        <v>1516</v>
      </c>
      <c r="C131" s="3" t="s">
        <v>1517</v>
      </c>
      <c r="D131" s="3" t="s">
        <v>139</v>
      </c>
      <c r="E131" s="3"/>
      <c r="F131" s="3" t="s">
        <v>1518</v>
      </c>
      <c r="G131" s="3" t="s">
        <v>365</v>
      </c>
      <c r="H131" s="3" t="s">
        <v>54</v>
      </c>
      <c r="I131" s="10">
        <v>3490.8567408822878</v>
      </c>
      <c r="J131" s="10">
        <v>10710</v>
      </c>
      <c r="K131" s="10">
        <v>373.87075694725803</v>
      </c>
      <c r="L131" s="41">
        <v>2.8408664883482161E-4</v>
      </c>
      <c r="M131" s="41">
        <v>4.2039921851913173E-3</v>
      </c>
      <c r="N131" s="41">
        <v>5.2685105265813106E-4</v>
      </c>
    </row>
    <row r="132" spans="2:14" ht="15" x14ac:dyDescent="0.25">
      <c r="B132" s="11" t="s">
        <v>1519</v>
      </c>
      <c r="C132" s="3" t="s">
        <v>1520</v>
      </c>
      <c r="D132" s="3" t="s">
        <v>139</v>
      </c>
      <c r="E132" s="3"/>
      <c r="F132" s="3" t="s">
        <v>1521</v>
      </c>
      <c r="G132" s="3" t="s">
        <v>365</v>
      </c>
      <c r="H132" s="3" t="s">
        <v>54</v>
      </c>
      <c r="I132" s="10">
        <v>6708.1369561915781</v>
      </c>
      <c r="J132" s="10">
        <v>2258</v>
      </c>
      <c r="K132" s="10">
        <v>151.46973247039597</v>
      </c>
      <c r="L132" s="41">
        <v>2.6075840493093783E-4</v>
      </c>
      <c r="M132" s="41">
        <v>1.7032024028784752E-3</v>
      </c>
      <c r="N132" s="41">
        <v>2.1344806063323986E-4</v>
      </c>
    </row>
    <row r="133" spans="2:14" ht="15" x14ac:dyDescent="0.25">
      <c r="B133" s="11" t="s">
        <v>1522</v>
      </c>
      <c r="C133" s="3" t="s">
        <v>1523</v>
      </c>
      <c r="D133" s="3" t="s">
        <v>139</v>
      </c>
      <c r="E133" s="3"/>
      <c r="F133" s="3" t="s">
        <v>1524</v>
      </c>
      <c r="G133" s="3" t="s">
        <v>365</v>
      </c>
      <c r="H133" s="3" t="s">
        <v>54</v>
      </c>
      <c r="I133" s="10">
        <v>28774.609281586094</v>
      </c>
      <c r="J133" s="10">
        <v>744.3</v>
      </c>
      <c r="K133" s="10">
        <v>214.16941687616887</v>
      </c>
      <c r="L133" s="41">
        <v>3.6968102757568963E-4</v>
      </c>
      <c r="M133" s="41">
        <v>2.408229416513071E-3</v>
      </c>
      <c r="N133" s="41">
        <v>3.0180317832214238E-4</v>
      </c>
    </row>
    <row r="134" spans="2:14" ht="15" x14ac:dyDescent="0.25">
      <c r="B134" s="11" t="s">
        <v>1525</v>
      </c>
      <c r="C134" s="3" t="s">
        <v>1526</v>
      </c>
      <c r="D134" s="3" t="s">
        <v>139</v>
      </c>
      <c r="E134" s="3"/>
      <c r="F134" s="3" t="s">
        <v>1527</v>
      </c>
      <c r="G134" s="3" t="s">
        <v>365</v>
      </c>
      <c r="H134" s="3" t="s">
        <v>54</v>
      </c>
      <c r="I134" s="10">
        <v>2126.4693042425224</v>
      </c>
      <c r="J134" s="10">
        <v>1919</v>
      </c>
      <c r="K134" s="10">
        <v>40.8069459482033</v>
      </c>
      <c r="L134" s="41">
        <v>1.2659940424743845E-4</v>
      </c>
      <c r="M134" s="41">
        <v>4.5885397207455849E-4</v>
      </c>
      <c r="N134" s="41">
        <v>5.7504316743358603E-5</v>
      </c>
    </row>
    <row r="135" spans="2:14" ht="15" x14ac:dyDescent="0.25">
      <c r="B135" s="11" t="s">
        <v>1528</v>
      </c>
      <c r="C135" s="3" t="s">
        <v>1529</v>
      </c>
      <c r="D135" s="3" t="s">
        <v>139</v>
      </c>
      <c r="E135" s="3"/>
      <c r="F135" s="3" t="s">
        <v>1530</v>
      </c>
      <c r="G135" s="3" t="s">
        <v>358</v>
      </c>
      <c r="H135" s="3" t="s">
        <v>54</v>
      </c>
      <c r="I135" s="10">
        <v>3567.7714333897334</v>
      </c>
      <c r="J135" s="10">
        <v>5344</v>
      </c>
      <c r="K135" s="10">
        <v>190.66170539982775</v>
      </c>
      <c r="L135" s="41">
        <v>3.6408866263541902E-4</v>
      </c>
      <c r="M135" s="41">
        <v>2.1438968002228599E-3</v>
      </c>
      <c r="N135" s="41">
        <v>2.6867659030541471E-4</v>
      </c>
    </row>
    <row r="136" spans="2:14" ht="15" x14ac:dyDescent="0.25">
      <c r="B136" s="11" t="s">
        <v>1531</v>
      </c>
      <c r="C136" s="3" t="s">
        <v>1532</v>
      </c>
      <c r="D136" s="3" t="s">
        <v>139</v>
      </c>
      <c r="E136" s="3"/>
      <c r="F136" s="3" t="s">
        <v>1533</v>
      </c>
      <c r="G136" s="3" t="s">
        <v>358</v>
      </c>
      <c r="H136" s="3" t="s">
        <v>54</v>
      </c>
      <c r="I136" s="10">
        <v>570.35916462462478</v>
      </c>
      <c r="J136" s="10">
        <v>24100</v>
      </c>
      <c r="K136" s="10">
        <v>137.45655867325382</v>
      </c>
      <c r="L136" s="41">
        <v>1.5418212868334195E-4</v>
      </c>
      <c r="M136" s="41">
        <v>1.5456311779612401E-3</v>
      </c>
      <c r="N136" s="41">
        <v>1.937009816522882E-4</v>
      </c>
    </row>
    <row r="137" spans="2:14" ht="15" x14ac:dyDescent="0.25">
      <c r="B137" s="11" t="s">
        <v>1534</v>
      </c>
      <c r="C137" s="3" t="s">
        <v>1535</v>
      </c>
      <c r="D137" s="3" t="s">
        <v>139</v>
      </c>
      <c r="E137" s="3"/>
      <c r="F137" s="3" t="s">
        <v>1536</v>
      </c>
      <c r="G137" s="3" t="s">
        <v>1355</v>
      </c>
      <c r="H137" s="3" t="s">
        <v>54</v>
      </c>
      <c r="I137" s="10">
        <v>1958.8402249974411</v>
      </c>
      <c r="J137" s="10">
        <v>2335</v>
      </c>
      <c r="K137" s="10">
        <v>45.738919253891517</v>
      </c>
      <c r="L137" s="41">
        <v>1.3517601469967161E-4</v>
      </c>
      <c r="M137" s="41">
        <v>5.1431157834465888E-4</v>
      </c>
      <c r="N137" s="41">
        <v>6.4454353031300214E-5</v>
      </c>
    </row>
    <row r="138" spans="2:14" ht="15" x14ac:dyDescent="0.25">
      <c r="B138" s="11" t="s">
        <v>1537</v>
      </c>
      <c r="C138" s="3" t="s">
        <v>1538</v>
      </c>
      <c r="D138" s="3" t="s">
        <v>139</v>
      </c>
      <c r="E138" s="3"/>
      <c r="F138" s="3" t="s">
        <v>1539</v>
      </c>
      <c r="G138" s="3" t="s">
        <v>1540</v>
      </c>
      <c r="H138" s="3" t="s">
        <v>54</v>
      </c>
      <c r="I138" s="10">
        <v>2754.0910539655179</v>
      </c>
      <c r="J138" s="10">
        <v>5020</v>
      </c>
      <c r="K138" s="10">
        <v>138.25537090977647</v>
      </c>
      <c r="L138" s="41">
        <v>2.5981991075146394E-4</v>
      </c>
      <c r="M138" s="41">
        <v>1.5546134274080727E-3</v>
      </c>
      <c r="N138" s="41">
        <v>1.9482665157930936E-4</v>
      </c>
    </row>
    <row r="139" spans="2:14" ht="15" x14ac:dyDescent="0.25">
      <c r="B139" s="11" t="s">
        <v>1541</v>
      </c>
      <c r="C139" s="3" t="s">
        <v>1542</v>
      </c>
      <c r="D139" s="3" t="s">
        <v>139</v>
      </c>
      <c r="E139" s="3"/>
      <c r="F139" s="3" t="s">
        <v>1543</v>
      </c>
      <c r="G139" s="3" t="s">
        <v>590</v>
      </c>
      <c r="H139" s="3" t="s">
        <v>54</v>
      </c>
      <c r="I139" s="10">
        <v>2823.1483398998025</v>
      </c>
      <c r="J139" s="10">
        <v>2846</v>
      </c>
      <c r="K139" s="10">
        <v>80.346801753902724</v>
      </c>
      <c r="L139" s="41">
        <v>1.3050641640859769E-4</v>
      </c>
      <c r="M139" s="41">
        <v>9.0346014070892783E-4</v>
      </c>
      <c r="N139" s="41">
        <v>1.1322307587626981E-4</v>
      </c>
    </row>
    <row r="140" spans="2:14" ht="15" x14ac:dyDescent="0.25">
      <c r="B140" s="11" t="s">
        <v>1544</v>
      </c>
      <c r="C140" s="3" t="s">
        <v>1545</v>
      </c>
      <c r="D140" s="3" t="s">
        <v>139</v>
      </c>
      <c r="E140" s="3"/>
      <c r="F140" s="3" t="s">
        <v>1546</v>
      </c>
      <c r="G140" s="3" t="s">
        <v>590</v>
      </c>
      <c r="H140" s="3" t="s">
        <v>54</v>
      </c>
      <c r="I140" s="10">
        <v>15648.273011038666</v>
      </c>
      <c r="J140" s="10">
        <v>564.9</v>
      </c>
      <c r="K140" s="10">
        <v>88.397094245940437</v>
      </c>
      <c r="L140" s="41">
        <v>3.8829471200957285E-4</v>
      </c>
      <c r="M140" s="41">
        <v>9.9398170757703463E-4</v>
      </c>
      <c r="N140" s="41">
        <v>1.2456738402239807E-4</v>
      </c>
    </row>
    <row r="141" spans="2:14" ht="15" x14ac:dyDescent="0.25">
      <c r="B141" s="11" t="s">
        <v>1547</v>
      </c>
      <c r="C141" s="3" t="s">
        <v>1548</v>
      </c>
      <c r="D141" s="3" t="s">
        <v>139</v>
      </c>
      <c r="E141" s="3"/>
      <c r="F141" s="3" t="s">
        <v>1549</v>
      </c>
      <c r="G141" s="3" t="s">
        <v>590</v>
      </c>
      <c r="H141" s="3" t="s">
        <v>54</v>
      </c>
      <c r="I141" s="10">
        <v>1657.0338681465437</v>
      </c>
      <c r="J141" s="10">
        <v>3295</v>
      </c>
      <c r="K141" s="10">
        <v>54.59926595528529</v>
      </c>
      <c r="L141" s="41">
        <v>1.2881103148292932E-4</v>
      </c>
      <c r="M141" s="41">
        <v>6.1394180509705446E-4</v>
      </c>
      <c r="N141" s="41">
        <v>7.6940173063498758E-5</v>
      </c>
    </row>
    <row r="142" spans="2:14" ht="15" x14ac:dyDescent="0.25">
      <c r="B142" s="11" t="s">
        <v>1550</v>
      </c>
      <c r="C142" s="3" t="s">
        <v>1551</v>
      </c>
      <c r="D142" s="3" t="s">
        <v>139</v>
      </c>
      <c r="E142" s="3"/>
      <c r="F142" s="3" t="s">
        <v>1552</v>
      </c>
      <c r="G142" s="3" t="s">
        <v>590</v>
      </c>
      <c r="H142" s="3" t="s">
        <v>54</v>
      </c>
      <c r="I142" s="10">
        <v>27553.724258329101</v>
      </c>
      <c r="J142" s="10">
        <v>294.10000000000002</v>
      </c>
      <c r="K142" s="10">
        <v>81.035503043757686</v>
      </c>
      <c r="L142" s="41">
        <v>2.6426002021348615E-4</v>
      </c>
      <c r="M142" s="41">
        <v>9.1120424689182967E-4</v>
      </c>
      <c r="N142" s="41">
        <v>1.1419357970087968E-4</v>
      </c>
    </row>
    <row r="143" spans="2:14" ht="15" x14ac:dyDescent="0.25">
      <c r="B143" s="11" t="s">
        <v>1553</v>
      </c>
      <c r="C143" s="3" t="s">
        <v>1554</v>
      </c>
      <c r="D143" s="3" t="s">
        <v>139</v>
      </c>
      <c r="E143" s="3"/>
      <c r="F143" s="3" t="s">
        <v>1555</v>
      </c>
      <c r="G143" s="3" t="s">
        <v>590</v>
      </c>
      <c r="H143" s="3" t="s">
        <v>54</v>
      </c>
      <c r="I143" s="10">
        <v>2795.2277824833795</v>
      </c>
      <c r="J143" s="10">
        <v>1220</v>
      </c>
      <c r="K143" s="10">
        <v>34.101778946303334</v>
      </c>
      <c r="L143" s="41">
        <v>1.9418294631090661E-4</v>
      </c>
      <c r="M143" s="41">
        <v>3.8345767762629625E-4</v>
      </c>
      <c r="N143" s="41">
        <v>4.8055532029506517E-5</v>
      </c>
    </row>
    <row r="144" spans="2:14" ht="15" x14ac:dyDescent="0.25">
      <c r="B144" s="11" t="s">
        <v>1556</v>
      </c>
      <c r="C144" s="3" t="s">
        <v>1557</v>
      </c>
      <c r="D144" s="3" t="s">
        <v>139</v>
      </c>
      <c r="E144" s="3"/>
      <c r="F144" s="3" t="s">
        <v>910</v>
      </c>
      <c r="G144" s="3" t="s">
        <v>590</v>
      </c>
      <c r="H144" s="3" t="s">
        <v>54</v>
      </c>
      <c r="I144" s="10">
        <v>7771.358391458085</v>
      </c>
      <c r="J144" s="10">
        <v>500.6</v>
      </c>
      <c r="K144" s="10">
        <v>38.903420081208182</v>
      </c>
      <c r="L144" s="41">
        <v>2.3244691397680578E-4</v>
      </c>
      <c r="M144" s="41">
        <v>4.374497629449156E-4</v>
      </c>
      <c r="N144" s="41">
        <v>5.4821906878042939E-5</v>
      </c>
    </row>
    <row r="145" spans="2:14" ht="15" x14ac:dyDescent="0.25">
      <c r="B145" s="11" t="s">
        <v>1558</v>
      </c>
      <c r="C145" s="3" t="s">
        <v>1559</v>
      </c>
      <c r="D145" s="3" t="s">
        <v>139</v>
      </c>
      <c r="E145" s="3"/>
      <c r="F145" s="3" t="s">
        <v>1560</v>
      </c>
      <c r="G145" s="3" t="s">
        <v>590</v>
      </c>
      <c r="H145" s="3" t="s">
        <v>54</v>
      </c>
      <c r="I145" s="10">
        <v>3956.1017804219396</v>
      </c>
      <c r="J145" s="10">
        <v>949</v>
      </c>
      <c r="K145" s="10">
        <v>37.543405895986481</v>
      </c>
      <c r="L145" s="41">
        <v>4.5957262244628532E-4</v>
      </c>
      <c r="M145" s="41">
        <v>4.2215707449528661E-4</v>
      </c>
      <c r="N145" s="41">
        <v>5.2905402600028161E-5</v>
      </c>
    </row>
    <row r="146" spans="2:14" ht="15" x14ac:dyDescent="0.25">
      <c r="B146" s="11" t="s">
        <v>1561</v>
      </c>
      <c r="C146" s="3" t="s">
        <v>1562</v>
      </c>
      <c r="D146" s="3" t="s">
        <v>139</v>
      </c>
      <c r="E146" s="3"/>
      <c r="F146" s="3" t="s">
        <v>1563</v>
      </c>
      <c r="G146" s="3" t="s">
        <v>590</v>
      </c>
      <c r="H146" s="3" t="s">
        <v>54</v>
      </c>
      <c r="I146" s="10">
        <v>4882.6611736277473</v>
      </c>
      <c r="J146" s="10">
        <v>232.6</v>
      </c>
      <c r="K146" s="10">
        <v>11.357069889887658</v>
      </c>
      <c r="L146" s="41">
        <v>2.5997861210068764E-4</v>
      </c>
      <c r="M146" s="41">
        <v>1.2770464706469333E-4</v>
      </c>
      <c r="N146" s="41">
        <v>1.6004151475915962E-5</v>
      </c>
    </row>
    <row r="147" spans="2:14" ht="15" x14ac:dyDescent="0.25">
      <c r="B147" s="11" t="s">
        <v>1564</v>
      </c>
      <c r="C147" s="3" t="s">
        <v>1565</v>
      </c>
      <c r="D147" s="3" t="s">
        <v>139</v>
      </c>
      <c r="E147" s="3"/>
      <c r="F147" s="3" t="s">
        <v>1566</v>
      </c>
      <c r="G147" s="3" t="s">
        <v>590</v>
      </c>
      <c r="H147" s="3" t="s">
        <v>54</v>
      </c>
      <c r="I147" s="10">
        <v>3056.0883940557942</v>
      </c>
      <c r="J147" s="10">
        <v>4800</v>
      </c>
      <c r="K147" s="10">
        <v>146.69224291507459</v>
      </c>
      <c r="L147" s="41">
        <v>2.8053279807728552E-4</v>
      </c>
      <c r="M147" s="41">
        <v>1.649481890155311E-3</v>
      </c>
      <c r="N147" s="41">
        <v>2.0671571969853718E-4</v>
      </c>
    </row>
    <row r="148" spans="2:14" ht="15" x14ac:dyDescent="0.25">
      <c r="B148" s="11" t="s">
        <v>1567</v>
      </c>
      <c r="C148" s="3" t="s">
        <v>1568</v>
      </c>
      <c r="D148" s="3" t="s">
        <v>139</v>
      </c>
      <c r="E148" s="3"/>
      <c r="F148" s="3" t="s">
        <v>1569</v>
      </c>
      <c r="G148" s="3" t="s">
        <v>874</v>
      </c>
      <c r="H148" s="3" t="s">
        <v>54</v>
      </c>
      <c r="I148" s="10">
        <v>14218.532371682717</v>
      </c>
      <c r="J148" s="10">
        <v>1029</v>
      </c>
      <c r="K148" s="10">
        <v>146.3086981185584</v>
      </c>
      <c r="L148" s="41">
        <v>4.549737013314351E-4</v>
      </c>
      <c r="M148" s="41">
        <v>1.6451691181685671E-3</v>
      </c>
      <c r="N148" s="41">
        <v>2.0617523618643782E-4</v>
      </c>
    </row>
    <row r="149" spans="2:14" ht="15" x14ac:dyDescent="0.25">
      <c r="B149" s="11" t="s">
        <v>1570</v>
      </c>
      <c r="C149" s="3" t="s">
        <v>1571</v>
      </c>
      <c r="D149" s="3" t="s">
        <v>139</v>
      </c>
      <c r="E149" s="3"/>
      <c r="F149" s="3" t="s">
        <v>1572</v>
      </c>
      <c r="G149" s="3" t="s">
        <v>874</v>
      </c>
      <c r="H149" s="3" t="s">
        <v>54</v>
      </c>
      <c r="I149" s="10">
        <v>20069.298001110754</v>
      </c>
      <c r="J149" s="10">
        <v>328.4</v>
      </c>
      <c r="K149" s="10">
        <v>65.907574590690345</v>
      </c>
      <c r="L149" s="41">
        <v>4.336820919358403E-4</v>
      </c>
      <c r="M149" s="41">
        <v>7.4109815591504806E-4</v>
      </c>
      <c r="N149" s="41">
        <v>9.2875611173162556E-5</v>
      </c>
    </row>
    <row r="150" spans="2:14" ht="15" x14ac:dyDescent="0.25">
      <c r="B150" s="11" t="s">
        <v>1573</v>
      </c>
      <c r="C150" s="3" t="s">
        <v>1574</v>
      </c>
      <c r="D150" s="3" t="s">
        <v>139</v>
      </c>
      <c r="E150" s="3"/>
      <c r="F150" s="3" t="s">
        <v>1575</v>
      </c>
      <c r="G150" s="3" t="s">
        <v>299</v>
      </c>
      <c r="H150" s="3" t="s">
        <v>54</v>
      </c>
      <c r="I150" s="10">
        <v>20199.289508084563</v>
      </c>
      <c r="J150" s="10">
        <v>144</v>
      </c>
      <c r="K150" s="10">
        <v>29.086976944493276</v>
      </c>
      <c r="L150" s="41">
        <v>2.3814416248082605E-4</v>
      </c>
      <c r="M150" s="41">
        <v>3.2706870353794483E-4</v>
      </c>
      <c r="N150" s="41">
        <v>4.0988775230716692E-5</v>
      </c>
    </row>
    <row r="151" spans="2:14" ht="15" x14ac:dyDescent="0.25">
      <c r="B151" s="11" t="s">
        <v>1576</v>
      </c>
      <c r="C151" s="3" t="s">
        <v>1577</v>
      </c>
      <c r="D151" s="3" t="s">
        <v>139</v>
      </c>
      <c r="E151" s="3"/>
      <c r="F151" s="3" t="s">
        <v>606</v>
      </c>
      <c r="G151" s="3" t="s">
        <v>299</v>
      </c>
      <c r="H151" s="3" t="s">
        <v>54</v>
      </c>
      <c r="I151" s="10">
        <v>30603.019200782077</v>
      </c>
      <c r="J151" s="10">
        <v>542</v>
      </c>
      <c r="K151" s="10">
        <v>165.86836406831264</v>
      </c>
      <c r="L151" s="41">
        <v>2.6649110873765722E-4</v>
      </c>
      <c r="M151" s="41">
        <v>1.8651079105714175E-3</v>
      </c>
      <c r="N151" s="41">
        <v>2.3373831889291212E-4</v>
      </c>
    </row>
    <row r="152" spans="2:14" ht="15" x14ac:dyDescent="0.25">
      <c r="B152" s="11" t="s">
        <v>1578</v>
      </c>
      <c r="C152" s="3" t="s">
        <v>1579</v>
      </c>
      <c r="D152" s="3" t="s">
        <v>139</v>
      </c>
      <c r="E152" s="3"/>
      <c r="F152" s="3" t="s">
        <v>1580</v>
      </c>
      <c r="G152" s="3" t="s">
        <v>299</v>
      </c>
      <c r="H152" s="3" t="s">
        <v>54</v>
      </c>
      <c r="I152" s="10">
        <v>6194.6498193018742</v>
      </c>
      <c r="J152" s="10">
        <v>216.6</v>
      </c>
      <c r="K152" s="10">
        <v>13.417611521829459</v>
      </c>
      <c r="L152" s="41">
        <v>3.0973249096509373E-4</v>
      </c>
      <c r="M152" s="41">
        <v>1.5087442099586686E-4</v>
      </c>
      <c r="N152" s="41">
        <v>1.8907824757823875E-5</v>
      </c>
    </row>
    <row r="153" spans="2:14" ht="15" x14ac:dyDescent="0.25">
      <c r="B153" s="11" t="s">
        <v>1581</v>
      </c>
      <c r="C153" s="3" t="s">
        <v>1582</v>
      </c>
      <c r="D153" s="3" t="s">
        <v>139</v>
      </c>
      <c r="E153" s="3"/>
      <c r="F153" s="3" t="s">
        <v>1583</v>
      </c>
      <c r="G153" s="3" t="s">
        <v>299</v>
      </c>
      <c r="H153" s="3" t="s">
        <v>54</v>
      </c>
      <c r="I153" s="10">
        <v>17588.365159961333</v>
      </c>
      <c r="J153" s="10">
        <v>557.4</v>
      </c>
      <c r="K153" s="10">
        <v>98.037547401638022</v>
      </c>
      <c r="L153" s="41">
        <v>2.7007024413703976E-4</v>
      </c>
      <c r="M153" s="41">
        <v>1.1023838464850877E-3</v>
      </c>
      <c r="N153" s="41">
        <v>1.3815251417446605E-4</v>
      </c>
    </row>
    <row r="154" spans="2:14" ht="15" x14ac:dyDescent="0.25">
      <c r="B154" s="11" t="s">
        <v>1584</v>
      </c>
      <c r="C154" s="3" t="s">
        <v>1585</v>
      </c>
      <c r="D154" s="3" t="s">
        <v>139</v>
      </c>
      <c r="E154" s="3"/>
      <c r="F154" s="3" t="s">
        <v>736</v>
      </c>
      <c r="G154" s="3" t="s">
        <v>299</v>
      </c>
      <c r="H154" s="3" t="s">
        <v>54</v>
      </c>
      <c r="I154" s="10">
        <v>42388.199524488016</v>
      </c>
      <c r="J154" s="10">
        <v>29.4</v>
      </c>
      <c r="K154" s="10">
        <v>12.462130660488137</v>
      </c>
      <c r="L154" s="41">
        <v>2.1149026111833425E-4</v>
      </c>
      <c r="M154" s="41">
        <v>1.4013051016695591E-4</v>
      </c>
      <c r="N154" s="41">
        <v>1.7561380597005524E-5</v>
      </c>
    </row>
    <row r="155" spans="2:14" ht="15" x14ac:dyDescent="0.25">
      <c r="B155" s="11" t="s">
        <v>1586</v>
      </c>
      <c r="C155" s="3" t="s">
        <v>1587</v>
      </c>
      <c r="D155" s="3" t="s">
        <v>139</v>
      </c>
      <c r="E155" s="3"/>
      <c r="F155" s="3" t="s">
        <v>613</v>
      </c>
      <c r="G155" s="3" t="s">
        <v>299</v>
      </c>
      <c r="H155" s="3" t="s">
        <v>54</v>
      </c>
      <c r="I155" s="10">
        <v>44829.553042527587</v>
      </c>
      <c r="J155" s="10">
        <v>271</v>
      </c>
      <c r="K155" s="10">
        <v>121.48808874458467</v>
      </c>
      <c r="L155" s="41">
        <v>2.1292620602098518E-4</v>
      </c>
      <c r="M155" s="41">
        <v>1.3660736128343748E-3</v>
      </c>
      <c r="N155" s="41">
        <v>1.7119853920411922E-4</v>
      </c>
    </row>
    <row r="156" spans="2:14" ht="15" x14ac:dyDescent="0.25">
      <c r="B156" s="11" t="s">
        <v>1588</v>
      </c>
      <c r="C156" s="3" t="s">
        <v>1589</v>
      </c>
      <c r="D156" s="3" t="s">
        <v>139</v>
      </c>
      <c r="E156" s="3"/>
      <c r="F156" s="3" t="s">
        <v>693</v>
      </c>
      <c r="G156" s="3" t="s">
        <v>299</v>
      </c>
      <c r="H156" s="3" t="s">
        <v>54</v>
      </c>
      <c r="I156" s="10">
        <v>15472.456104446233</v>
      </c>
      <c r="J156" s="10">
        <v>653.4</v>
      </c>
      <c r="K156" s="10">
        <v>101.09702815992597</v>
      </c>
      <c r="L156" s="41">
        <v>4.3104326261509556E-4</v>
      </c>
      <c r="M156" s="41">
        <v>1.1367861979918149E-3</v>
      </c>
      <c r="N156" s="41">
        <v>1.4246387211872669E-4</v>
      </c>
    </row>
    <row r="157" spans="2:14" ht="15" x14ac:dyDescent="0.25">
      <c r="B157" s="11" t="s">
        <v>1590</v>
      </c>
      <c r="C157" s="3" t="s">
        <v>1591</v>
      </c>
      <c r="D157" s="3" t="s">
        <v>139</v>
      </c>
      <c r="E157" s="3"/>
      <c r="F157" s="3" t="s">
        <v>551</v>
      </c>
      <c r="G157" s="3" t="s">
        <v>299</v>
      </c>
      <c r="H157" s="3" t="s">
        <v>54</v>
      </c>
      <c r="I157" s="10">
        <v>1838.9569510839033</v>
      </c>
      <c r="J157" s="10">
        <v>6885</v>
      </c>
      <c r="K157" s="10">
        <v>126.61218608236001</v>
      </c>
      <c r="L157" s="41">
        <v>1.4547174776680238E-4</v>
      </c>
      <c r="M157" s="41">
        <v>1.4236915590467502E-3</v>
      </c>
      <c r="N157" s="41">
        <v>1.7841931276333745E-4</v>
      </c>
    </row>
    <row r="158" spans="2:14" ht="15" x14ac:dyDescent="0.25">
      <c r="B158" s="11" t="s">
        <v>1592</v>
      </c>
      <c r="C158" s="3" t="s">
        <v>1593</v>
      </c>
      <c r="D158" s="3" t="s">
        <v>139</v>
      </c>
      <c r="E158" s="3"/>
      <c r="F158" s="3" t="s">
        <v>626</v>
      </c>
      <c r="G158" s="3" t="s">
        <v>299</v>
      </c>
      <c r="H158" s="3" t="s">
        <v>54</v>
      </c>
      <c r="I158" s="10">
        <v>72071.93295115362</v>
      </c>
      <c r="J158" s="10">
        <v>185</v>
      </c>
      <c r="K158" s="10">
        <v>133.3330759596418</v>
      </c>
      <c r="L158" s="41">
        <v>3.5459875585351402E-4</v>
      </c>
      <c r="M158" s="41">
        <v>1.4992646494706421E-3</v>
      </c>
      <c r="N158" s="41">
        <v>1.8789025383280654E-4</v>
      </c>
    </row>
    <row r="159" spans="2:14" ht="15" x14ac:dyDescent="0.25">
      <c r="B159" s="11" t="s">
        <v>1594</v>
      </c>
      <c r="C159" s="3" t="s">
        <v>1595</v>
      </c>
      <c r="D159" s="3" t="s">
        <v>139</v>
      </c>
      <c r="E159" s="3"/>
      <c r="F159" s="3" t="s">
        <v>892</v>
      </c>
      <c r="G159" s="3" t="s">
        <v>299</v>
      </c>
      <c r="H159" s="3" t="s">
        <v>54</v>
      </c>
      <c r="I159" s="10">
        <v>4233.0010175256066</v>
      </c>
      <c r="J159" s="10">
        <v>849.9</v>
      </c>
      <c r="K159" s="10">
        <v>35.976275628012438</v>
      </c>
      <c r="L159" s="41">
        <v>5.1254681332729968E-5</v>
      </c>
      <c r="M159" s="41">
        <v>4.0453546789108501E-4</v>
      </c>
      <c r="N159" s="41">
        <v>5.0697034558419019E-5</v>
      </c>
    </row>
    <row r="160" spans="2:14" ht="15" x14ac:dyDescent="0.25">
      <c r="B160" s="11" t="s">
        <v>1596</v>
      </c>
      <c r="C160" s="3" t="s">
        <v>1597</v>
      </c>
      <c r="D160" s="3" t="s">
        <v>139</v>
      </c>
      <c r="E160" s="3"/>
      <c r="F160" s="3" t="s">
        <v>897</v>
      </c>
      <c r="G160" s="3" t="s">
        <v>299</v>
      </c>
      <c r="H160" s="3" t="s">
        <v>54</v>
      </c>
      <c r="I160" s="10">
        <v>5393.604070376271</v>
      </c>
      <c r="J160" s="10">
        <v>4723</v>
      </c>
      <c r="K160" s="10">
        <v>254.73992024364807</v>
      </c>
      <c r="L160" s="41">
        <v>3.0072720497904934E-4</v>
      </c>
      <c r="M160" s="41">
        <v>2.8644247084337526E-3</v>
      </c>
      <c r="N160" s="41">
        <v>3.5897430499852478E-4</v>
      </c>
    </row>
    <row r="161" spans="2:14" ht="15" x14ac:dyDescent="0.25">
      <c r="B161" s="11" t="s">
        <v>1598</v>
      </c>
      <c r="C161" s="3" t="s">
        <v>1599</v>
      </c>
      <c r="D161" s="3" t="s">
        <v>139</v>
      </c>
      <c r="E161" s="3"/>
      <c r="F161" s="3" t="s">
        <v>1600</v>
      </c>
      <c r="G161" s="3" t="s">
        <v>299</v>
      </c>
      <c r="H161" s="3" t="s">
        <v>54</v>
      </c>
      <c r="I161" s="10">
        <v>863.96447728866565</v>
      </c>
      <c r="J161" s="10">
        <v>3890</v>
      </c>
      <c r="K161" s="10">
        <v>33.608218166089983</v>
      </c>
      <c r="L161" s="41">
        <v>1.9520500696320044E-4</v>
      </c>
      <c r="M161" s="41">
        <v>3.779078301873681E-4</v>
      </c>
      <c r="N161" s="41">
        <v>4.7360016234878975E-5</v>
      </c>
    </row>
    <row r="162" spans="2:14" ht="15" x14ac:dyDescent="0.25">
      <c r="B162" s="11" t="s">
        <v>1601</v>
      </c>
      <c r="C162" s="3" t="s">
        <v>1602</v>
      </c>
      <c r="D162" s="3" t="s">
        <v>139</v>
      </c>
      <c r="E162" s="3"/>
      <c r="F162" s="3" t="s">
        <v>907</v>
      </c>
      <c r="G162" s="3" t="s">
        <v>299</v>
      </c>
      <c r="H162" s="3" t="s">
        <v>54</v>
      </c>
      <c r="I162" s="10">
        <v>62977.278914349794</v>
      </c>
      <c r="J162" s="10">
        <v>470</v>
      </c>
      <c r="K162" s="10">
        <v>295.99321089739834</v>
      </c>
      <c r="L162" s="41">
        <v>4.4192720948135376E-4</v>
      </c>
      <c r="M162" s="41">
        <v>3.3282976064851447E-3</v>
      </c>
      <c r="N162" s="41">
        <v>4.1710760160617102E-4</v>
      </c>
    </row>
    <row r="163" spans="2:14" ht="15" x14ac:dyDescent="0.25">
      <c r="B163" s="11" t="s">
        <v>1603</v>
      </c>
      <c r="C163" s="3" t="s">
        <v>1604</v>
      </c>
      <c r="D163" s="3" t="s">
        <v>139</v>
      </c>
      <c r="E163" s="3"/>
      <c r="F163" s="3" t="s">
        <v>569</v>
      </c>
      <c r="G163" s="3" t="s">
        <v>299</v>
      </c>
      <c r="H163" s="3" t="s">
        <v>54</v>
      </c>
      <c r="I163" s="10">
        <v>3834.4540594101686</v>
      </c>
      <c r="J163" s="10">
        <v>1950</v>
      </c>
      <c r="K163" s="10">
        <v>75.653063495632921</v>
      </c>
      <c r="L163" s="41">
        <v>1.4686820566154582E-4</v>
      </c>
      <c r="M163" s="41">
        <v>8.5068136999623628E-4</v>
      </c>
      <c r="N163" s="41">
        <v>1.0660875556284652E-4</v>
      </c>
    </row>
    <row r="164" spans="2:14" ht="15" x14ac:dyDescent="0.25">
      <c r="B164" s="11" t="s">
        <v>1605</v>
      </c>
      <c r="C164" s="3" t="s">
        <v>1606</v>
      </c>
      <c r="D164" s="3" t="s">
        <v>139</v>
      </c>
      <c r="E164" s="3"/>
      <c r="F164" s="3" t="s">
        <v>1607</v>
      </c>
      <c r="G164" s="3" t="s">
        <v>299</v>
      </c>
      <c r="H164" s="3" t="s">
        <v>54</v>
      </c>
      <c r="I164" s="10">
        <v>173.55021992840787</v>
      </c>
      <c r="J164" s="10">
        <v>41980</v>
      </c>
      <c r="K164" s="10">
        <v>72.856382324256245</v>
      </c>
      <c r="L164" s="41">
        <v>1.841233173011066E-4</v>
      </c>
      <c r="M164" s="41">
        <v>8.1923407017278995E-4</v>
      </c>
      <c r="N164" s="41">
        <v>1.0266772944162776E-4</v>
      </c>
    </row>
    <row r="165" spans="2:14" ht="15" x14ac:dyDescent="0.25">
      <c r="B165" s="11" t="s">
        <v>1608</v>
      </c>
      <c r="C165" s="3" t="s">
        <v>1609</v>
      </c>
      <c r="D165" s="3" t="s">
        <v>139</v>
      </c>
      <c r="E165" s="3"/>
      <c r="F165" s="3" t="s">
        <v>1610</v>
      </c>
      <c r="G165" s="3" t="s">
        <v>299</v>
      </c>
      <c r="H165" s="3" t="s">
        <v>54</v>
      </c>
      <c r="I165" s="10">
        <v>1937.4157404474181</v>
      </c>
      <c r="J165" s="10">
        <v>410</v>
      </c>
      <c r="K165" s="10">
        <v>7.9434045359045511</v>
      </c>
      <c r="L165" s="41">
        <v>1.6027595470279767E-4</v>
      </c>
      <c r="M165" s="41">
        <v>8.9319664542436762E-5</v>
      </c>
      <c r="N165" s="41">
        <v>1.119368381630624E-5</v>
      </c>
    </row>
    <row r="166" spans="2:14" ht="15" x14ac:dyDescent="0.25">
      <c r="B166" s="11" t="s">
        <v>1611</v>
      </c>
      <c r="C166" s="3" t="s">
        <v>1612</v>
      </c>
      <c r="D166" s="3" t="s">
        <v>139</v>
      </c>
      <c r="E166" s="3"/>
      <c r="F166" s="3" t="s">
        <v>706</v>
      </c>
      <c r="G166" s="3" t="s">
        <v>299</v>
      </c>
      <c r="H166" s="3" t="s">
        <v>54</v>
      </c>
      <c r="I166" s="10">
        <v>3945.7992599124127</v>
      </c>
      <c r="J166" s="10">
        <v>6.1</v>
      </c>
      <c r="K166" s="10">
        <v>0.24069377468116668</v>
      </c>
      <c r="L166" s="41">
        <v>5.7555832853827655E-6</v>
      </c>
      <c r="M166" s="41">
        <v>2.7064827322843272E-6</v>
      </c>
      <c r="N166" s="41">
        <v>3.3918076287769343E-7</v>
      </c>
    </row>
    <row r="167" spans="2:14" ht="15" x14ac:dyDescent="0.25">
      <c r="B167" s="11" t="s">
        <v>1613</v>
      </c>
      <c r="C167" s="3" t="s">
        <v>1614</v>
      </c>
      <c r="D167" s="3" t="s">
        <v>139</v>
      </c>
      <c r="E167" s="3"/>
      <c r="F167" s="3" t="s">
        <v>1615</v>
      </c>
      <c r="G167" s="3" t="s">
        <v>299</v>
      </c>
      <c r="H167" s="3" t="s">
        <v>54</v>
      </c>
      <c r="I167" s="10">
        <v>3859.224649315081</v>
      </c>
      <c r="J167" s="10">
        <v>4.7</v>
      </c>
      <c r="K167" s="10">
        <v>0.18138357186586529</v>
      </c>
      <c r="L167" s="41">
        <v>5.5564797168837911E-4</v>
      </c>
      <c r="M167" s="41">
        <v>2.0395687666841412E-6</v>
      </c>
      <c r="N167" s="41">
        <v>2.5560203358163111E-7</v>
      </c>
    </row>
    <row r="168" spans="2:14" ht="15" x14ac:dyDescent="0.25">
      <c r="B168" s="11" t="s">
        <v>1616</v>
      </c>
      <c r="C168" s="3" t="s">
        <v>1617</v>
      </c>
      <c r="D168" s="3" t="s">
        <v>139</v>
      </c>
      <c r="E168" s="3"/>
      <c r="F168" s="3" t="s">
        <v>943</v>
      </c>
      <c r="G168" s="3" t="s">
        <v>299</v>
      </c>
      <c r="H168" s="3" t="s">
        <v>54</v>
      </c>
      <c r="I168" s="10">
        <v>13804.88842125128</v>
      </c>
      <c r="J168" s="10">
        <v>160</v>
      </c>
      <c r="K168" s="10">
        <v>22.087821473989852</v>
      </c>
      <c r="L168" s="41">
        <v>7.5527081783520396E-5</v>
      </c>
      <c r="M168" s="41">
        <v>2.4836665382110552E-4</v>
      </c>
      <c r="N168" s="41">
        <v>3.1125707957250201E-5</v>
      </c>
    </row>
    <row r="169" spans="2:14" ht="15" x14ac:dyDescent="0.25">
      <c r="B169" s="11" t="s">
        <v>1618</v>
      </c>
      <c r="C169" s="3" t="s">
        <v>1619</v>
      </c>
      <c r="D169" s="3" t="s">
        <v>139</v>
      </c>
      <c r="E169" s="3"/>
      <c r="F169" s="3" t="s">
        <v>1620</v>
      </c>
      <c r="G169" s="3" t="s">
        <v>299</v>
      </c>
      <c r="H169" s="3" t="s">
        <v>54</v>
      </c>
      <c r="I169" s="10">
        <v>8029.2253906205669</v>
      </c>
      <c r="J169" s="10">
        <v>145.80000000000001</v>
      </c>
      <c r="K169" s="10">
        <v>11.70661061948258</v>
      </c>
      <c r="L169" s="41">
        <v>3.6536526402715082E-4</v>
      </c>
      <c r="M169" s="41">
        <v>1.31635060097319E-4</v>
      </c>
      <c r="N169" s="41">
        <v>1.6496717149780511E-5</v>
      </c>
    </row>
    <row r="170" spans="2:14" ht="15" x14ac:dyDescent="0.25">
      <c r="B170" s="11" t="s">
        <v>1621</v>
      </c>
      <c r="C170" s="3" t="s">
        <v>1622</v>
      </c>
      <c r="D170" s="3" t="s">
        <v>139</v>
      </c>
      <c r="E170" s="3"/>
      <c r="F170" s="3" t="s">
        <v>638</v>
      </c>
      <c r="G170" s="3" t="s">
        <v>639</v>
      </c>
      <c r="H170" s="3" t="s">
        <v>54</v>
      </c>
      <c r="I170" s="10">
        <v>1643.2090619517858</v>
      </c>
      <c r="J170" s="10">
        <v>11500</v>
      </c>
      <c r="K170" s="10">
        <v>188.96904212488229</v>
      </c>
      <c r="L170" s="41">
        <v>2.5735334126831741E-4</v>
      </c>
      <c r="M170" s="41">
        <v>2.1248636368962218E-3</v>
      </c>
      <c r="N170" s="41">
        <v>2.6629132370825588E-4</v>
      </c>
    </row>
    <row r="171" spans="2:14" ht="15" x14ac:dyDescent="0.25">
      <c r="B171" s="11" t="s">
        <v>1623</v>
      </c>
      <c r="C171" s="3" t="s">
        <v>1624</v>
      </c>
      <c r="D171" s="3" t="s">
        <v>139</v>
      </c>
      <c r="E171" s="3"/>
      <c r="F171" s="3" t="s">
        <v>1625</v>
      </c>
      <c r="G171" s="3" t="s">
        <v>639</v>
      </c>
      <c r="H171" s="3" t="s">
        <v>54</v>
      </c>
      <c r="I171" s="10">
        <v>106.9043449592551</v>
      </c>
      <c r="J171" s="10">
        <v>3980</v>
      </c>
      <c r="K171" s="10">
        <v>4.254792929969943</v>
      </c>
      <c r="L171" s="41">
        <v>1.1216548968607855E-5</v>
      </c>
      <c r="M171" s="41">
        <v>4.7843047081973963E-5</v>
      </c>
      <c r="N171" s="41">
        <v>5.9957675007817391E-6</v>
      </c>
    </row>
    <row r="172" spans="2:14" ht="15" x14ac:dyDescent="0.25">
      <c r="B172" s="11" t="s">
        <v>1626</v>
      </c>
      <c r="C172" s="3" t="s">
        <v>1627</v>
      </c>
      <c r="D172" s="3" t="s">
        <v>139</v>
      </c>
      <c r="E172" s="3"/>
      <c r="F172" s="3" t="s">
        <v>1628</v>
      </c>
      <c r="G172" s="3" t="s">
        <v>1272</v>
      </c>
      <c r="H172" s="3" t="s">
        <v>54</v>
      </c>
      <c r="I172" s="10">
        <v>3256.429132293737</v>
      </c>
      <c r="J172" s="10">
        <v>1364</v>
      </c>
      <c r="K172" s="10">
        <v>44.417693364392647</v>
      </c>
      <c r="L172" s="41">
        <v>7.3527995906406255E-5</v>
      </c>
      <c r="M172" s="41">
        <v>4.9945504514137002E-4</v>
      </c>
      <c r="N172" s="41">
        <v>6.2592508429263439E-5</v>
      </c>
    </row>
    <row r="173" spans="2:14" ht="15" x14ac:dyDescent="0.25">
      <c r="B173" s="11" t="s">
        <v>1629</v>
      </c>
      <c r="C173" s="3" t="s">
        <v>1630</v>
      </c>
      <c r="D173" s="3" t="s">
        <v>139</v>
      </c>
      <c r="E173" s="3"/>
      <c r="F173" s="3" t="s">
        <v>923</v>
      </c>
      <c r="G173" s="3" t="s">
        <v>924</v>
      </c>
      <c r="H173" s="3" t="s">
        <v>54</v>
      </c>
      <c r="I173" s="10">
        <v>230.36277191604788</v>
      </c>
      <c r="J173" s="10">
        <v>3426</v>
      </c>
      <c r="K173" s="10">
        <v>7.8922285662164411</v>
      </c>
      <c r="L173" s="41">
        <v>2.1350523150668304E-5</v>
      </c>
      <c r="M173" s="41">
        <v>8.874421601472869E-5</v>
      </c>
      <c r="N173" s="41">
        <v>1.112156768258898E-5</v>
      </c>
    </row>
    <row r="174" spans="2:14" ht="15" x14ac:dyDescent="0.25">
      <c r="B174" s="11" t="s">
        <v>1631</v>
      </c>
      <c r="C174" s="3" t="s">
        <v>1632</v>
      </c>
      <c r="D174" s="3" t="s">
        <v>139</v>
      </c>
      <c r="E174" s="3"/>
      <c r="F174" s="3" t="s">
        <v>977</v>
      </c>
      <c r="G174" s="3" t="s">
        <v>924</v>
      </c>
      <c r="H174" s="3" t="s">
        <v>54</v>
      </c>
      <c r="I174" s="10">
        <v>98357.019772535408</v>
      </c>
      <c r="J174" s="10">
        <v>70.2</v>
      </c>
      <c r="K174" s="10">
        <v>69.046627880304541</v>
      </c>
      <c r="L174" s="41">
        <v>3.0599393224683822E-4</v>
      </c>
      <c r="M174" s="41">
        <v>7.7639526127356857E-4</v>
      </c>
      <c r="N174" s="41">
        <v>9.7299101107189439E-5</v>
      </c>
    </row>
    <row r="175" spans="2:14" ht="15" x14ac:dyDescent="0.25">
      <c r="B175" s="11" t="s">
        <v>1633</v>
      </c>
      <c r="C175" s="3" t="s">
        <v>1634</v>
      </c>
      <c r="D175" s="3" t="s">
        <v>139</v>
      </c>
      <c r="E175" s="3"/>
      <c r="F175" s="3" t="s">
        <v>1635</v>
      </c>
      <c r="G175" s="3" t="s">
        <v>924</v>
      </c>
      <c r="H175" s="3" t="s">
        <v>54</v>
      </c>
      <c r="I175" s="10">
        <v>53430.979363260143</v>
      </c>
      <c r="J175" s="10">
        <v>267.2</v>
      </c>
      <c r="K175" s="10">
        <v>142.7675768407158</v>
      </c>
      <c r="L175" s="41">
        <v>1.7385238425018462E-4</v>
      </c>
      <c r="M175" s="41">
        <v>1.60535095667228E-3</v>
      </c>
      <c r="N175" s="41">
        <v>2.0118516023598132E-4</v>
      </c>
    </row>
    <row r="176" spans="2:14" ht="15" x14ac:dyDescent="0.25">
      <c r="B176" s="11" t="s">
        <v>1636</v>
      </c>
      <c r="C176" s="3" t="s">
        <v>1637</v>
      </c>
      <c r="D176" s="3" t="s">
        <v>139</v>
      </c>
      <c r="E176" s="3"/>
      <c r="F176" s="3" t="s">
        <v>496</v>
      </c>
      <c r="G176" s="3" t="s">
        <v>497</v>
      </c>
      <c r="H176" s="3" t="s">
        <v>54</v>
      </c>
      <c r="I176" s="10">
        <v>2040.2030422791095</v>
      </c>
      <c r="J176" s="10">
        <v>13620</v>
      </c>
      <c r="K176" s="10">
        <v>277.87565436087255</v>
      </c>
      <c r="L176" s="41">
        <v>3.0159018922444332E-4</v>
      </c>
      <c r="M176" s="41">
        <v>3.1245746228631306E-3</v>
      </c>
      <c r="N176" s="41">
        <v>3.9157671010023716E-4</v>
      </c>
    </row>
    <row r="177" spans="2:14" ht="15" x14ac:dyDescent="0.25">
      <c r="B177" s="11" t="s">
        <v>1638</v>
      </c>
      <c r="C177" s="3" t="s">
        <v>1639</v>
      </c>
      <c r="D177" s="3" t="s">
        <v>139</v>
      </c>
      <c r="E177" s="3"/>
      <c r="F177" s="3" t="s">
        <v>1640</v>
      </c>
      <c r="G177" s="3" t="s">
        <v>582</v>
      </c>
      <c r="H177" s="3" t="s">
        <v>54</v>
      </c>
      <c r="I177" s="10">
        <v>4020.163764700902</v>
      </c>
      <c r="J177" s="10">
        <v>3368</v>
      </c>
      <c r="K177" s="10">
        <v>135.39911559537276</v>
      </c>
      <c r="L177" s="41">
        <v>8.2541530140616741E-4</v>
      </c>
      <c r="M177" s="41">
        <v>1.5224962457415796E-3</v>
      </c>
      <c r="N177" s="41">
        <v>1.9080167478962621E-4</v>
      </c>
    </row>
    <row r="178" spans="2:14" ht="15" x14ac:dyDescent="0.25">
      <c r="B178" s="11" t="s">
        <v>1641</v>
      </c>
      <c r="C178" s="3" t="s">
        <v>1642</v>
      </c>
      <c r="D178" s="3" t="s">
        <v>139</v>
      </c>
      <c r="E178" s="3"/>
      <c r="F178" s="3" t="s">
        <v>1643</v>
      </c>
      <c r="G178" s="3" t="s">
        <v>582</v>
      </c>
      <c r="H178" s="3" t="s">
        <v>54</v>
      </c>
      <c r="I178" s="10">
        <v>1279.0853425999123</v>
      </c>
      <c r="J178" s="10">
        <v>11600</v>
      </c>
      <c r="K178" s="10">
        <v>148.37389974107143</v>
      </c>
      <c r="L178" s="41">
        <v>2.6724834941798742E-4</v>
      </c>
      <c r="M178" s="41">
        <v>1.6683912913943643E-3</v>
      </c>
      <c r="N178" s="41">
        <v>2.0908547623210623E-4</v>
      </c>
    </row>
    <row r="179" spans="2:14" ht="15" x14ac:dyDescent="0.25">
      <c r="B179" s="11" t="s">
        <v>1644</v>
      </c>
      <c r="C179" s="3" t="s">
        <v>1645</v>
      </c>
      <c r="D179" s="3" t="s">
        <v>139</v>
      </c>
      <c r="E179" s="3"/>
      <c r="F179" s="3" t="s">
        <v>855</v>
      </c>
      <c r="G179" s="3" t="s">
        <v>582</v>
      </c>
      <c r="H179" s="3" t="s">
        <v>54</v>
      </c>
      <c r="I179" s="10">
        <v>6356.7387330031897</v>
      </c>
      <c r="J179" s="10">
        <v>673</v>
      </c>
      <c r="K179" s="10">
        <v>42.780851643406358</v>
      </c>
      <c r="L179" s="41">
        <v>1.543779353656911E-4</v>
      </c>
      <c r="M179" s="41">
        <v>4.8104956764532663E-4</v>
      </c>
      <c r="N179" s="41">
        <v>6.0285904428517725E-5</v>
      </c>
    </row>
    <row r="180" spans="2:14" ht="15" x14ac:dyDescent="0.25">
      <c r="B180" s="11" t="s">
        <v>1646</v>
      </c>
      <c r="C180" s="3" t="s">
        <v>1647</v>
      </c>
      <c r="D180" s="3" t="s">
        <v>139</v>
      </c>
      <c r="E180" s="3"/>
      <c r="F180" s="3" t="s">
        <v>1648</v>
      </c>
      <c r="G180" s="3" t="s">
        <v>514</v>
      </c>
      <c r="H180" s="3" t="s">
        <v>54</v>
      </c>
      <c r="I180" s="10">
        <v>1395.8428357694449</v>
      </c>
      <c r="J180" s="10">
        <v>1708</v>
      </c>
      <c r="K180" s="10">
        <v>23.84099563486771</v>
      </c>
      <c r="L180" s="41">
        <v>1.2835463890302956E-4</v>
      </c>
      <c r="M180" s="41">
        <v>2.6808023220255029E-4</v>
      </c>
      <c r="N180" s="41">
        <v>3.3596245261888437E-5</v>
      </c>
    </row>
    <row r="181" spans="2:14" ht="15" x14ac:dyDescent="0.25">
      <c r="B181" s="11" t="s">
        <v>1649</v>
      </c>
      <c r="C181" s="3" t="s">
        <v>1650</v>
      </c>
      <c r="D181" s="3" t="s">
        <v>139</v>
      </c>
      <c r="E181" s="3"/>
      <c r="F181" s="3" t="s">
        <v>1651</v>
      </c>
      <c r="G181" s="3" t="s">
        <v>514</v>
      </c>
      <c r="H181" s="3" t="s">
        <v>54</v>
      </c>
      <c r="I181" s="10">
        <v>1211.2235190975764</v>
      </c>
      <c r="J181" s="10">
        <v>4820</v>
      </c>
      <c r="K181" s="10">
        <v>58.380973621033775</v>
      </c>
      <c r="L181" s="41">
        <v>7.1146836247480008E-5</v>
      </c>
      <c r="M181" s="41">
        <v>6.5646524181432492E-4</v>
      </c>
      <c r="N181" s="41">
        <v>8.2269278449577355E-5</v>
      </c>
    </row>
    <row r="182" spans="2:14" ht="15" x14ac:dyDescent="0.25">
      <c r="B182" s="11" t="s">
        <v>1652</v>
      </c>
      <c r="C182" s="3" t="s">
        <v>1653</v>
      </c>
      <c r="D182" s="3" t="s">
        <v>139</v>
      </c>
      <c r="E182" s="3"/>
      <c r="F182" s="3" t="s">
        <v>1654</v>
      </c>
      <c r="G182" s="3" t="s">
        <v>514</v>
      </c>
      <c r="H182" s="3" t="s">
        <v>54</v>
      </c>
      <c r="I182" s="10">
        <v>4621.7675199870619</v>
      </c>
      <c r="J182" s="10">
        <v>3946</v>
      </c>
      <c r="K182" s="10">
        <v>182.37494633857239</v>
      </c>
      <c r="L182" s="41">
        <v>3.143377830703832E-4</v>
      </c>
      <c r="M182" s="41">
        <v>2.0507162834621029E-3</v>
      </c>
      <c r="N182" s="41">
        <v>2.5699905828821393E-4</v>
      </c>
    </row>
    <row r="183" spans="2:14" ht="15" x14ac:dyDescent="0.25">
      <c r="B183" s="11" t="s">
        <v>1655</v>
      </c>
      <c r="C183" s="3" t="s">
        <v>1656</v>
      </c>
      <c r="D183" s="3" t="s">
        <v>139</v>
      </c>
      <c r="E183" s="3"/>
      <c r="F183" s="3" t="s">
        <v>1657</v>
      </c>
      <c r="G183" s="3" t="s">
        <v>514</v>
      </c>
      <c r="H183" s="3" t="s">
        <v>54</v>
      </c>
      <c r="I183" s="10">
        <v>8260.110227392157</v>
      </c>
      <c r="J183" s="10">
        <v>1145</v>
      </c>
      <c r="K183" s="10">
        <v>94.578262103687479</v>
      </c>
      <c r="L183" s="41">
        <v>4.1425806204601023E-4</v>
      </c>
      <c r="M183" s="41">
        <v>1.0634858902028774E-3</v>
      </c>
      <c r="N183" s="41">
        <v>1.3327775981937444E-4</v>
      </c>
    </row>
    <row r="184" spans="2:14" ht="15" x14ac:dyDescent="0.25">
      <c r="B184" s="11" t="s">
        <v>1658</v>
      </c>
      <c r="C184" s="3" t="s">
        <v>1659</v>
      </c>
      <c r="D184" s="3" t="s">
        <v>139</v>
      </c>
      <c r="E184" s="3"/>
      <c r="F184" s="3" t="s">
        <v>1660</v>
      </c>
      <c r="G184" s="3" t="s">
        <v>603</v>
      </c>
      <c r="H184" s="3" t="s">
        <v>54</v>
      </c>
      <c r="I184" s="10">
        <v>9132.9233736375427</v>
      </c>
      <c r="J184" s="10">
        <v>971.5</v>
      </c>
      <c r="K184" s="10">
        <v>88.726350574914662</v>
      </c>
      <c r="L184" s="41">
        <v>2.0607108082847865E-4</v>
      </c>
      <c r="M184" s="41">
        <v>9.9768403253348392E-4</v>
      </c>
      <c r="N184" s="41">
        <v>1.2503136533222511E-4</v>
      </c>
    </row>
    <row r="185" spans="2:14" ht="15" x14ac:dyDescent="0.25">
      <c r="B185" s="11" t="s">
        <v>1661</v>
      </c>
      <c r="C185" s="3" t="s">
        <v>1662</v>
      </c>
      <c r="D185" s="3" t="s">
        <v>139</v>
      </c>
      <c r="E185" s="3"/>
      <c r="F185" s="3" t="s">
        <v>1663</v>
      </c>
      <c r="G185" s="3" t="s">
        <v>603</v>
      </c>
      <c r="H185" s="3" t="s">
        <v>54</v>
      </c>
      <c r="I185" s="10">
        <v>13985.014015052628</v>
      </c>
      <c r="J185" s="10">
        <v>186.7</v>
      </c>
      <c r="K185" s="10">
        <v>26.110021225607216</v>
      </c>
      <c r="L185" s="41">
        <v>2.7288200149298847E-4</v>
      </c>
      <c r="M185" s="41">
        <v>2.9359430537948412E-4</v>
      </c>
      <c r="N185" s="41">
        <v>3.6793709890441845E-5</v>
      </c>
    </row>
    <row r="186" spans="2:14" ht="15" x14ac:dyDescent="0.25">
      <c r="B186" s="11" t="s">
        <v>1664</v>
      </c>
      <c r="C186" s="3" t="s">
        <v>1665</v>
      </c>
      <c r="D186" s="3" t="s">
        <v>139</v>
      </c>
      <c r="E186" s="3"/>
      <c r="F186" s="3" t="s">
        <v>1666</v>
      </c>
      <c r="G186" s="3" t="s">
        <v>603</v>
      </c>
      <c r="H186" s="3" t="s">
        <v>54</v>
      </c>
      <c r="I186" s="10">
        <v>44.302820591865803</v>
      </c>
      <c r="J186" s="10">
        <v>672</v>
      </c>
      <c r="K186" s="10">
        <v>0.29771495436758</v>
      </c>
      <c r="L186" s="41">
        <v>1.1341230284344891E-6</v>
      </c>
      <c r="M186" s="41">
        <v>3.3476577622583574E-6</v>
      </c>
      <c r="N186" s="41">
        <v>4.1953384742191545E-7</v>
      </c>
    </row>
    <row r="187" spans="2:14" ht="15" x14ac:dyDescent="0.25">
      <c r="B187" s="11" t="s">
        <v>1667</v>
      </c>
      <c r="C187" s="3" t="s">
        <v>1668</v>
      </c>
      <c r="D187" s="3" t="s">
        <v>139</v>
      </c>
      <c r="E187" s="3"/>
      <c r="F187" s="3" t="s">
        <v>1669</v>
      </c>
      <c r="G187" s="3" t="s">
        <v>322</v>
      </c>
      <c r="H187" s="3" t="s">
        <v>54</v>
      </c>
      <c r="I187" s="10">
        <v>689.60803060780631</v>
      </c>
      <c r="J187" s="10">
        <v>11520</v>
      </c>
      <c r="K187" s="10">
        <v>79.442845125787542</v>
      </c>
      <c r="L187" s="41">
        <v>9.4795612483431421E-5</v>
      </c>
      <c r="M187" s="41">
        <v>8.9329559445936867E-4</v>
      </c>
      <c r="N187" s="41">
        <v>1.1194923861505025E-4</v>
      </c>
    </row>
    <row r="188" spans="2:14" ht="15" x14ac:dyDescent="0.25">
      <c r="B188" s="11" t="s">
        <v>1670</v>
      </c>
      <c r="C188" s="3" t="s">
        <v>1671</v>
      </c>
      <c r="D188" s="3" t="s">
        <v>139</v>
      </c>
      <c r="E188" s="3"/>
      <c r="F188" s="3" t="s">
        <v>1672</v>
      </c>
      <c r="G188" s="3" t="s">
        <v>322</v>
      </c>
      <c r="H188" s="3" t="s">
        <v>54</v>
      </c>
      <c r="I188" s="10">
        <v>3058.8441035070914</v>
      </c>
      <c r="J188" s="10">
        <v>5960</v>
      </c>
      <c r="K188" s="10">
        <v>182.30710856970575</v>
      </c>
      <c r="L188" s="41">
        <v>1.1233360644535774E-3</v>
      </c>
      <c r="M188" s="41">
        <v>2.0499534812239584E-3</v>
      </c>
      <c r="N188" s="41">
        <v>2.5690346268659694E-4</v>
      </c>
    </row>
    <row r="189" spans="2:14" x14ac:dyDescent="0.2">
      <c r="B189" s="44"/>
      <c r="C189" s="45"/>
      <c r="D189" s="45"/>
      <c r="E189" s="45"/>
      <c r="F189" s="45"/>
      <c r="G189" s="45"/>
      <c r="H189" s="45"/>
      <c r="I189" s="14"/>
      <c r="J189" s="14"/>
      <c r="K189" s="14"/>
      <c r="L189" s="14"/>
      <c r="M189" s="14"/>
      <c r="N189" s="14"/>
    </row>
    <row r="190" spans="2:14" ht="15" x14ac:dyDescent="0.25">
      <c r="B190" s="9" t="s">
        <v>1673</v>
      </c>
      <c r="C190" s="37"/>
      <c r="D190" s="37"/>
      <c r="E190" s="37"/>
      <c r="F190" s="37"/>
      <c r="G190" s="37"/>
      <c r="H190" s="37"/>
      <c r="I190" s="10"/>
      <c r="J190" s="10"/>
      <c r="K190" s="10">
        <v>0</v>
      </c>
      <c r="L190" s="41"/>
      <c r="M190" s="41">
        <v>0</v>
      </c>
      <c r="N190" s="41">
        <v>0</v>
      </c>
    </row>
    <row r="191" spans="2:14" ht="15" x14ac:dyDescent="0.25">
      <c r="B191" s="11"/>
      <c r="C191" s="3"/>
      <c r="D191" s="3" t="s">
        <v>87</v>
      </c>
      <c r="E191" s="3" t="s">
        <v>87</v>
      </c>
      <c r="F191" s="3" t="s">
        <v>87</v>
      </c>
      <c r="G191" s="3" t="s">
        <v>87</v>
      </c>
      <c r="H191" s="3" t="s">
        <v>87</v>
      </c>
      <c r="I191" s="10">
        <v>0</v>
      </c>
      <c r="J191" s="10">
        <v>0</v>
      </c>
      <c r="K191" s="10">
        <v>0</v>
      </c>
      <c r="L191" s="41">
        <v>0</v>
      </c>
      <c r="M191" s="41">
        <v>0</v>
      </c>
      <c r="N191" s="41">
        <v>0</v>
      </c>
    </row>
    <row r="192" spans="2:14" x14ac:dyDescent="0.2">
      <c r="B192" s="44"/>
      <c r="C192" s="45"/>
      <c r="D192" s="45"/>
      <c r="E192" s="45"/>
      <c r="F192" s="45"/>
      <c r="G192" s="45"/>
      <c r="H192" s="45"/>
      <c r="I192" s="14"/>
      <c r="J192" s="14"/>
      <c r="K192" s="14"/>
      <c r="L192" s="14"/>
      <c r="M192" s="14"/>
      <c r="N192" s="14"/>
    </row>
    <row r="193" spans="2:14" ht="15" x14ac:dyDescent="0.25">
      <c r="B193" s="15" t="s">
        <v>113</v>
      </c>
      <c r="C193" s="37"/>
      <c r="D193" s="37"/>
      <c r="E193" s="37"/>
      <c r="F193" s="37"/>
      <c r="G193" s="37"/>
      <c r="H193" s="37"/>
      <c r="I193" s="10"/>
      <c r="J193" s="10"/>
      <c r="K193" s="10">
        <v>17593.079462760626</v>
      </c>
      <c r="L193" s="41"/>
      <c r="M193" s="41">
        <v>0.19782549771692692</v>
      </c>
      <c r="N193" s="41">
        <v>2.4791809100386933E-2</v>
      </c>
    </row>
    <row r="194" spans="2:14" ht="15" x14ac:dyDescent="0.25">
      <c r="B194" s="9" t="s">
        <v>241</v>
      </c>
      <c r="C194" s="37"/>
      <c r="D194" s="37"/>
      <c r="E194" s="37"/>
      <c r="F194" s="37"/>
      <c r="G194" s="37"/>
      <c r="H194" s="37"/>
      <c r="I194" s="10"/>
      <c r="J194" s="10"/>
      <c r="K194" s="10">
        <v>5606.079843698396</v>
      </c>
      <c r="L194" s="41"/>
      <c r="M194" s="41">
        <v>6.3037601669903659E-2</v>
      </c>
      <c r="N194" s="41">
        <v>7.8999734856360828E-3</v>
      </c>
    </row>
    <row r="195" spans="2:14" ht="15" x14ac:dyDescent="0.25">
      <c r="B195" s="11" t="s">
        <v>1674</v>
      </c>
      <c r="C195" s="3" t="s">
        <v>1675</v>
      </c>
      <c r="D195" s="3" t="s">
        <v>1023</v>
      </c>
      <c r="E195" s="3" t="s">
        <v>1005</v>
      </c>
      <c r="F195" s="3"/>
      <c r="G195" s="3" t="s">
        <v>1006</v>
      </c>
      <c r="H195" s="3" t="s">
        <v>48</v>
      </c>
      <c r="I195" s="10">
        <v>2432.8883354280097</v>
      </c>
      <c r="J195" s="10">
        <v>861</v>
      </c>
      <c r="K195" s="10">
        <v>81.735851732830199</v>
      </c>
      <c r="L195" s="41">
        <v>2.2548540769299301E-4</v>
      </c>
      <c r="M195" s="41">
        <v>9.1907932233183034E-4</v>
      </c>
      <c r="N195" s="41">
        <v>1.1518049680313821E-4</v>
      </c>
    </row>
    <row r="196" spans="2:14" ht="15" x14ac:dyDescent="0.25">
      <c r="B196" s="11" t="s">
        <v>1676</v>
      </c>
      <c r="C196" s="3" t="s">
        <v>1677</v>
      </c>
      <c r="D196" s="3" t="s">
        <v>1678</v>
      </c>
      <c r="E196" s="3" t="s">
        <v>1005</v>
      </c>
      <c r="F196" s="3"/>
      <c r="G196" s="3" t="s">
        <v>1679</v>
      </c>
      <c r="H196" s="3" t="s">
        <v>48</v>
      </c>
      <c r="I196" s="10">
        <v>1687.5317078029107</v>
      </c>
      <c r="J196" s="10">
        <v>1016</v>
      </c>
      <c r="K196" s="10">
        <v>66.901047037144792</v>
      </c>
      <c r="L196" s="41">
        <v>7.9691332711693313E-5</v>
      </c>
      <c r="M196" s="41">
        <v>7.5226926337260884E-4</v>
      </c>
      <c r="N196" s="41">
        <v>9.4275592301601579E-5</v>
      </c>
    </row>
    <row r="197" spans="2:14" ht="15" x14ac:dyDescent="0.25">
      <c r="B197" s="11" t="s">
        <v>1680</v>
      </c>
      <c r="C197" s="3" t="s">
        <v>1681</v>
      </c>
      <c r="D197" s="3" t="s">
        <v>1023</v>
      </c>
      <c r="E197" s="3" t="s">
        <v>1005</v>
      </c>
      <c r="F197" s="3"/>
      <c r="G197" s="3" t="s">
        <v>1682</v>
      </c>
      <c r="H197" s="3" t="s">
        <v>48</v>
      </c>
      <c r="I197" s="10">
        <v>1480.9460164967102</v>
      </c>
      <c r="J197" s="10">
        <v>2460</v>
      </c>
      <c r="K197" s="10">
        <v>142.15482336602622</v>
      </c>
      <c r="L197" s="41">
        <v>2.3808368866275367E-5</v>
      </c>
      <c r="M197" s="41">
        <v>1.5984608461964633E-3</v>
      </c>
      <c r="N197" s="41">
        <v>2.0032168052498141E-4</v>
      </c>
    </row>
    <row r="198" spans="2:14" ht="15" x14ac:dyDescent="0.25">
      <c r="B198" s="11" t="s">
        <v>1683</v>
      </c>
      <c r="C198" s="3" t="s">
        <v>1684</v>
      </c>
      <c r="D198" s="3" t="s">
        <v>1083</v>
      </c>
      <c r="E198" s="3" t="s">
        <v>1005</v>
      </c>
      <c r="F198" s="3"/>
      <c r="G198" s="3" t="s">
        <v>1107</v>
      </c>
      <c r="H198" s="3" t="s">
        <v>52</v>
      </c>
      <c r="I198" s="10">
        <v>8505.031339668627</v>
      </c>
      <c r="J198" s="10">
        <v>104.5</v>
      </c>
      <c r="K198" s="10">
        <v>51.406790825795433</v>
      </c>
      <c r="L198" s="41">
        <v>9.1359971027755887E-5</v>
      </c>
      <c r="M198" s="41">
        <v>5.7804399750873239E-4</v>
      </c>
      <c r="N198" s="41">
        <v>7.2441402161248415E-5</v>
      </c>
    </row>
    <row r="199" spans="2:14" ht="15" x14ac:dyDescent="0.25">
      <c r="B199" s="11" t="s">
        <v>1685</v>
      </c>
      <c r="C199" s="3" t="s">
        <v>1686</v>
      </c>
      <c r="D199" s="3" t="s">
        <v>1678</v>
      </c>
      <c r="E199" s="3" t="s">
        <v>1005</v>
      </c>
      <c r="F199" s="3"/>
      <c r="G199" s="3" t="s">
        <v>1107</v>
      </c>
      <c r="H199" s="3" t="s">
        <v>48</v>
      </c>
      <c r="I199" s="10">
        <v>7192.4215029646384</v>
      </c>
      <c r="J199" s="10">
        <v>904</v>
      </c>
      <c r="K199" s="10">
        <v>253.70605147567727</v>
      </c>
      <c r="L199" s="41">
        <v>4.1354603005649347E-4</v>
      </c>
      <c r="M199" s="41">
        <v>2.8527993642732418E-3</v>
      </c>
      <c r="N199" s="41">
        <v>3.5751739819692483E-4</v>
      </c>
    </row>
    <row r="200" spans="2:14" ht="15" x14ac:dyDescent="0.25">
      <c r="B200" s="11" t="s">
        <v>1687</v>
      </c>
      <c r="C200" s="3" t="s">
        <v>1688</v>
      </c>
      <c r="D200" s="3" t="s">
        <v>1678</v>
      </c>
      <c r="E200" s="3" t="s">
        <v>1005</v>
      </c>
      <c r="F200" s="3"/>
      <c r="G200" s="3" t="s">
        <v>1020</v>
      </c>
      <c r="H200" s="3" t="s">
        <v>48</v>
      </c>
      <c r="I200" s="10">
        <v>6493.898719172088</v>
      </c>
      <c r="J200" s="10">
        <v>639</v>
      </c>
      <c r="K200" s="10">
        <v>161.91744203041634</v>
      </c>
      <c r="L200" s="41">
        <v>1.2922026905799039E-4</v>
      </c>
      <c r="M200" s="41">
        <v>1.8206817417337211E-3</v>
      </c>
      <c r="N200" s="41">
        <v>2.2817076006153363E-4</v>
      </c>
    </row>
    <row r="201" spans="2:14" ht="15" x14ac:dyDescent="0.25">
      <c r="B201" s="11" t="s">
        <v>1689</v>
      </c>
      <c r="C201" s="3" t="s">
        <v>1690</v>
      </c>
      <c r="D201" s="3" t="s">
        <v>1023</v>
      </c>
      <c r="E201" s="3" t="s">
        <v>1005</v>
      </c>
      <c r="F201" s="3"/>
      <c r="G201" s="3" t="s">
        <v>1020</v>
      </c>
      <c r="H201" s="3" t="s">
        <v>48</v>
      </c>
      <c r="I201" s="10">
        <v>912.44381675537784</v>
      </c>
      <c r="J201" s="10">
        <v>805.00000000000011</v>
      </c>
      <c r="K201" s="10">
        <v>28.66086397048295</v>
      </c>
      <c r="L201" s="41">
        <v>3.5916819662269698E-5</v>
      </c>
      <c r="M201" s="41">
        <v>3.222772733994257E-4</v>
      </c>
      <c r="N201" s="41">
        <v>4.0388305510266486E-5</v>
      </c>
    </row>
    <row r="202" spans="2:14" ht="15" x14ac:dyDescent="0.25">
      <c r="B202" s="11" t="s">
        <v>1691</v>
      </c>
      <c r="C202" s="3" t="s">
        <v>1692</v>
      </c>
      <c r="D202" s="3" t="s">
        <v>1023</v>
      </c>
      <c r="E202" s="3" t="s">
        <v>1005</v>
      </c>
      <c r="F202" s="3"/>
      <c r="G202" s="3" t="s">
        <v>1020</v>
      </c>
      <c r="H202" s="3" t="s">
        <v>48</v>
      </c>
      <c r="I202" s="10">
        <v>19179.552771471423</v>
      </c>
      <c r="J202" s="10">
        <v>405</v>
      </c>
      <c r="K202" s="10">
        <v>303.09639043477358</v>
      </c>
      <c r="L202" s="41">
        <v>1.5041429809445752E-5</v>
      </c>
      <c r="M202" s="41">
        <v>3.4081693555060208E-3</v>
      </c>
      <c r="N202" s="41">
        <v>4.2711725747506739E-4</v>
      </c>
    </row>
    <row r="203" spans="2:14" ht="15" x14ac:dyDescent="0.25">
      <c r="B203" s="11" t="s">
        <v>1693</v>
      </c>
      <c r="C203" s="3" t="s">
        <v>1694</v>
      </c>
      <c r="D203" s="3" t="s">
        <v>1678</v>
      </c>
      <c r="E203" s="3" t="s">
        <v>1005</v>
      </c>
      <c r="F203" s="3"/>
      <c r="G203" s="3" t="s">
        <v>1020</v>
      </c>
      <c r="H203" s="3" t="s">
        <v>48</v>
      </c>
      <c r="I203" s="10">
        <v>3422.8158293266233</v>
      </c>
      <c r="J203" s="10">
        <v>414.59999999999997</v>
      </c>
      <c r="K203" s="10">
        <v>55.373260285666383</v>
      </c>
      <c r="L203" s="41">
        <v>9.3985015113829407E-5</v>
      </c>
      <c r="M203" s="41">
        <v>6.2264498943506762E-4</v>
      </c>
      <c r="N203" s="41">
        <v>7.8030870102877603E-5</v>
      </c>
    </row>
    <row r="204" spans="2:14" ht="15" x14ac:dyDescent="0.25">
      <c r="B204" s="11" t="s">
        <v>1695</v>
      </c>
      <c r="C204" s="3" t="s">
        <v>1696</v>
      </c>
      <c r="D204" s="3" t="s">
        <v>1678</v>
      </c>
      <c r="E204" s="3" t="s">
        <v>1005</v>
      </c>
      <c r="F204" s="3"/>
      <c r="G204" s="3" t="s">
        <v>1020</v>
      </c>
      <c r="H204" s="3" t="s">
        <v>48</v>
      </c>
      <c r="I204" s="10">
        <v>12443.895604812</v>
      </c>
      <c r="J204" s="10">
        <v>853.99999999999989</v>
      </c>
      <c r="K204" s="10">
        <v>414.66892865482703</v>
      </c>
      <c r="L204" s="41">
        <v>5.8974159513132092E-4</v>
      </c>
      <c r="M204" s="41">
        <v>4.6627474952593614E-3</v>
      </c>
      <c r="N204" s="41">
        <v>5.8434300492037267E-4</v>
      </c>
    </row>
    <row r="205" spans="2:14" ht="15" x14ac:dyDescent="0.25">
      <c r="B205" s="11" t="s">
        <v>1697</v>
      </c>
      <c r="C205" s="3" t="s">
        <v>1698</v>
      </c>
      <c r="D205" s="3" t="s">
        <v>1023</v>
      </c>
      <c r="E205" s="3" t="s">
        <v>1005</v>
      </c>
      <c r="F205" s="3"/>
      <c r="G205" s="3" t="s">
        <v>1020</v>
      </c>
      <c r="H205" s="3" t="s">
        <v>48</v>
      </c>
      <c r="I205" s="10">
        <v>5386.328204405937</v>
      </c>
      <c r="J205" s="10">
        <v>6564</v>
      </c>
      <c r="K205" s="10">
        <v>1379.5855922010735</v>
      </c>
      <c r="L205" s="41">
        <v>5.3067272949812187E-6</v>
      </c>
      <c r="M205" s="41">
        <v>1.5512759264116563E-2</v>
      </c>
      <c r="N205" s="41">
        <v>1.9440839059409547E-3</v>
      </c>
    </row>
    <row r="206" spans="2:14" ht="15" x14ac:dyDescent="0.25">
      <c r="B206" s="11" t="s">
        <v>1699</v>
      </c>
      <c r="C206" s="3" t="s">
        <v>1700</v>
      </c>
      <c r="D206" s="3" t="s">
        <v>1083</v>
      </c>
      <c r="E206" s="3" t="s">
        <v>1005</v>
      </c>
      <c r="F206" s="3"/>
      <c r="G206" s="3" t="s">
        <v>1038</v>
      </c>
      <c r="H206" s="3" t="s">
        <v>48</v>
      </c>
      <c r="I206" s="10">
        <v>100203.56827362743</v>
      </c>
      <c r="J206" s="10">
        <v>15</v>
      </c>
      <c r="K206" s="10">
        <v>58.649148493492248</v>
      </c>
      <c r="L206" s="41">
        <v>1.912840357463676E-4</v>
      </c>
      <c r="M206" s="41">
        <v>6.59480735931291E-4</v>
      </c>
      <c r="N206" s="41">
        <v>8.2647185015484931E-5</v>
      </c>
    </row>
    <row r="207" spans="2:14" ht="15" x14ac:dyDescent="0.25">
      <c r="B207" s="11" t="s">
        <v>1701</v>
      </c>
      <c r="C207" s="3" t="s">
        <v>1702</v>
      </c>
      <c r="D207" s="3" t="s">
        <v>1678</v>
      </c>
      <c r="E207" s="3" t="s">
        <v>1005</v>
      </c>
      <c r="F207" s="3"/>
      <c r="G207" s="3" t="s">
        <v>1703</v>
      </c>
      <c r="H207" s="3" t="s">
        <v>48</v>
      </c>
      <c r="I207" s="10">
        <v>1810.83153274662</v>
      </c>
      <c r="J207" s="10">
        <v>2472</v>
      </c>
      <c r="K207" s="10">
        <v>174.66817397880519</v>
      </c>
      <c r="L207" s="41">
        <v>6.0157757974771253E-5</v>
      </c>
      <c r="M207" s="41">
        <v>1.9640574309804141E-3</v>
      </c>
      <c r="N207" s="41">
        <v>2.4613883171287703E-4</v>
      </c>
    </row>
    <row r="208" spans="2:14" ht="15" x14ac:dyDescent="0.25">
      <c r="B208" s="11" t="s">
        <v>1704</v>
      </c>
      <c r="C208" s="3" t="s">
        <v>1705</v>
      </c>
      <c r="D208" s="3" t="s">
        <v>1678</v>
      </c>
      <c r="E208" s="3" t="s">
        <v>1005</v>
      </c>
      <c r="F208" s="3"/>
      <c r="G208" s="3" t="s">
        <v>1703</v>
      </c>
      <c r="H208" s="3" t="s">
        <v>48</v>
      </c>
      <c r="I208" s="10">
        <v>5112.1119841972732</v>
      </c>
      <c r="J208" s="10">
        <v>980</v>
      </c>
      <c r="K208" s="10">
        <v>195.48511743242648</v>
      </c>
      <c r="L208" s="41">
        <v>1.8900881556690397E-4</v>
      </c>
      <c r="M208" s="41">
        <v>2.1981336885437707E-3</v>
      </c>
      <c r="N208" s="41">
        <v>2.7547364425937511E-4</v>
      </c>
    </row>
    <row r="209" spans="2:14" ht="15" x14ac:dyDescent="0.25">
      <c r="B209" s="11" t="s">
        <v>1706</v>
      </c>
      <c r="C209" s="3" t="s">
        <v>1707</v>
      </c>
      <c r="D209" s="3" t="s">
        <v>1678</v>
      </c>
      <c r="E209" s="3" t="s">
        <v>1005</v>
      </c>
      <c r="F209" s="3"/>
      <c r="G209" s="3" t="s">
        <v>1703</v>
      </c>
      <c r="H209" s="3" t="s">
        <v>48</v>
      </c>
      <c r="I209" s="10">
        <v>1503.3353297512797</v>
      </c>
      <c r="J209" s="10">
        <v>1406</v>
      </c>
      <c r="K209" s="10">
        <v>82.476163231388213</v>
      </c>
      <c r="L209" s="41">
        <v>1.8320932959383028E-5</v>
      </c>
      <c r="M209" s="41">
        <v>9.2740375984589945E-4</v>
      </c>
      <c r="N209" s="41">
        <v>1.162237286822371E-4</v>
      </c>
    </row>
    <row r="210" spans="2:14" ht="15" x14ac:dyDescent="0.25">
      <c r="B210" s="11" t="s">
        <v>1708</v>
      </c>
      <c r="C210" s="3" t="s">
        <v>1709</v>
      </c>
      <c r="D210" s="3" t="s">
        <v>1678</v>
      </c>
      <c r="E210" s="3" t="s">
        <v>1005</v>
      </c>
      <c r="F210" s="3"/>
      <c r="G210" s="3" t="s">
        <v>1032</v>
      </c>
      <c r="H210" s="3" t="s">
        <v>48</v>
      </c>
      <c r="I210" s="10">
        <v>5438.5214736392336</v>
      </c>
      <c r="J210" s="10">
        <v>170</v>
      </c>
      <c r="K210" s="10">
        <v>36.075888312905597</v>
      </c>
      <c r="L210" s="41">
        <v>1.3922254998691191E-4</v>
      </c>
      <c r="M210" s="41">
        <v>4.0565556338145216E-4</v>
      </c>
      <c r="N210" s="41">
        <v>5.0837406724251359E-5</v>
      </c>
    </row>
    <row r="211" spans="2:14" ht="15" x14ac:dyDescent="0.25">
      <c r="B211" s="11" t="s">
        <v>1710</v>
      </c>
      <c r="C211" s="3" t="s">
        <v>1711</v>
      </c>
      <c r="D211" s="3" t="s">
        <v>1678</v>
      </c>
      <c r="E211" s="3" t="s">
        <v>1005</v>
      </c>
      <c r="F211" s="3"/>
      <c r="G211" s="3" t="s">
        <v>1032</v>
      </c>
      <c r="H211" s="3" t="s">
        <v>48</v>
      </c>
      <c r="I211" s="10">
        <v>6598.7742804564496</v>
      </c>
      <c r="J211" s="10">
        <v>553</v>
      </c>
      <c r="K211" s="10">
        <v>142.38874734722287</v>
      </c>
      <c r="L211" s="41">
        <v>1.4938066321162999E-4</v>
      </c>
      <c r="M211" s="41">
        <v>1.6010912059413907E-3</v>
      </c>
      <c r="N211" s="41">
        <v>2.0065132143282281E-4</v>
      </c>
    </row>
    <row r="212" spans="2:14" ht="15" x14ac:dyDescent="0.25">
      <c r="B212" s="11" t="s">
        <v>1712</v>
      </c>
      <c r="C212" s="3" t="s">
        <v>1713</v>
      </c>
      <c r="D212" s="3" t="s">
        <v>1678</v>
      </c>
      <c r="E212" s="3" t="s">
        <v>1005</v>
      </c>
      <c r="F212" s="3"/>
      <c r="G212" s="3" t="s">
        <v>1032</v>
      </c>
      <c r="H212" s="3" t="s">
        <v>48</v>
      </c>
      <c r="I212" s="10">
        <v>2167.8842470490195</v>
      </c>
      <c r="J212" s="10">
        <v>1534</v>
      </c>
      <c r="K212" s="10">
        <v>129.76235367029662</v>
      </c>
      <c r="L212" s="41">
        <v>4.6986489081972384E-5</v>
      </c>
      <c r="M212" s="41">
        <v>1.4591136392058484E-3</v>
      </c>
      <c r="N212" s="41">
        <v>1.8285846474009411E-4</v>
      </c>
    </row>
    <row r="213" spans="2:14" ht="15" x14ac:dyDescent="0.25">
      <c r="B213" s="11" t="s">
        <v>1714</v>
      </c>
      <c r="C213" s="3" t="s">
        <v>1715</v>
      </c>
      <c r="D213" s="3" t="s">
        <v>1678</v>
      </c>
      <c r="E213" s="3" t="s">
        <v>1005</v>
      </c>
      <c r="F213" s="3"/>
      <c r="G213" s="3" t="s">
        <v>1032</v>
      </c>
      <c r="H213" s="3" t="s">
        <v>48</v>
      </c>
      <c r="I213" s="10">
        <v>2022.5916137614722</v>
      </c>
      <c r="J213" s="10">
        <v>4056</v>
      </c>
      <c r="K213" s="10">
        <v>320.10570444669139</v>
      </c>
      <c r="L213" s="41">
        <v>3.2489458692491799E-5</v>
      </c>
      <c r="M213" s="41">
        <v>3.5994306987719108E-3</v>
      </c>
      <c r="N213" s="41">
        <v>4.5108643619699612E-4</v>
      </c>
    </row>
    <row r="214" spans="2:14" ht="15" x14ac:dyDescent="0.25">
      <c r="B214" s="11" t="s">
        <v>1716</v>
      </c>
      <c r="C214" s="3" t="s">
        <v>1717</v>
      </c>
      <c r="D214" s="3" t="s">
        <v>1678</v>
      </c>
      <c r="E214" s="3" t="s">
        <v>1005</v>
      </c>
      <c r="F214" s="3"/>
      <c r="G214" s="3" t="s">
        <v>1032</v>
      </c>
      <c r="H214" s="3" t="s">
        <v>48</v>
      </c>
      <c r="I214" s="10">
        <v>965.34418650582006</v>
      </c>
      <c r="J214" s="10">
        <v>2275</v>
      </c>
      <c r="K214" s="10">
        <v>85.694086115137296</v>
      </c>
      <c r="L214" s="41">
        <v>2.5126614759598526E-5</v>
      </c>
      <c r="M214" s="41">
        <v>9.6358771487434225E-4</v>
      </c>
      <c r="N214" s="41">
        <v>1.2075836004126328E-4</v>
      </c>
    </row>
    <row r="215" spans="2:14" ht="15" x14ac:dyDescent="0.25">
      <c r="B215" s="11" t="s">
        <v>1718</v>
      </c>
      <c r="C215" s="3" t="s">
        <v>1719</v>
      </c>
      <c r="D215" s="3" t="s">
        <v>1678</v>
      </c>
      <c r="E215" s="3" t="s">
        <v>1005</v>
      </c>
      <c r="F215" s="3"/>
      <c r="G215" s="3" t="s">
        <v>1208</v>
      </c>
      <c r="H215" s="3" t="s">
        <v>48</v>
      </c>
      <c r="I215" s="10">
        <v>5132.0429667064645</v>
      </c>
      <c r="J215" s="10">
        <v>347</v>
      </c>
      <c r="K215" s="10">
        <v>69.487553816957259</v>
      </c>
      <c r="L215" s="41">
        <v>1.1587810156378728E-4</v>
      </c>
      <c r="M215" s="41">
        <v>7.8135325586793495E-4</v>
      </c>
      <c r="N215" s="41">
        <v>9.7920444952764735E-5</v>
      </c>
    </row>
    <row r="216" spans="2:14" ht="15" x14ac:dyDescent="0.25">
      <c r="B216" s="11" t="s">
        <v>1720</v>
      </c>
      <c r="C216" s="3" t="s">
        <v>1721</v>
      </c>
      <c r="D216" s="3" t="s">
        <v>1678</v>
      </c>
      <c r="E216" s="3" t="s">
        <v>1005</v>
      </c>
      <c r="F216" s="3"/>
      <c r="G216" s="3" t="s">
        <v>1208</v>
      </c>
      <c r="H216" s="3" t="s">
        <v>48</v>
      </c>
      <c r="I216" s="10">
        <v>218.14381080643989</v>
      </c>
      <c r="J216" s="10">
        <v>1893</v>
      </c>
      <c r="K216" s="10">
        <v>16.240841607829765</v>
      </c>
      <c r="L216" s="41">
        <v>1.0403594161347793E-5</v>
      </c>
      <c r="M216" s="41">
        <v>1.8262025026439304E-4</v>
      </c>
      <c r="N216" s="41">
        <v>2.288626306856664E-5</v>
      </c>
    </row>
    <row r="217" spans="2:14" ht="15" x14ac:dyDescent="0.25">
      <c r="B217" s="11" t="s">
        <v>1722</v>
      </c>
      <c r="C217" s="3" t="s">
        <v>1723</v>
      </c>
      <c r="D217" s="3" t="s">
        <v>1678</v>
      </c>
      <c r="E217" s="3" t="s">
        <v>1005</v>
      </c>
      <c r="F217" s="3"/>
      <c r="G217" s="3" t="s">
        <v>1208</v>
      </c>
      <c r="H217" s="3" t="s">
        <v>48</v>
      </c>
      <c r="I217" s="10">
        <v>132.16831919018159</v>
      </c>
      <c r="J217" s="10">
        <v>1080</v>
      </c>
      <c r="K217" s="10">
        <v>5.5697844398416576</v>
      </c>
      <c r="L217" s="41">
        <v>4.4400998553155258E-6</v>
      </c>
      <c r="M217" s="41">
        <v>6.2629477762545982E-5</v>
      </c>
      <c r="N217" s="41">
        <v>7.8488267420803351E-6</v>
      </c>
    </row>
    <row r="218" spans="2:14" ht="15" x14ac:dyDescent="0.25">
      <c r="B218" s="11" t="s">
        <v>1724</v>
      </c>
      <c r="C218" s="3" t="s">
        <v>1725</v>
      </c>
      <c r="D218" s="3" t="s">
        <v>1678</v>
      </c>
      <c r="E218" s="3" t="s">
        <v>1005</v>
      </c>
      <c r="F218" s="3"/>
      <c r="G218" s="3" t="s">
        <v>1208</v>
      </c>
      <c r="H218" s="3" t="s">
        <v>48</v>
      </c>
      <c r="I218" s="10">
        <v>6745.7652766447</v>
      </c>
      <c r="J218" s="10">
        <v>2213</v>
      </c>
      <c r="K218" s="10">
        <v>582.50533131685233</v>
      </c>
      <c r="L218" s="41">
        <v>1.6117785007273562E-4</v>
      </c>
      <c r="M218" s="41">
        <v>6.5499850287402545E-3</v>
      </c>
      <c r="N218" s="41">
        <v>8.208546436985724E-4</v>
      </c>
    </row>
    <row r="219" spans="2:14" ht="15" x14ac:dyDescent="0.25">
      <c r="B219" s="11" t="s">
        <v>1726</v>
      </c>
      <c r="C219" s="3" t="s">
        <v>1727</v>
      </c>
      <c r="D219" s="3" t="s">
        <v>1678</v>
      </c>
      <c r="E219" s="3" t="s">
        <v>1005</v>
      </c>
      <c r="F219" s="3"/>
      <c r="G219" s="3" t="s">
        <v>1017</v>
      </c>
      <c r="H219" s="3" t="s">
        <v>48</v>
      </c>
      <c r="I219" s="10">
        <v>5514.9544126211349</v>
      </c>
      <c r="J219" s="10">
        <v>582</v>
      </c>
      <c r="K219" s="10">
        <v>125.24262934450395</v>
      </c>
      <c r="L219" s="41">
        <v>1.6446379030950268E-4</v>
      </c>
      <c r="M219" s="41">
        <v>1.4082915693012692E-3</v>
      </c>
      <c r="N219" s="41">
        <v>1.7648936131459044E-4</v>
      </c>
    </row>
    <row r="220" spans="2:14" ht="15" x14ac:dyDescent="0.25">
      <c r="B220" s="11" t="s">
        <v>1728</v>
      </c>
      <c r="C220" s="3" t="s">
        <v>1729</v>
      </c>
      <c r="D220" s="3" t="s">
        <v>1023</v>
      </c>
      <c r="E220" s="3" t="s">
        <v>1005</v>
      </c>
      <c r="F220" s="3"/>
      <c r="G220" s="3" t="s">
        <v>1017</v>
      </c>
      <c r="H220" s="3" t="s">
        <v>48</v>
      </c>
      <c r="I220" s="10">
        <v>1447.2166614412786</v>
      </c>
      <c r="J220" s="10">
        <v>620</v>
      </c>
      <c r="K220" s="10">
        <v>35.011644357408755</v>
      </c>
      <c r="L220" s="41">
        <v>1.4386008807663687E-5</v>
      </c>
      <c r="M220" s="41">
        <v>3.936886652250473E-4</v>
      </c>
      <c r="N220" s="41">
        <v>4.9337695827317903E-5</v>
      </c>
    </row>
    <row r="221" spans="2:14" ht="15" x14ac:dyDescent="0.25">
      <c r="B221" s="11" t="s">
        <v>1730</v>
      </c>
      <c r="C221" s="3" t="s">
        <v>1731</v>
      </c>
      <c r="D221" s="3" t="s">
        <v>1678</v>
      </c>
      <c r="E221" s="3" t="s">
        <v>1005</v>
      </c>
      <c r="F221" s="3"/>
      <c r="G221" s="3" t="s">
        <v>1017</v>
      </c>
      <c r="H221" s="3" t="s">
        <v>48</v>
      </c>
      <c r="I221" s="10">
        <v>1006.3427991118323</v>
      </c>
      <c r="J221" s="10">
        <v>5732</v>
      </c>
      <c r="K221" s="10">
        <v>225.08128716685007</v>
      </c>
      <c r="L221" s="41">
        <v>1.6598918520174958E-5</v>
      </c>
      <c r="M221" s="41">
        <v>2.5309280137567076E-3</v>
      </c>
      <c r="N221" s="41">
        <v>3.1717996359429296E-4</v>
      </c>
    </row>
    <row r="222" spans="2:14" ht="15" x14ac:dyDescent="0.25">
      <c r="B222" s="11" t="s">
        <v>1732</v>
      </c>
      <c r="C222" s="3" t="s">
        <v>1733</v>
      </c>
      <c r="D222" s="3" t="s">
        <v>1678</v>
      </c>
      <c r="E222" s="3" t="s">
        <v>1005</v>
      </c>
      <c r="F222" s="3"/>
      <c r="G222" s="3" t="s">
        <v>1017</v>
      </c>
      <c r="H222" s="3" t="s">
        <v>48</v>
      </c>
      <c r="I222" s="10">
        <v>548.55139194238791</v>
      </c>
      <c r="J222" s="10">
        <v>437</v>
      </c>
      <c r="K222" s="10">
        <v>9.3537556863182321</v>
      </c>
      <c r="L222" s="41">
        <v>3.4792939055102655E-6</v>
      </c>
      <c r="M222" s="41">
        <v>1.0517836732819949E-4</v>
      </c>
      <c r="N222" s="41">
        <v>1.318112191999798E-5</v>
      </c>
    </row>
    <row r="223" spans="2:14" ht="15" x14ac:dyDescent="0.25">
      <c r="B223" s="11" t="s">
        <v>1734</v>
      </c>
      <c r="C223" s="3" t="s">
        <v>1735</v>
      </c>
      <c r="D223" s="3" t="s">
        <v>1678</v>
      </c>
      <c r="E223" s="3" t="s">
        <v>1005</v>
      </c>
      <c r="F223" s="3"/>
      <c r="G223" s="3" t="s">
        <v>1017</v>
      </c>
      <c r="H223" s="3" t="s">
        <v>48</v>
      </c>
      <c r="I223" s="10">
        <v>1866.0051976113336</v>
      </c>
      <c r="J223" s="10">
        <v>3030</v>
      </c>
      <c r="K223" s="10">
        <v>220.6189141111123</v>
      </c>
      <c r="L223" s="41">
        <v>2.5650684258432446E-4</v>
      </c>
      <c r="M223" s="41">
        <v>2.4807508305854215E-3</v>
      </c>
      <c r="N223" s="41">
        <v>3.1089167840995483E-4</v>
      </c>
    </row>
    <row r="224" spans="2:14" ht="15" x14ac:dyDescent="0.25">
      <c r="B224" s="11" t="s">
        <v>1736</v>
      </c>
      <c r="C224" s="3" t="s">
        <v>1737</v>
      </c>
      <c r="D224" s="3" t="s">
        <v>1023</v>
      </c>
      <c r="E224" s="3" t="s">
        <v>1005</v>
      </c>
      <c r="F224" s="3"/>
      <c r="G224" s="3" t="s">
        <v>1119</v>
      </c>
      <c r="H224" s="3" t="s">
        <v>48</v>
      </c>
      <c r="I224" s="10">
        <v>1071.3233532485524</v>
      </c>
      <c r="J224" s="10">
        <v>3647</v>
      </c>
      <c r="K224" s="10">
        <v>152.45567680764142</v>
      </c>
      <c r="L224" s="41">
        <v>2.1847873213079572E-5</v>
      </c>
      <c r="M224" s="41">
        <v>1.7142888604625281E-3</v>
      </c>
      <c r="N224" s="41">
        <v>2.1483743330357515E-4</v>
      </c>
    </row>
    <row r="225" spans="2:14" x14ac:dyDescent="0.2">
      <c r="B225" s="44"/>
      <c r="C225" s="45"/>
      <c r="D225" s="45"/>
      <c r="E225" s="45"/>
      <c r="F225" s="45"/>
      <c r="G225" s="45"/>
      <c r="H225" s="45"/>
      <c r="I225" s="14"/>
      <c r="J225" s="14"/>
      <c r="K225" s="14"/>
      <c r="L225" s="14"/>
      <c r="M225" s="14"/>
      <c r="N225" s="14"/>
    </row>
    <row r="226" spans="2:14" ht="15" x14ac:dyDescent="0.25">
      <c r="B226" s="9" t="s">
        <v>242</v>
      </c>
      <c r="C226" s="37"/>
      <c r="D226" s="37"/>
      <c r="E226" s="37"/>
      <c r="F226" s="37"/>
      <c r="G226" s="37"/>
      <c r="H226" s="37"/>
      <c r="I226" s="10"/>
      <c r="J226" s="10"/>
      <c r="K226" s="10">
        <v>11986.99961906223</v>
      </c>
      <c r="L226" s="41"/>
      <c r="M226" s="41">
        <v>0.13478789604702326</v>
      </c>
      <c r="N226" s="41">
        <v>1.6891835614750848E-2</v>
      </c>
    </row>
    <row r="227" spans="2:14" ht="15" x14ac:dyDescent="0.25">
      <c r="B227" s="11" t="s">
        <v>1738</v>
      </c>
      <c r="C227" s="3" t="s">
        <v>1739</v>
      </c>
      <c r="D227" s="3" t="s">
        <v>1023</v>
      </c>
      <c r="E227" s="3" t="s">
        <v>1005</v>
      </c>
      <c r="F227" s="3"/>
      <c r="G227" s="3" t="s">
        <v>1170</v>
      </c>
      <c r="H227" s="3" t="s">
        <v>48</v>
      </c>
      <c r="I227" s="10">
        <v>5877.5646681804301</v>
      </c>
      <c r="J227" s="10">
        <v>1409</v>
      </c>
      <c r="K227" s="10">
        <v>323.14368585390389</v>
      </c>
      <c r="L227" s="41">
        <v>1.507926995375424E-6</v>
      </c>
      <c r="M227" s="41">
        <v>3.6335913006840834E-3</v>
      </c>
      <c r="N227" s="41">
        <v>4.5536749769379441E-4</v>
      </c>
    </row>
    <row r="228" spans="2:14" ht="15" x14ac:dyDescent="0.25">
      <c r="B228" s="11" t="s">
        <v>1740</v>
      </c>
      <c r="C228" s="3" t="s">
        <v>1741</v>
      </c>
      <c r="D228" s="3" t="s">
        <v>1023</v>
      </c>
      <c r="E228" s="3" t="s">
        <v>1005</v>
      </c>
      <c r="F228" s="3"/>
      <c r="G228" s="3" t="s">
        <v>1170</v>
      </c>
      <c r="H228" s="3" t="s">
        <v>48</v>
      </c>
      <c r="I228" s="10">
        <v>2458.6336561160706</v>
      </c>
      <c r="J228" s="10">
        <v>3401</v>
      </c>
      <c r="K228" s="10">
        <v>326.27794577295231</v>
      </c>
      <c r="L228" s="41">
        <v>1.5799190298507629E-6</v>
      </c>
      <c r="M228" s="41">
        <v>3.668834506955754E-3</v>
      </c>
      <c r="N228" s="41">
        <v>4.5978423290769023E-4</v>
      </c>
    </row>
    <row r="229" spans="2:14" ht="15" x14ac:dyDescent="0.25">
      <c r="B229" s="11" t="s">
        <v>1742</v>
      </c>
      <c r="C229" s="3" t="s">
        <v>1743</v>
      </c>
      <c r="D229" s="3" t="s">
        <v>1023</v>
      </c>
      <c r="E229" s="3" t="s">
        <v>1005</v>
      </c>
      <c r="F229" s="3"/>
      <c r="G229" s="3" t="s">
        <v>1028</v>
      </c>
      <c r="H229" s="3" t="s">
        <v>48</v>
      </c>
      <c r="I229" s="10">
        <v>8554.1381497649181</v>
      </c>
      <c r="J229" s="10">
        <v>1683</v>
      </c>
      <c r="K229" s="10">
        <v>561.75589802594743</v>
      </c>
      <c r="L229" s="41">
        <v>8.2152745069041374E-7</v>
      </c>
      <c r="M229" s="41">
        <v>6.3166678896455315E-3</v>
      </c>
      <c r="N229" s="41">
        <v>7.9161496509777974E-4</v>
      </c>
    </row>
    <row r="230" spans="2:14" ht="15" x14ac:dyDescent="0.25">
      <c r="B230" s="11" t="s">
        <v>1744</v>
      </c>
      <c r="C230" s="3" t="s">
        <v>1745</v>
      </c>
      <c r="D230" s="3" t="s">
        <v>1023</v>
      </c>
      <c r="E230" s="3" t="s">
        <v>1005</v>
      </c>
      <c r="F230" s="3"/>
      <c r="G230" s="3" t="s">
        <v>1028</v>
      </c>
      <c r="H230" s="3" t="s">
        <v>48</v>
      </c>
      <c r="I230" s="10">
        <v>2636.6632510419045</v>
      </c>
      <c r="J230" s="10">
        <v>5175</v>
      </c>
      <c r="K230" s="10">
        <v>532.41745528635397</v>
      </c>
      <c r="L230" s="41">
        <v>8.8508630476836262E-7</v>
      </c>
      <c r="M230" s="41">
        <v>5.9867715773208605E-3</v>
      </c>
      <c r="N230" s="41">
        <v>7.5027182939250276E-4</v>
      </c>
    </row>
    <row r="231" spans="2:14" ht="15" x14ac:dyDescent="0.25">
      <c r="B231" s="11" t="s">
        <v>1746</v>
      </c>
      <c r="C231" s="3" t="s">
        <v>1747</v>
      </c>
      <c r="D231" s="3" t="s">
        <v>1023</v>
      </c>
      <c r="E231" s="3" t="s">
        <v>1005</v>
      </c>
      <c r="F231" s="3"/>
      <c r="G231" s="3" t="s">
        <v>1028</v>
      </c>
      <c r="H231" s="3" t="s">
        <v>48</v>
      </c>
      <c r="I231" s="10">
        <v>723.42400816824374</v>
      </c>
      <c r="J231" s="10">
        <v>18023</v>
      </c>
      <c r="K231" s="10">
        <v>508.75333048387017</v>
      </c>
      <c r="L231" s="41">
        <v>1.6960436374878467E-6</v>
      </c>
      <c r="M231" s="41">
        <v>5.7206801703562115E-3</v>
      </c>
      <c r="N231" s="41">
        <v>7.1692482690366996E-4</v>
      </c>
    </row>
    <row r="232" spans="2:14" ht="15" x14ac:dyDescent="0.25">
      <c r="B232" s="11" t="s">
        <v>1748</v>
      </c>
      <c r="C232" s="3" t="s">
        <v>1749</v>
      </c>
      <c r="D232" s="3" t="s">
        <v>1023</v>
      </c>
      <c r="E232" s="3" t="s">
        <v>1005</v>
      </c>
      <c r="F232" s="3"/>
      <c r="G232" s="3" t="s">
        <v>1028</v>
      </c>
      <c r="H232" s="3" t="s">
        <v>48</v>
      </c>
      <c r="I232" s="10">
        <v>2384.1595313632647</v>
      </c>
      <c r="J232" s="10">
        <v>6603</v>
      </c>
      <c r="K232" s="10">
        <v>614.27646215404127</v>
      </c>
      <c r="L232" s="41">
        <v>6.4767056076891194E-7</v>
      </c>
      <c r="M232" s="41">
        <v>6.9072357183765001E-3</v>
      </c>
      <c r="N232" s="41">
        <v>8.656258739022589E-4</v>
      </c>
    </row>
    <row r="233" spans="2:14" ht="15" x14ac:dyDescent="0.25">
      <c r="B233" s="11" t="s">
        <v>1750</v>
      </c>
      <c r="C233" s="3" t="s">
        <v>1751</v>
      </c>
      <c r="D233" s="3" t="s">
        <v>1023</v>
      </c>
      <c r="E233" s="3" t="s">
        <v>1005</v>
      </c>
      <c r="F233" s="3"/>
      <c r="G233" s="3" t="s">
        <v>1028</v>
      </c>
      <c r="H233" s="3" t="s">
        <v>48</v>
      </c>
      <c r="I233" s="10">
        <v>3800.3257066569581</v>
      </c>
      <c r="J233" s="10">
        <v>3181</v>
      </c>
      <c r="K233" s="10">
        <v>471.70638356414719</v>
      </c>
      <c r="L233" s="41">
        <v>1.9627510591010948E-6</v>
      </c>
      <c r="M233" s="41">
        <v>5.304105532084399E-3</v>
      </c>
      <c r="N233" s="41">
        <v>6.6471902417708929E-4</v>
      </c>
    </row>
    <row r="234" spans="2:14" ht="15" x14ac:dyDescent="0.25">
      <c r="B234" s="11" t="s">
        <v>1752</v>
      </c>
      <c r="C234" s="3" t="s">
        <v>1753</v>
      </c>
      <c r="D234" s="3" t="s">
        <v>1023</v>
      </c>
      <c r="E234" s="3" t="s">
        <v>1005</v>
      </c>
      <c r="F234" s="3"/>
      <c r="G234" s="3" t="s">
        <v>1028</v>
      </c>
      <c r="H234" s="3" t="s">
        <v>48</v>
      </c>
      <c r="I234" s="10">
        <v>2525.5139400374605</v>
      </c>
      <c r="J234" s="10">
        <v>5436</v>
      </c>
      <c r="K234" s="10">
        <v>535.69363121774995</v>
      </c>
      <c r="L234" s="41">
        <v>4.9444134701827584E-7</v>
      </c>
      <c r="M234" s="41">
        <v>6.0236105591266595E-3</v>
      </c>
      <c r="N234" s="41">
        <v>7.5488854975930232E-4</v>
      </c>
    </row>
    <row r="235" spans="2:14" ht="15" x14ac:dyDescent="0.25">
      <c r="B235" s="11" t="s">
        <v>1754</v>
      </c>
      <c r="C235" s="3" t="s">
        <v>1755</v>
      </c>
      <c r="D235" s="3" t="s">
        <v>1023</v>
      </c>
      <c r="E235" s="3" t="s">
        <v>1005</v>
      </c>
      <c r="F235" s="3"/>
      <c r="G235" s="3" t="s">
        <v>1006</v>
      </c>
      <c r="H235" s="3" t="s">
        <v>48</v>
      </c>
      <c r="I235" s="10">
        <v>1104.0014284114093</v>
      </c>
      <c r="J235" s="10">
        <v>4615</v>
      </c>
      <c r="K235" s="10">
        <v>198.80559642324573</v>
      </c>
      <c r="L235" s="41">
        <v>2.5316099491486653E-6</v>
      </c>
      <c r="M235" s="41">
        <v>2.2354708363926069E-3</v>
      </c>
      <c r="N235" s="41">
        <v>2.8015279559479001E-4</v>
      </c>
    </row>
    <row r="236" spans="2:14" ht="15" x14ac:dyDescent="0.25">
      <c r="B236" s="11" t="s">
        <v>1756</v>
      </c>
      <c r="C236" s="3" t="s">
        <v>1757</v>
      </c>
      <c r="D236" s="3" t="s">
        <v>1023</v>
      </c>
      <c r="E236" s="3" t="s">
        <v>1005</v>
      </c>
      <c r="F236" s="3"/>
      <c r="G236" s="3" t="s">
        <v>1006</v>
      </c>
      <c r="H236" s="3" t="s">
        <v>48</v>
      </c>
      <c r="I236" s="10">
        <v>467.75335041223514</v>
      </c>
      <c r="J236" s="10">
        <v>7079.0000000000009</v>
      </c>
      <c r="K236" s="10">
        <v>129.20403722625548</v>
      </c>
      <c r="L236" s="41">
        <v>8.5091363258883124E-7</v>
      </c>
      <c r="M236" s="41">
        <v>1.4528356462791541E-3</v>
      </c>
      <c r="N236" s="41">
        <v>1.8207169658346901E-4</v>
      </c>
    </row>
    <row r="237" spans="2:14" ht="15" x14ac:dyDescent="0.25">
      <c r="B237" s="11" t="s">
        <v>1758</v>
      </c>
      <c r="C237" s="3" t="s">
        <v>1759</v>
      </c>
      <c r="D237" s="3" t="s">
        <v>1023</v>
      </c>
      <c r="E237" s="3" t="s">
        <v>1005</v>
      </c>
      <c r="F237" s="3"/>
      <c r="G237" s="3" t="s">
        <v>1006</v>
      </c>
      <c r="H237" s="3" t="s">
        <v>48</v>
      </c>
      <c r="I237" s="10">
        <v>2077.9200234762507</v>
      </c>
      <c r="J237" s="10">
        <v>5184</v>
      </c>
      <c r="K237" s="10">
        <v>420.32099742892973</v>
      </c>
      <c r="L237" s="41">
        <v>3.8987260797030296E-6</v>
      </c>
      <c r="M237" s="41">
        <v>4.7263022197596349E-3</v>
      </c>
      <c r="N237" s="41">
        <v>5.9230778506965905E-4</v>
      </c>
    </row>
    <row r="238" spans="2:14" ht="15" x14ac:dyDescent="0.25">
      <c r="B238" s="11" t="s">
        <v>1760</v>
      </c>
      <c r="C238" s="3" t="s">
        <v>1761</v>
      </c>
      <c r="D238" s="3" t="s">
        <v>1023</v>
      </c>
      <c r="E238" s="3" t="s">
        <v>1005</v>
      </c>
      <c r="F238" s="3"/>
      <c r="G238" s="3" t="s">
        <v>1006</v>
      </c>
      <c r="H238" s="3" t="s">
        <v>48</v>
      </c>
      <c r="I238" s="10">
        <v>1763.0650818591473</v>
      </c>
      <c r="J238" s="10">
        <v>7070.9999999999991</v>
      </c>
      <c r="K238" s="10">
        <v>486.44802725737532</v>
      </c>
      <c r="L238" s="41">
        <v>3.6615838680664503E-6</v>
      </c>
      <c r="M238" s="41">
        <v>5.4698680415388315E-3</v>
      </c>
      <c r="N238" s="41">
        <v>6.8549264809222204E-4</v>
      </c>
    </row>
    <row r="239" spans="2:14" ht="15" x14ac:dyDescent="0.25">
      <c r="B239" s="11" t="s">
        <v>1762</v>
      </c>
      <c r="C239" s="3" t="s">
        <v>1763</v>
      </c>
      <c r="D239" s="3" t="s">
        <v>213</v>
      </c>
      <c r="E239" s="3" t="s">
        <v>1005</v>
      </c>
      <c r="F239" s="3"/>
      <c r="G239" s="3" t="s">
        <v>1102</v>
      </c>
      <c r="H239" s="3" t="s">
        <v>48</v>
      </c>
      <c r="I239" s="10">
        <v>418.85310208688207</v>
      </c>
      <c r="J239" s="10">
        <v>1E-4</v>
      </c>
      <c r="K239" s="10">
        <v>1.6345554685999998E-6</v>
      </c>
      <c r="L239" s="41">
        <v>2.2943789478904693E-7</v>
      </c>
      <c r="M239" s="41">
        <v>1.8379769716050611E-11</v>
      </c>
      <c r="N239" s="41">
        <v>2.3033822604678853E-12</v>
      </c>
    </row>
    <row r="240" spans="2:14" ht="15" x14ac:dyDescent="0.25">
      <c r="B240" s="11" t="s">
        <v>1764</v>
      </c>
      <c r="C240" s="3" t="s">
        <v>1765</v>
      </c>
      <c r="D240" s="3" t="s">
        <v>1083</v>
      </c>
      <c r="E240" s="3" t="s">
        <v>1005</v>
      </c>
      <c r="F240" s="3"/>
      <c r="G240" s="3" t="s">
        <v>1766</v>
      </c>
      <c r="H240" s="3" t="s">
        <v>52</v>
      </c>
      <c r="I240" s="10">
        <v>5857.132809536095</v>
      </c>
      <c r="J240" s="10">
        <v>1</v>
      </c>
      <c r="K240" s="10">
        <v>0.33877656170210652</v>
      </c>
      <c r="L240" s="41">
        <v>1.1756813527227225E-4</v>
      </c>
      <c r="M240" s="41">
        <v>3.8093752759661648E-6</v>
      </c>
      <c r="N240" s="41">
        <v>4.773970278018721E-7</v>
      </c>
    </row>
    <row r="241" spans="2:14" ht="15" x14ac:dyDescent="0.25">
      <c r="B241" s="11" t="s">
        <v>1767</v>
      </c>
      <c r="C241" s="3" t="s">
        <v>1768</v>
      </c>
      <c r="D241" s="3" t="s">
        <v>1023</v>
      </c>
      <c r="E241" s="3" t="s">
        <v>1005</v>
      </c>
      <c r="F241" s="3"/>
      <c r="G241" s="3" t="s">
        <v>1047</v>
      </c>
      <c r="H241" s="3" t="s">
        <v>48</v>
      </c>
      <c r="I241" s="10">
        <v>41.619696051983802</v>
      </c>
      <c r="J241" s="10">
        <v>6197</v>
      </c>
      <c r="K241" s="10">
        <v>10.063931342170855</v>
      </c>
      <c r="L241" s="41">
        <v>3.3645318239973066E-8</v>
      </c>
      <c r="M241" s="41">
        <v>1.1316394216078454E-4</v>
      </c>
      <c r="N241" s="41">
        <v>1.418188698360769E-5</v>
      </c>
    </row>
    <row r="242" spans="2:14" ht="15" x14ac:dyDescent="0.25">
      <c r="B242" s="11" t="s">
        <v>1769</v>
      </c>
      <c r="C242" s="3" t="s">
        <v>1770</v>
      </c>
      <c r="D242" s="3" t="s">
        <v>1023</v>
      </c>
      <c r="E242" s="3" t="s">
        <v>1005</v>
      </c>
      <c r="F242" s="3"/>
      <c r="G242" s="3" t="s">
        <v>1771</v>
      </c>
      <c r="H242" s="3" t="s">
        <v>48</v>
      </c>
      <c r="I242" s="10">
        <v>361.25089760872658</v>
      </c>
      <c r="J242" s="10">
        <v>0.5</v>
      </c>
      <c r="K242" s="10">
        <v>7.0481335316219997E-3</v>
      </c>
      <c r="L242" s="41">
        <v>1.2871110978406039E-4</v>
      </c>
      <c r="M242" s="41">
        <v>7.9252783847183092E-8</v>
      </c>
      <c r="N242" s="41">
        <v>9.9320861592123909E-9</v>
      </c>
    </row>
    <row r="243" spans="2:14" ht="15" x14ac:dyDescent="0.25">
      <c r="B243" s="11" t="s">
        <v>1772</v>
      </c>
      <c r="C243" s="3" t="s">
        <v>1773</v>
      </c>
      <c r="D243" s="3" t="s">
        <v>1023</v>
      </c>
      <c r="E243" s="3" t="s">
        <v>1005</v>
      </c>
      <c r="F243" s="3"/>
      <c r="G243" s="3" t="s">
        <v>1020</v>
      </c>
      <c r="H243" s="3" t="s">
        <v>48</v>
      </c>
      <c r="I243" s="10">
        <v>1430.2301046460075</v>
      </c>
      <c r="J243" s="10">
        <v>3228</v>
      </c>
      <c r="K243" s="10">
        <v>180.1468639910845</v>
      </c>
      <c r="L243" s="41">
        <v>2.3169117791408581E-7</v>
      </c>
      <c r="M243" s="41">
        <v>2.0256625968531681E-3</v>
      </c>
      <c r="N243" s="41">
        <v>2.5385929004378662E-4</v>
      </c>
    </row>
    <row r="244" spans="2:14" ht="15" x14ac:dyDescent="0.25">
      <c r="B244" s="11" t="s">
        <v>1774</v>
      </c>
      <c r="C244" s="3" t="s">
        <v>1775</v>
      </c>
      <c r="D244" s="3" t="s">
        <v>1678</v>
      </c>
      <c r="E244" s="3" t="s">
        <v>1005</v>
      </c>
      <c r="F244" s="3"/>
      <c r="G244" s="3" t="s">
        <v>1020</v>
      </c>
      <c r="H244" s="3" t="s">
        <v>48</v>
      </c>
      <c r="I244" s="10">
        <v>63.70259269999999</v>
      </c>
      <c r="J244" s="10">
        <v>307.36</v>
      </c>
      <c r="K244" s="10">
        <v>0.76399717851100002</v>
      </c>
      <c r="L244" s="41">
        <v>3.9189561297792242E-6</v>
      </c>
      <c r="M244" s="41">
        <v>8.5907712980653222E-6</v>
      </c>
      <c r="N244" s="41">
        <v>1.076609256666589E-6</v>
      </c>
    </row>
    <row r="245" spans="2:14" ht="15" x14ac:dyDescent="0.25">
      <c r="B245" s="11" t="s">
        <v>1776</v>
      </c>
      <c r="C245" s="3" t="s">
        <v>1777</v>
      </c>
      <c r="D245" s="3" t="s">
        <v>1678</v>
      </c>
      <c r="E245" s="3" t="s">
        <v>1005</v>
      </c>
      <c r="F245" s="3"/>
      <c r="G245" s="3" t="s">
        <v>1020</v>
      </c>
      <c r="H245" s="3" t="s">
        <v>48</v>
      </c>
      <c r="I245" s="10">
        <v>2402.9918616337286</v>
      </c>
      <c r="J245" s="10">
        <v>5407</v>
      </c>
      <c r="K245" s="10">
        <v>506.98596235408252</v>
      </c>
      <c r="L245" s="41">
        <v>4.8866426467954629E-6</v>
      </c>
      <c r="M245" s="41">
        <v>5.7008069877980162E-3</v>
      </c>
      <c r="N245" s="41">
        <v>7.1443428774726201E-4</v>
      </c>
    </row>
    <row r="246" spans="2:14" ht="15" x14ac:dyDescent="0.25">
      <c r="B246" s="11" t="s">
        <v>1778</v>
      </c>
      <c r="C246" s="3" t="s">
        <v>1779</v>
      </c>
      <c r="D246" s="3" t="s">
        <v>1023</v>
      </c>
      <c r="E246" s="3" t="s">
        <v>1005</v>
      </c>
      <c r="F246" s="3"/>
      <c r="G246" s="3" t="s">
        <v>1020</v>
      </c>
      <c r="H246" s="3" t="s">
        <v>48</v>
      </c>
      <c r="I246" s="10">
        <v>7457.392549214368</v>
      </c>
      <c r="J246" s="10">
        <v>1005.0000000000001</v>
      </c>
      <c r="K246" s="10">
        <v>292.4423945446789</v>
      </c>
      <c r="L246" s="41">
        <v>1.3682995336089794E-5</v>
      </c>
      <c r="M246" s="41">
        <v>3.2883704286556471E-3</v>
      </c>
      <c r="N246" s="41">
        <v>4.1210386355374602E-4</v>
      </c>
    </row>
    <row r="247" spans="2:14" ht="15" x14ac:dyDescent="0.25">
      <c r="B247" s="11" t="s">
        <v>1780</v>
      </c>
      <c r="C247" s="3" t="s">
        <v>1781</v>
      </c>
      <c r="D247" s="3" t="s">
        <v>1023</v>
      </c>
      <c r="E247" s="3" t="s">
        <v>1005</v>
      </c>
      <c r="F247" s="3"/>
      <c r="G247" s="3" t="s">
        <v>1020</v>
      </c>
      <c r="H247" s="3" t="s">
        <v>48</v>
      </c>
      <c r="I247" s="10">
        <v>5934.6615186184526</v>
      </c>
      <c r="J247" s="10">
        <v>14469.999999999998</v>
      </c>
      <c r="K247" s="10">
        <v>3350.8250258346934</v>
      </c>
      <c r="L247" s="41">
        <v>4.0536723985642636E-5</v>
      </c>
      <c r="M247" s="41">
        <v>3.7678374039132934E-2</v>
      </c>
      <c r="N247" s="41">
        <v>4.7219143496244629E-3</v>
      </c>
    </row>
    <row r="248" spans="2:14" ht="15" x14ac:dyDescent="0.25">
      <c r="B248" s="11" t="s">
        <v>1782</v>
      </c>
      <c r="C248" s="3" t="s">
        <v>1783</v>
      </c>
      <c r="D248" s="3" t="s">
        <v>213</v>
      </c>
      <c r="E248" s="3" t="s">
        <v>1005</v>
      </c>
      <c r="F248" s="3"/>
      <c r="G248" s="3" t="s">
        <v>1038</v>
      </c>
      <c r="H248" s="3" t="s">
        <v>46</v>
      </c>
      <c r="I248" s="10">
        <v>14945.884303947189</v>
      </c>
      <c r="J248" s="10">
        <v>357</v>
      </c>
      <c r="K248" s="10">
        <v>226.59568782653642</v>
      </c>
      <c r="L248" s="41">
        <v>3.9731274316047609E-5</v>
      </c>
      <c r="M248" s="41">
        <v>2.5479567019337508E-3</v>
      </c>
      <c r="N248" s="41">
        <v>3.1931402614632741E-4</v>
      </c>
    </row>
    <row r="249" spans="2:14" ht="15" x14ac:dyDescent="0.25">
      <c r="B249" s="11" t="s">
        <v>1784</v>
      </c>
      <c r="C249" s="3" t="s">
        <v>1785</v>
      </c>
      <c r="D249" s="3" t="s">
        <v>213</v>
      </c>
      <c r="E249" s="3" t="s">
        <v>1005</v>
      </c>
      <c r="F249" s="3"/>
      <c r="G249" s="3" t="s">
        <v>1038</v>
      </c>
      <c r="H249" s="3" t="s">
        <v>46</v>
      </c>
      <c r="I249" s="10">
        <v>13372.288295725972</v>
      </c>
      <c r="J249" s="10">
        <v>240</v>
      </c>
      <c r="K249" s="10">
        <v>136.29464147080125</v>
      </c>
      <c r="L249" s="41">
        <v>1.5025167957268376E-5</v>
      </c>
      <c r="M249" s="41">
        <v>1.5325659923371099E-3</v>
      </c>
      <c r="N249" s="41">
        <v>1.9206363160594563E-4</v>
      </c>
    </row>
    <row r="250" spans="2:14" ht="15" x14ac:dyDescent="0.25">
      <c r="B250" s="11" t="s">
        <v>1786</v>
      </c>
      <c r="C250" s="3" t="s">
        <v>1787</v>
      </c>
      <c r="D250" s="3" t="s">
        <v>1083</v>
      </c>
      <c r="E250" s="3" t="s">
        <v>1005</v>
      </c>
      <c r="F250" s="3"/>
      <c r="G250" s="3" t="s">
        <v>1038</v>
      </c>
      <c r="H250" s="3" t="s">
        <v>52</v>
      </c>
      <c r="I250" s="10">
        <v>14670.683429744226</v>
      </c>
      <c r="J250" s="10">
        <v>72.5</v>
      </c>
      <c r="K250" s="10">
        <v>61.520043894326392</v>
      </c>
      <c r="L250" s="41">
        <v>1.4166634571683719E-4</v>
      </c>
      <c r="M250" s="41">
        <v>6.9176253814592914E-4</v>
      </c>
      <c r="N250" s="41">
        <v>8.6692792316657802E-5</v>
      </c>
    </row>
    <row r="251" spans="2:14" ht="15" x14ac:dyDescent="0.25">
      <c r="B251" s="11" t="s">
        <v>1788</v>
      </c>
      <c r="C251" s="3" t="s">
        <v>1789</v>
      </c>
      <c r="D251" s="3" t="s">
        <v>213</v>
      </c>
      <c r="E251" s="3" t="s">
        <v>1005</v>
      </c>
      <c r="F251" s="3"/>
      <c r="G251" s="3" t="s">
        <v>1038</v>
      </c>
      <c r="H251" s="3" t="s">
        <v>46</v>
      </c>
      <c r="I251" s="10">
        <v>3421.7029342371725</v>
      </c>
      <c r="J251" s="10">
        <v>397.5</v>
      </c>
      <c r="K251" s="10">
        <v>57.76186988938332</v>
      </c>
      <c r="L251" s="41">
        <v>2.3870786124700956E-5</v>
      </c>
      <c r="M251" s="41">
        <v>6.4950372583235034E-4</v>
      </c>
      <c r="N251" s="41">
        <v>8.139685008586172E-5</v>
      </c>
    </row>
    <row r="252" spans="2:14" ht="15" x14ac:dyDescent="0.25">
      <c r="B252" s="11" t="s">
        <v>1790</v>
      </c>
      <c r="C252" s="3" t="s">
        <v>1791</v>
      </c>
      <c r="D252" s="3" t="s">
        <v>1023</v>
      </c>
      <c r="E252" s="3" t="s">
        <v>1005</v>
      </c>
      <c r="F252" s="3"/>
      <c r="G252" s="3" t="s">
        <v>1792</v>
      </c>
      <c r="H252" s="3" t="s">
        <v>48</v>
      </c>
      <c r="I252" s="10">
        <v>1193.1524382862276</v>
      </c>
      <c r="J252" s="10">
        <v>9777</v>
      </c>
      <c r="K252" s="10">
        <v>455.18591317652493</v>
      </c>
      <c r="L252" s="41">
        <v>1.0775165903587027E-6</v>
      </c>
      <c r="M252" s="41">
        <v>5.1183409941666976E-3</v>
      </c>
      <c r="N252" s="41">
        <v>6.4143871392978609E-4</v>
      </c>
    </row>
    <row r="253" spans="2:14" ht="15" x14ac:dyDescent="0.25">
      <c r="B253" s="11" t="s">
        <v>1793</v>
      </c>
      <c r="C253" s="3" t="s">
        <v>1794</v>
      </c>
      <c r="D253" s="3" t="s">
        <v>1083</v>
      </c>
      <c r="E253" s="3" t="s">
        <v>1005</v>
      </c>
      <c r="F253" s="3"/>
      <c r="G253" s="3" t="s">
        <v>1703</v>
      </c>
      <c r="H253" s="3" t="s">
        <v>48</v>
      </c>
      <c r="I253" s="10">
        <v>109.1742313291896</v>
      </c>
      <c r="J253" s="10">
        <v>53150</v>
      </c>
      <c r="K253" s="10">
        <v>226.41785760407583</v>
      </c>
      <c r="L253" s="41">
        <v>3.7058626303914302E-7</v>
      </c>
      <c r="M253" s="41">
        <v>2.5459570888278224E-3</v>
      </c>
      <c r="N253" s="41">
        <v>3.1906343142032423E-4</v>
      </c>
    </row>
    <row r="254" spans="2:14" ht="15" x14ac:dyDescent="0.25">
      <c r="B254" s="11" t="s">
        <v>1795</v>
      </c>
      <c r="C254" s="3" t="s">
        <v>1796</v>
      </c>
      <c r="D254" s="3" t="s">
        <v>1023</v>
      </c>
      <c r="E254" s="3" t="s">
        <v>1005</v>
      </c>
      <c r="F254" s="3"/>
      <c r="G254" s="3" t="s">
        <v>1703</v>
      </c>
      <c r="H254" s="3" t="s">
        <v>48</v>
      </c>
      <c r="I254" s="10">
        <v>1615.2065315267719</v>
      </c>
      <c r="J254" s="10">
        <v>2275</v>
      </c>
      <c r="K254" s="10">
        <v>143.38269140687231</v>
      </c>
      <c r="L254" s="41">
        <v>3.1145060957972305E-7</v>
      </c>
      <c r="M254" s="41">
        <v>1.6122676164566239E-3</v>
      </c>
      <c r="N254" s="41">
        <v>2.0205196714896657E-4</v>
      </c>
    </row>
    <row r="255" spans="2:14" ht="15" x14ac:dyDescent="0.25">
      <c r="B255" s="11" t="s">
        <v>1797</v>
      </c>
      <c r="C255" s="3" t="s">
        <v>1798</v>
      </c>
      <c r="D255" s="3" t="s">
        <v>1678</v>
      </c>
      <c r="E255" s="3" t="s">
        <v>1005</v>
      </c>
      <c r="F255" s="3"/>
      <c r="G255" s="3" t="s">
        <v>1032</v>
      </c>
      <c r="H255" s="3" t="s">
        <v>48</v>
      </c>
      <c r="I255" s="10">
        <v>215.89663961008111</v>
      </c>
      <c r="J255" s="10">
        <v>75888</v>
      </c>
      <c r="K255" s="10">
        <v>639.30228254585245</v>
      </c>
      <c r="L255" s="41">
        <v>6.2487450104797942E-7</v>
      </c>
      <c r="M255" s="41">
        <v>7.1886387203503009E-3</v>
      </c>
      <c r="N255" s="41">
        <v>9.0089175006951162E-4</v>
      </c>
    </row>
    <row r="256" spans="2:14" ht="15" x14ac:dyDescent="0.25">
      <c r="B256" s="11" t="s">
        <v>1799</v>
      </c>
      <c r="C256" s="3" t="s">
        <v>1800</v>
      </c>
      <c r="D256" s="3" t="s">
        <v>1678</v>
      </c>
      <c r="E256" s="3" t="s">
        <v>1005</v>
      </c>
      <c r="F256" s="3"/>
      <c r="G256" s="3" t="s">
        <v>1032</v>
      </c>
      <c r="H256" s="3" t="s">
        <v>48</v>
      </c>
      <c r="I256" s="10">
        <v>406.01508424346929</v>
      </c>
      <c r="J256" s="10">
        <v>5548</v>
      </c>
      <c r="K256" s="10">
        <v>87.895347236921424</v>
      </c>
      <c r="L256" s="41">
        <v>5.0828681314314424E-8</v>
      </c>
      <c r="M256" s="41">
        <v>9.8833981003446591E-4</v>
      </c>
      <c r="N256" s="41">
        <v>1.2386033236094109E-4</v>
      </c>
    </row>
    <row r="257" spans="2:14" ht="15" x14ac:dyDescent="0.25">
      <c r="B257" s="11" t="s">
        <v>1801</v>
      </c>
      <c r="C257" s="3" t="s">
        <v>1802</v>
      </c>
      <c r="D257" s="3" t="s">
        <v>1678</v>
      </c>
      <c r="E257" s="3" t="s">
        <v>1005</v>
      </c>
      <c r="F257" s="3"/>
      <c r="G257" s="3" t="s">
        <v>1032</v>
      </c>
      <c r="H257" s="3" t="s">
        <v>48</v>
      </c>
      <c r="I257" s="10">
        <v>8051.0463801118149</v>
      </c>
      <c r="J257" s="10">
        <v>1019.9999999999999</v>
      </c>
      <c r="K257" s="10">
        <v>320.43486634140527</v>
      </c>
      <c r="L257" s="41">
        <v>1.6513222459805404E-4</v>
      </c>
      <c r="M257" s="41">
        <v>3.6031319618616987E-3</v>
      </c>
      <c r="N257" s="41">
        <v>4.5155028443198767E-4</v>
      </c>
    </row>
    <row r="258" spans="2:14" ht="15" x14ac:dyDescent="0.25">
      <c r="B258" s="11" t="s">
        <v>1803</v>
      </c>
      <c r="C258" s="3" t="s">
        <v>1804</v>
      </c>
      <c r="D258" s="3" t="s">
        <v>1678</v>
      </c>
      <c r="E258" s="3" t="s">
        <v>1005</v>
      </c>
      <c r="F258" s="3"/>
      <c r="G258" s="3" t="s">
        <v>1208</v>
      </c>
      <c r="H258" s="3" t="s">
        <v>48</v>
      </c>
      <c r="I258" s="10">
        <v>395.01593367865649</v>
      </c>
      <c r="J258" s="10">
        <v>10526</v>
      </c>
      <c r="K258" s="10">
        <v>162.24272974784759</v>
      </c>
      <c r="L258" s="41">
        <v>7.0850669436246301E-8</v>
      </c>
      <c r="M258" s="41">
        <v>1.8243394416115766E-3</v>
      </c>
      <c r="N258" s="41">
        <v>2.2862914888483919E-4</v>
      </c>
    </row>
    <row r="259" spans="2:14" ht="15" x14ac:dyDescent="0.25">
      <c r="B259" s="11" t="s">
        <v>1805</v>
      </c>
      <c r="C259" s="3" t="s">
        <v>1806</v>
      </c>
      <c r="D259" s="3" t="s">
        <v>1678</v>
      </c>
      <c r="E259" s="3" t="s">
        <v>1005</v>
      </c>
      <c r="F259" s="3"/>
      <c r="G259" s="3" t="s">
        <v>1208</v>
      </c>
      <c r="H259" s="3" t="s">
        <v>48</v>
      </c>
      <c r="I259" s="10">
        <v>743.71113205192569</v>
      </c>
      <c r="J259" s="10">
        <v>675</v>
      </c>
      <c r="K259" s="10">
        <v>19.588235651898451</v>
      </c>
      <c r="L259" s="41">
        <v>1.297730640471046E-5</v>
      </c>
      <c r="M259" s="41">
        <v>2.2026004460649483E-4</v>
      </c>
      <c r="N259" s="41">
        <v>2.760334254859651E-5</v>
      </c>
    </row>
    <row r="260" spans="2:14" x14ac:dyDescent="0.2">
      <c r="B260" s="44"/>
      <c r="C260" s="45"/>
      <c r="D260" s="45"/>
      <c r="E260" s="45"/>
      <c r="F260" s="45"/>
      <c r="G260" s="45"/>
      <c r="H260" s="45"/>
      <c r="I260" s="14"/>
      <c r="J260" s="14"/>
      <c r="K260" s="14"/>
      <c r="L260" s="14"/>
      <c r="M260" s="14"/>
      <c r="N260" s="14"/>
    </row>
    <row r="261" spans="2:14" x14ac:dyDescent="0.2">
      <c r="B261" s="33"/>
      <c r="C261" s="48"/>
      <c r="D261" s="48"/>
      <c r="E261" s="48"/>
      <c r="F261" s="48"/>
      <c r="G261" s="48"/>
      <c r="H261" s="48"/>
      <c r="I261" s="49"/>
      <c r="J261" s="49"/>
      <c r="K261" s="49"/>
      <c r="L261" s="49"/>
      <c r="M261" s="49"/>
      <c r="N261" s="49"/>
    </row>
    <row r="263" spans="2:14" x14ac:dyDescent="0.2">
      <c r="B263" s="35" t="s">
        <v>55</v>
      </c>
    </row>
    <row r="265" spans="2:14" x14ac:dyDescent="0.2">
      <c r="B265" s="36" t="s">
        <v>56</v>
      </c>
    </row>
  </sheetData>
  <hyperlinks>
    <hyperlink ref="B265" r:id="rId1"/>
  </hyperlinks>
  <pageMargins left="0.7" right="0.7" top="0.75" bottom="0.75" header="0.3" footer="0.3"/>
  <pageSetup paperSize="9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94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5" width="16.25" customWidth="1"/>
    <col min="6" max="6" width="20.5" bestFit="1" customWidth="1"/>
    <col min="7" max="13" width="16.25" customWidth="1"/>
  </cols>
  <sheetData>
    <row r="1" spans="2:13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2:13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2:13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2:13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2:13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2:13" ht="15" x14ac:dyDescent="0.2">
      <c r="B6" s="50" t="s">
        <v>225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2:13" ht="15" x14ac:dyDescent="0.2">
      <c r="B7" s="50" t="s">
        <v>1929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2:13" ht="30" x14ac:dyDescent="0.2">
      <c r="B8" s="50" t="s">
        <v>116</v>
      </c>
      <c r="C8" s="27" t="s">
        <v>57</v>
      </c>
      <c r="D8" s="27" t="s">
        <v>130</v>
      </c>
      <c r="E8" s="27" t="s">
        <v>58</v>
      </c>
      <c r="F8" s="27" t="s">
        <v>238</v>
      </c>
      <c r="G8" s="27" t="s">
        <v>60</v>
      </c>
      <c r="H8" s="27" t="s">
        <v>132</v>
      </c>
      <c r="I8" s="27" t="s">
        <v>133</v>
      </c>
      <c r="J8" s="27" t="s">
        <v>61</v>
      </c>
      <c r="K8" s="27" t="s">
        <v>134</v>
      </c>
      <c r="L8" s="27" t="s">
        <v>120</v>
      </c>
      <c r="M8" s="27" t="s">
        <v>121</v>
      </c>
    </row>
    <row r="9" spans="2:13" ht="15" x14ac:dyDescent="0.2">
      <c r="B9" s="50"/>
      <c r="C9" s="53"/>
      <c r="D9" s="53"/>
      <c r="E9" s="53"/>
      <c r="F9" s="53"/>
      <c r="G9" s="53"/>
      <c r="H9" s="53" t="s">
        <v>230</v>
      </c>
      <c r="I9" s="53" t="s">
        <v>231</v>
      </c>
      <c r="J9" s="53" t="s">
        <v>40</v>
      </c>
      <c r="K9" s="53" t="s">
        <v>41</v>
      </c>
      <c r="L9" s="53" t="s">
        <v>41</v>
      </c>
      <c r="M9" s="53" t="s">
        <v>41</v>
      </c>
    </row>
    <row r="10" spans="2:13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  <c r="M10" s="53" t="s">
        <v>232</v>
      </c>
    </row>
    <row r="11" spans="2:13" ht="15" x14ac:dyDescent="0.25">
      <c r="B11" s="16" t="s">
        <v>1928</v>
      </c>
      <c r="C11" s="46"/>
      <c r="D11" s="46"/>
      <c r="E11" s="46"/>
      <c r="F11" s="46"/>
      <c r="G11" s="46"/>
      <c r="H11" s="17"/>
      <c r="I11" s="17"/>
      <c r="J11" s="17">
        <v>40086.243992921911</v>
      </c>
      <c r="K11" s="47"/>
      <c r="L11" s="47">
        <v>1</v>
      </c>
      <c r="M11" s="47">
        <v>5.6488718233078918E-2</v>
      </c>
    </row>
    <row r="12" spans="2:13" ht="15" x14ac:dyDescent="0.25">
      <c r="B12" s="6" t="s">
        <v>62</v>
      </c>
      <c r="C12" s="38"/>
      <c r="D12" s="38"/>
      <c r="E12" s="38"/>
      <c r="F12" s="38"/>
      <c r="G12" s="38"/>
      <c r="H12" s="40"/>
      <c r="I12" s="40"/>
      <c r="J12" s="40">
        <v>9375.4197423269052</v>
      </c>
      <c r="K12" s="39"/>
      <c r="L12" s="39">
        <v>0.23388122229616568</v>
      </c>
      <c r="M12" s="39">
        <v>1.3211650466296198E-2</v>
      </c>
    </row>
    <row r="13" spans="2:13" ht="15" x14ac:dyDescent="0.25">
      <c r="B13" s="9" t="s">
        <v>1809</v>
      </c>
      <c r="C13" s="37"/>
      <c r="D13" s="37"/>
      <c r="E13" s="37"/>
      <c r="F13" s="37"/>
      <c r="G13" s="37"/>
      <c r="H13" s="10"/>
      <c r="I13" s="10"/>
      <c r="J13" s="10">
        <v>2528.3507057218972</v>
      </c>
      <c r="K13" s="41"/>
      <c r="L13" s="41">
        <v>6.3072776440924017E-2</v>
      </c>
      <c r="M13" s="41">
        <v>3.5629002965493354E-3</v>
      </c>
    </row>
    <row r="14" spans="2:13" ht="15" x14ac:dyDescent="0.25">
      <c r="B14" s="11" t="s">
        <v>1810</v>
      </c>
      <c r="C14" s="3" t="s">
        <v>1811</v>
      </c>
      <c r="D14" s="3" t="s">
        <v>139</v>
      </c>
      <c r="E14" s="3" t="s">
        <v>1812</v>
      </c>
      <c r="F14" s="3" t="s">
        <v>1813</v>
      </c>
      <c r="G14" s="3" t="s">
        <v>54</v>
      </c>
      <c r="H14" s="10">
        <v>42193.738029625361</v>
      </c>
      <c r="I14" s="10">
        <v>1279</v>
      </c>
      <c r="J14" s="10">
        <v>539.65790939881708</v>
      </c>
      <c r="K14" s="41">
        <v>2.6912704445481155E-4</v>
      </c>
      <c r="L14" s="41">
        <v>1.3462421410549347E-2</v>
      </c>
      <c r="M14" s="41">
        <v>7.6047492979549095E-4</v>
      </c>
    </row>
    <row r="15" spans="2:13" ht="15" x14ac:dyDescent="0.25">
      <c r="B15" s="11" t="s">
        <v>1814</v>
      </c>
      <c r="C15" s="3" t="s">
        <v>1815</v>
      </c>
      <c r="D15" s="3" t="s">
        <v>139</v>
      </c>
      <c r="E15" s="3" t="s">
        <v>1816</v>
      </c>
      <c r="F15" s="3" t="s">
        <v>1813</v>
      </c>
      <c r="G15" s="3" t="s">
        <v>54</v>
      </c>
      <c r="H15" s="10">
        <v>62494.719164156457</v>
      </c>
      <c r="I15" s="10">
        <v>1273</v>
      </c>
      <c r="J15" s="10">
        <v>795.55777495973393</v>
      </c>
      <c r="K15" s="41">
        <v>8.7527617876969829E-4</v>
      </c>
      <c r="L15" s="41">
        <v>1.9846154084683185E-2</v>
      </c>
      <c r="M15" s="41">
        <v>1.1210838060999367E-3</v>
      </c>
    </row>
    <row r="16" spans="2:13" ht="15" x14ac:dyDescent="0.25">
      <c r="B16" s="11" t="s">
        <v>1817</v>
      </c>
      <c r="C16" s="3" t="s">
        <v>1818</v>
      </c>
      <c r="D16" s="3" t="s">
        <v>139</v>
      </c>
      <c r="E16" s="3" t="s">
        <v>1819</v>
      </c>
      <c r="F16" s="3" t="s">
        <v>1813</v>
      </c>
      <c r="G16" s="3" t="s">
        <v>54</v>
      </c>
      <c r="H16" s="10">
        <v>2195.3091732889106</v>
      </c>
      <c r="I16" s="10">
        <v>12540</v>
      </c>
      <c r="J16" s="10">
        <v>275.29177032920353</v>
      </c>
      <c r="K16" s="41">
        <v>1.1417065934431747E-4</v>
      </c>
      <c r="L16" s="41">
        <v>6.8674872701421519E-3</v>
      </c>
      <c r="M16" s="41">
        <v>3.8793555337231635E-4</v>
      </c>
    </row>
    <row r="17" spans="2:13" ht="15" x14ac:dyDescent="0.25">
      <c r="B17" s="11" t="s">
        <v>1820</v>
      </c>
      <c r="C17" s="3" t="s">
        <v>1821</v>
      </c>
      <c r="D17" s="3" t="s">
        <v>139</v>
      </c>
      <c r="E17" s="3" t="s">
        <v>1819</v>
      </c>
      <c r="F17" s="3" t="s">
        <v>1813</v>
      </c>
      <c r="G17" s="3" t="s">
        <v>54</v>
      </c>
      <c r="H17" s="10">
        <v>5922.502033256128</v>
      </c>
      <c r="I17" s="10">
        <v>13120</v>
      </c>
      <c r="J17" s="10">
        <v>777.03226676401516</v>
      </c>
      <c r="K17" s="41">
        <v>5.7691882778318239E-5</v>
      </c>
      <c r="L17" s="41">
        <v>1.9384012802526895E-2</v>
      </c>
      <c r="M17" s="41">
        <v>1.0949780374283362E-3</v>
      </c>
    </row>
    <row r="18" spans="2:13" ht="15" x14ac:dyDescent="0.25">
      <c r="B18" s="11" t="s">
        <v>1822</v>
      </c>
      <c r="C18" s="3" t="s">
        <v>1823</v>
      </c>
      <c r="D18" s="3" t="s">
        <v>139</v>
      </c>
      <c r="E18" s="3" t="s">
        <v>1824</v>
      </c>
      <c r="F18" s="3" t="s">
        <v>1813</v>
      </c>
      <c r="G18" s="3" t="s">
        <v>54</v>
      </c>
      <c r="H18" s="10">
        <v>11104.967213738892</v>
      </c>
      <c r="I18" s="10">
        <v>1268</v>
      </c>
      <c r="J18" s="10">
        <v>140.81098427012742</v>
      </c>
      <c r="K18" s="41">
        <v>8.9407198043316223E-5</v>
      </c>
      <c r="L18" s="41">
        <v>3.5127008730224422E-3</v>
      </c>
      <c r="M18" s="41">
        <v>1.9842796985325507E-4</v>
      </c>
    </row>
    <row r="19" spans="2:13" x14ac:dyDescent="0.2">
      <c r="B19" s="44"/>
      <c r="C19" s="45"/>
      <c r="D19" s="45"/>
      <c r="E19" s="45"/>
      <c r="F19" s="45"/>
      <c r="G19" s="45"/>
      <c r="H19" s="14"/>
      <c r="I19" s="14"/>
      <c r="J19" s="14"/>
      <c r="K19" s="14"/>
      <c r="L19" s="14"/>
      <c r="M19" s="14"/>
    </row>
    <row r="20" spans="2:13" ht="15" x14ac:dyDescent="0.25">
      <c r="B20" s="9" t="s">
        <v>1825</v>
      </c>
      <c r="C20" s="37"/>
      <c r="D20" s="37"/>
      <c r="E20" s="37"/>
      <c r="F20" s="37"/>
      <c r="G20" s="37"/>
      <c r="H20" s="10"/>
      <c r="I20" s="10"/>
      <c r="J20" s="10">
        <v>6564.0473343645817</v>
      </c>
      <c r="K20" s="41"/>
      <c r="L20" s="41">
        <v>0.16374812605350617</v>
      </c>
      <c r="M20" s="41">
        <v>9.2499217538312001E-3</v>
      </c>
    </row>
    <row r="21" spans="2:13" ht="15" x14ac:dyDescent="0.25">
      <c r="B21" s="11" t="s">
        <v>1826</v>
      </c>
      <c r="C21" s="3" t="s">
        <v>1827</v>
      </c>
      <c r="D21" s="3" t="s">
        <v>139</v>
      </c>
      <c r="E21" s="3" t="s">
        <v>1828</v>
      </c>
      <c r="F21" s="3" t="s">
        <v>1813</v>
      </c>
      <c r="G21" s="3" t="s">
        <v>54</v>
      </c>
      <c r="H21" s="10">
        <v>23973.380801891657</v>
      </c>
      <c r="I21" s="10">
        <v>2861</v>
      </c>
      <c r="J21" s="10">
        <v>685.87842474168679</v>
      </c>
      <c r="K21" s="41">
        <v>1.1679158877099646E-3</v>
      </c>
      <c r="L21" s="41">
        <v>1.7110069600504187E-2</v>
      </c>
      <c r="M21" s="41">
        <v>9.6652590061125027E-4</v>
      </c>
    </row>
    <row r="22" spans="2:13" ht="15" x14ac:dyDescent="0.25">
      <c r="B22" s="11" t="s">
        <v>1829</v>
      </c>
      <c r="C22" s="3" t="s">
        <v>1830</v>
      </c>
      <c r="D22" s="3" t="s">
        <v>139</v>
      </c>
      <c r="E22" s="3" t="s">
        <v>1828</v>
      </c>
      <c r="F22" s="3" t="s">
        <v>1813</v>
      </c>
      <c r="G22" s="3" t="s">
        <v>54</v>
      </c>
      <c r="H22" s="10">
        <v>77651.299185433047</v>
      </c>
      <c r="I22" s="10">
        <v>949</v>
      </c>
      <c r="J22" s="10">
        <v>736.91082926981721</v>
      </c>
      <c r="K22" s="41">
        <v>1.4169531397884925E-3</v>
      </c>
      <c r="L22" s="41">
        <v>1.8383134857931183E-2</v>
      </c>
      <c r="M22" s="41">
        <v>1.0384397252303657E-3</v>
      </c>
    </row>
    <row r="23" spans="2:13" ht="15" x14ac:dyDescent="0.25">
      <c r="B23" s="11" t="s">
        <v>1831</v>
      </c>
      <c r="C23" s="3" t="s">
        <v>1832</v>
      </c>
      <c r="D23" s="3" t="s">
        <v>139</v>
      </c>
      <c r="E23" s="3" t="s">
        <v>1828</v>
      </c>
      <c r="F23" s="3" t="s">
        <v>1813</v>
      </c>
      <c r="G23" s="3" t="s">
        <v>54</v>
      </c>
      <c r="H23" s="10">
        <v>44420.57695504537</v>
      </c>
      <c r="I23" s="10">
        <v>2136</v>
      </c>
      <c r="J23" s="10">
        <v>948.82352376003143</v>
      </c>
      <c r="K23" s="41">
        <v>9.9361204232860639E-4</v>
      </c>
      <c r="L23" s="41">
        <v>2.3669554172437973E-2</v>
      </c>
      <c r="M23" s="41">
        <v>1.3370627763494461E-3</v>
      </c>
    </row>
    <row r="24" spans="2:13" ht="15" x14ac:dyDescent="0.25">
      <c r="B24" s="11" t="s">
        <v>1833</v>
      </c>
      <c r="C24" s="3" t="s">
        <v>1834</v>
      </c>
      <c r="D24" s="3" t="s">
        <v>139</v>
      </c>
      <c r="E24" s="3" t="s">
        <v>1828</v>
      </c>
      <c r="F24" s="3" t="s">
        <v>1813</v>
      </c>
      <c r="G24" s="3" t="s">
        <v>54</v>
      </c>
      <c r="H24" s="10">
        <v>25142.028631010806</v>
      </c>
      <c r="I24" s="10">
        <v>1717</v>
      </c>
      <c r="J24" s="10">
        <v>431.6886315944696</v>
      </c>
      <c r="K24" s="41">
        <v>9.0413258933651241E-4</v>
      </c>
      <c r="L24" s="41">
        <v>1.076899675785772E-2</v>
      </c>
      <c r="M24" s="41">
        <v>6.0832682350756527E-4</v>
      </c>
    </row>
    <row r="25" spans="2:13" ht="15" x14ac:dyDescent="0.25">
      <c r="B25" s="11" t="s">
        <v>1835</v>
      </c>
      <c r="C25" s="3" t="s">
        <v>1836</v>
      </c>
      <c r="D25" s="3" t="s">
        <v>139</v>
      </c>
      <c r="E25" s="3" t="s">
        <v>1812</v>
      </c>
      <c r="F25" s="3" t="s">
        <v>1813</v>
      </c>
      <c r="G25" s="3" t="s">
        <v>54</v>
      </c>
      <c r="H25" s="10">
        <v>83344.956693840606</v>
      </c>
      <c r="I25" s="10">
        <v>1609</v>
      </c>
      <c r="J25" s="10">
        <v>1341.0203532071127</v>
      </c>
      <c r="K25" s="41">
        <v>7.9915960232678157E-4</v>
      </c>
      <c r="L25" s="41">
        <v>3.3453380003471984E-2</v>
      </c>
      <c r="M25" s="41">
        <v>1.8897385569602455E-3</v>
      </c>
    </row>
    <row r="26" spans="2:13" ht="15" x14ac:dyDescent="0.25">
      <c r="B26" s="11" t="s">
        <v>1837</v>
      </c>
      <c r="C26" s="3" t="s">
        <v>1838</v>
      </c>
      <c r="D26" s="3" t="s">
        <v>139</v>
      </c>
      <c r="E26" s="3" t="s">
        <v>1812</v>
      </c>
      <c r="F26" s="3" t="s">
        <v>1813</v>
      </c>
      <c r="G26" s="3" t="s">
        <v>54</v>
      </c>
      <c r="H26" s="10">
        <v>173718.13222852629</v>
      </c>
      <c r="I26" s="10">
        <v>946.7</v>
      </c>
      <c r="J26" s="10">
        <v>1644.5895578075115</v>
      </c>
      <c r="K26" s="41">
        <v>1.2741358239909731E-3</v>
      </c>
      <c r="L26" s="41">
        <v>4.1026282185427476E-2</v>
      </c>
      <c r="M26" s="41">
        <v>2.317522094523398E-3</v>
      </c>
    </row>
    <row r="27" spans="2:13" ht="15" x14ac:dyDescent="0.25">
      <c r="B27" s="11" t="s">
        <v>1839</v>
      </c>
      <c r="C27" s="3" t="s">
        <v>1840</v>
      </c>
      <c r="D27" s="3" t="s">
        <v>139</v>
      </c>
      <c r="E27" s="3" t="s">
        <v>1819</v>
      </c>
      <c r="F27" s="3" t="s">
        <v>1813</v>
      </c>
      <c r="G27" s="3" t="s">
        <v>54</v>
      </c>
      <c r="H27" s="10">
        <v>2208.3774409364901</v>
      </c>
      <c r="I27" s="10">
        <v>29980</v>
      </c>
      <c r="J27" s="10">
        <v>662.07155677704839</v>
      </c>
      <c r="K27" s="41">
        <v>1.4907468262486516E-3</v>
      </c>
      <c r="L27" s="41">
        <v>1.6516178390121844E-2</v>
      </c>
      <c r="M27" s="41">
        <v>9.3297774736685979E-4</v>
      </c>
    </row>
    <row r="28" spans="2:13" ht="15" x14ac:dyDescent="0.25">
      <c r="B28" s="11" t="s">
        <v>1841</v>
      </c>
      <c r="C28" s="3" t="s">
        <v>1842</v>
      </c>
      <c r="D28" s="3" t="s">
        <v>139</v>
      </c>
      <c r="E28" s="3" t="s">
        <v>1843</v>
      </c>
      <c r="F28" s="3" t="s">
        <v>1813</v>
      </c>
      <c r="G28" s="3" t="s">
        <v>54</v>
      </c>
      <c r="H28" s="10">
        <v>29966.726002257845</v>
      </c>
      <c r="I28" s="10">
        <v>377.3</v>
      </c>
      <c r="J28" s="10">
        <v>113.06445720690451</v>
      </c>
      <c r="K28" s="41">
        <v>8.1431320658309353E-5</v>
      </c>
      <c r="L28" s="41">
        <v>2.820530085753818E-3</v>
      </c>
      <c r="M28" s="41">
        <v>1.5932812928206935E-4</v>
      </c>
    </row>
    <row r="29" spans="2:13" x14ac:dyDescent="0.2">
      <c r="B29" s="44"/>
      <c r="C29" s="45"/>
      <c r="D29" s="45"/>
      <c r="E29" s="45"/>
      <c r="F29" s="45"/>
      <c r="G29" s="45"/>
      <c r="H29" s="14"/>
      <c r="I29" s="14"/>
      <c r="J29" s="14"/>
      <c r="K29" s="14"/>
      <c r="L29" s="14"/>
      <c r="M29" s="14"/>
    </row>
    <row r="30" spans="2:13" ht="15" x14ac:dyDescent="0.25">
      <c r="B30" s="9" t="s">
        <v>1844</v>
      </c>
      <c r="C30" s="37"/>
      <c r="D30" s="37"/>
      <c r="E30" s="37"/>
      <c r="F30" s="37"/>
      <c r="G30" s="37"/>
      <c r="H30" s="10"/>
      <c r="I30" s="10"/>
      <c r="J30" s="10">
        <v>283.02170224042823</v>
      </c>
      <c r="K30" s="41"/>
      <c r="L30" s="41">
        <v>7.0603198017355233E-3</v>
      </c>
      <c r="M30" s="41">
        <v>3.9882841591566557E-4</v>
      </c>
    </row>
    <row r="31" spans="2:13" ht="15" x14ac:dyDescent="0.25">
      <c r="B31" s="11" t="s">
        <v>1845</v>
      </c>
      <c r="C31" s="3" t="s">
        <v>1846</v>
      </c>
      <c r="D31" s="3" t="s">
        <v>139</v>
      </c>
      <c r="E31" s="3" t="s">
        <v>1828</v>
      </c>
      <c r="F31" s="3" t="s">
        <v>1813</v>
      </c>
      <c r="G31" s="3" t="s">
        <v>54</v>
      </c>
      <c r="H31" s="10">
        <v>4345.4283667514183</v>
      </c>
      <c r="I31" s="10">
        <v>315.2</v>
      </c>
      <c r="J31" s="10">
        <v>13.696790211974855</v>
      </c>
      <c r="K31" s="41">
        <v>6.132254405797076E-5</v>
      </c>
      <c r="L31" s="41">
        <v>3.4168305253027246E-4</v>
      </c>
      <c r="M31" s="41">
        <v>1.9301237679400863E-5</v>
      </c>
    </row>
    <row r="32" spans="2:13" ht="15" x14ac:dyDescent="0.25">
      <c r="B32" s="11" t="s">
        <v>1847</v>
      </c>
      <c r="C32" s="3" t="s">
        <v>1848</v>
      </c>
      <c r="D32" s="3" t="s">
        <v>139</v>
      </c>
      <c r="E32" s="3" t="s">
        <v>1828</v>
      </c>
      <c r="F32" s="3" t="s">
        <v>1813</v>
      </c>
      <c r="G32" s="3" t="s">
        <v>54</v>
      </c>
      <c r="H32" s="10">
        <v>8845.8758409770926</v>
      </c>
      <c r="I32" s="10">
        <v>313.86</v>
      </c>
      <c r="J32" s="10">
        <v>27.763665910503995</v>
      </c>
      <c r="K32" s="41">
        <v>7.3611349263352679E-5</v>
      </c>
      <c r="L32" s="41">
        <v>6.9259833661158843E-4</v>
      </c>
      <c r="M32" s="41">
        <v>3.9123992285551169E-5</v>
      </c>
    </row>
    <row r="33" spans="2:13" ht="15" x14ac:dyDescent="0.25">
      <c r="B33" s="11" t="s">
        <v>1849</v>
      </c>
      <c r="C33" s="3" t="s">
        <v>1850</v>
      </c>
      <c r="D33" s="3" t="s">
        <v>139</v>
      </c>
      <c r="E33" s="3" t="s">
        <v>1828</v>
      </c>
      <c r="F33" s="3" t="s">
        <v>1813</v>
      </c>
      <c r="G33" s="3" t="s">
        <v>54</v>
      </c>
      <c r="H33" s="10">
        <v>22189.627956576947</v>
      </c>
      <c r="I33" s="10">
        <v>308.27</v>
      </c>
      <c r="J33" s="10">
        <v>68.403966086980688</v>
      </c>
      <c r="K33" s="41">
        <v>3.563774477322025E-4</v>
      </c>
      <c r="L33" s="41">
        <v>1.7064199404428831E-3</v>
      </c>
      <c r="M33" s="41">
        <v>9.639347520298533E-5</v>
      </c>
    </row>
    <row r="34" spans="2:13" ht="15" x14ac:dyDescent="0.25">
      <c r="B34" s="11" t="s">
        <v>1851</v>
      </c>
      <c r="C34" s="3" t="s">
        <v>1852</v>
      </c>
      <c r="D34" s="3" t="s">
        <v>139</v>
      </c>
      <c r="E34" s="3" t="s">
        <v>1812</v>
      </c>
      <c r="F34" s="3" t="s">
        <v>1813</v>
      </c>
      <c r="G34" s="3" t="s">
        <v>54</v>
      </c>
      <c r="H34" s="10">
        <v>1595.2880322862059</v>
      </c>
      <c r="I34" s="10">
        <v>3143.5</v>
      </c>
      <c r="J34" s="10">
        <v>50.147879294773567</v>
      </c>
      <c r="K34" s="41">
        <v>4.8361857704851004E-5</v>
      </c>
      <c r="L34" s="41">
        <v>1.2509997021329375E-3</v>
      </c>
      <c r="M34" s="41">
        <v>7.0667369683453167E-5</v>
      </c>
    </row>
    <row r="35" spans="2:13" ht="15" x14ac:dyDescent="0.25">
      <c r="B35" s="11" t="s">
        <v>1853</v>
      </c>
      <c r="C35" s="3" t="s">
        <v>1854</v>
      </c>
      <c r="D35" s="3" t="s">
        <v>139</v>
      </c>
      <c r="E35" s="3" t="s">
        <v>1819</v>
      </c>
      <c r="F35" s="3" t="s">
        <v>1813</v>
      </c>
      <c r="G35" s="3" t="s">
        <v>54</v>
      </c>
      <c r="H35" s="10">
        <v>1004.315966828185</v>
      </c>
      <c r="I35" s="10">
        <v>3142.6</v>
      </c>
      <c r="J35" s="10">
        <v>31.561633573385915</v>
      </c>
      <c r="K35" s="41">
        <v>4.0960176713993205E-5</v>
      </c>
      <c r="L35" s="41">
        <v>7.873432486954577E-4</v>
      </c>
      <c r="M35" s="41">
        <v>4.4476010928274696E-5</v>
      </c>
    </row>
    <row r="36" spans="2:13" ht="15" x14ac:dyDescent="0.25">
      <c r="B36" s="11" t="s">
        <v>1855</v>
      </c>
      <c r="C36" s="3" t="s">
        <v>1856</v>
      </c>
      <c r="D36" s="3" t="s">
        <v>139</v>
      </c>
      <c r="E36" s="3" t="s">
        <v>1843</v>
      </c>
      <c r="F36" s="3" t="s">
        <v>1813</v>
      </c>
      <c r="G36" s="3" t="s">
        <v>54</v>
      </c>
      <c r="H36" s="10">
        <v>648.72982508078121</v>
      </c>
      <c r="I36" s="10">
        <v>3155.6</v>
      </c>
      <c r="J36" s="10">
        <v>20.471318386761002</v>
      </c>
      <c r="K36" s="41">
        <v>3.3360246487347669E-5</v>
      </c>
      <c r="L36" s="41">
        <v>5.1068187856102593E-4</v>
      </c>
      <c r="M36" s="41">
        <v>2.8847764744773221E-5</v>
      </c>
    </row>
    <row r="37" spans="2:13" ht="15" x14ac:dyDescent="0.25">
      <c r="B37" s="11" t="s">
        <v>1857</v>
      </c>
      <c r="C37" s="3" t="s">
        <v>1858</v>
      </c>
      <c r="D37" s="3" t="s">
        <v>139</v>
      </c>
      <c r="E37" s="3" t="s">
        <v>1859</v>
      </c>
      <c r="F37" s="3" t="s">
        <v>1813</v>
      </c>
      <c r="G37" s="3" t="s">
        <v>54</v>
      </c>
      <c r="H37" s="10">
        <v>1492.6688966388613</v>
      </c>
      <c r="I37" s="10">
        <v>3145.1</v>
      </c>
      <c r="J37" s="10">
        <v>46.945929441090335</v>
      </c>
      <c r="K37" s="41">
        <v>3.8146406763068266E-5</v>
      </c>
      <c r="L37" s="41">
        <v>1.1711231775513727E-3</v>
      </c>
      <c r="M37" s="41">
        <v>6.6155247192927551E-5</v>
      </c>
    </row>
    <row r="38" spans="2:13" ht="15" x14ac:dyDescent="0.25">
      <c r="B38" s="11" t="s">
        <v>1860</v>
      </c>
      <c r="C38" s="3" t="s">
        <v>1861</v>
      </c>
      <c r="D38" s="3" t="s">
        <v>139</v>
      </c>
      <c r="E38" s="3" t="s">
        <v>1843</v>
      </c>
      <c r="F38" s="3" t="s">
        <v>1813</v>
      </c>
      <c r="G38" s="3" t="s">
        <v>54</v>
      </c>
      <c r="H38" s="10">
        <v>765.76652521989729</v>
      </c>
      <c r="I38" s="10">
        <v>3138.1</v>
      </c>
      <c r="J38" s="10">
        <v>24.030519334957855</v>
      </c>
      <c r="K38" s="41">
        <v>4.2934495580597948E-5</v>
      </c>
      <c r="L38" s="41">
        <v>5.9947046520998474E-4</v>
      </c>
      <c r="M38" s="41">
        <v>3.3863318198299568E-5</v>
      </c>
    </row>
    <row r="39" spans="2:13" x14ac:dyDescent="0.2">
      <c r="B39" s="44"/>
      <c r="C39" s="45"/>
      <c r="D39" s="45"/>
      <c r="E39" s="45"/>
      <c r="F39" s="45"/>
      <c r="G39" s="45"/>
      <c r="H39" s="14"/>
      <c r="I39" s="14"/>
      <c r="J39" s="14"/>
      <c r="K39" s="14"/>
      <c r="L39" s="14"/>
      <c r="M39" s="14"/>
    </row>
    <row r="40" spans="2:13" ht="15" x14ac:dyDescent="0.25">
      <c r="B40" s="9" t="s">
        <v>1862</v>
      </c>
      <c r="C40" s="37"/>
      <c r="D40" s="37"/>
      <c r="E40" s="37"/>
      <c r="F40" s="37"/>
      <c r="G40" s="37"/>
      <c r="H40" s="10"/>
      <c r="I40" s="10"/>
      <c r="J40" s="10">
        <v>0</v>
      </c>
      <c r="K40" s="41"/>
      <c r="L40" s="41">
        <v>0</v>
      </c>
      <c r="M40" s="41">
        <v>0</v>
      </c>
    </row>
    <row r="41" spans="2:13" ht="15" x14ac:dyDescent="0.25">
      <c r="B41" s="11"/>
      <c r="C41" s="3"/>
      <c r="D41" s="3" t="s">
        <v>87</v>
      </c>
      <c r="E41" s="3" t="s">
        <v>87</v>
      </c>
      <c r="F41" s="3" t="s">
        <v>87</v>
      </c>
      <c r="G41" s="3" t="s">
        <v>87</v>
      </c>
      <c r="H41" s="10">
        <v>0</v>
      </c>
      <c r="I41" s="10">
        <v>0</v>
      </c>
      <c r="J41" s="10">
        <v>0</v>
      </c>
      <c r="K41" s="41">
        <v>0</v>
      </c>
      <c r="L41" s="41">
        <v>0</v>
      </c>
      <c r="M41" s="41">
        <v>0</v>
      </c>
    </row>
    <row r="42" spans="2:13" x14ac:dyDescent="0.2">
      <c r="B42" s="44"/>
      <c r="C42" s="45"/>
      <c r="D42" s="45"/>
      <c r="E42" s="45"/>
      <c r="F42" s="45"/>
      <c r="G42" s="45"/>
      <c r="H42" s="14"/>
      <c r="I42" s="14"/>
      <c r="J42" s="14"/>
      <c r="K42" s="14"/>
      <c r="L42" s="14"/>
      <c r="M42" s="14"/>
    </row>
    <row r="43" spans="2:13" ht="15" x14ac:dyDescent="0.25">
      <c r="B43" s="9" t="s">
        <v>1863</v>
      </c>
      <c r="C43" s="37"/>
      <c r="D43" s="37"/>
      <c r="E43" s="37"/>
      <c r="F43" s="37"/>
      <c r="G43" s="37"/>
      <c r="H43" s="10"/>
      <c r="I43" s="10"/>
      <c r="J43" s="10">
        <v>0</v>
      </c>
      <c r="K43" s="41"/>
      <c r="L43" s="41">
        <v>0</v>
      </c>
      <c r="M43" s="41">
        <v>0</v>
      </c>
    </row>
    <row r="44" spans="2:13" ht="15" x14ac:dyDescent="0.25">
      <c r="B44" s="11"/>
      <c r="C44" s="3"/>
      <c r="D44" s="3" t="s">
        <v>87</v>
      </c>
      <c r="E44" s="3" t="s">
        <v>87</v>
      </c>
      <c r="F44" s="3" t="s">
        <v>87</v>
      </c>
      <c r="G44" s="3" t="s">
        <v>87</v>
      </c>
      <c r="H44" s="10">
        <v>0</v>
      </c>
      <c r="I44" s="10">
        <v>0</v>
      </c>
      <c r="J44" s="10">
        <v>0</v>
      </c>
      <c r="K44" s="41">
        <v>0</v>
      </c>
      <c r="L44" s="41">
        <v>0</v>
      </c>
      <c r="M44" s="41">
        <v>0</v>
      </c>
    </row>
    <row r="45" spans="2:13" x14ac:dyDescent="0.2">
      <c r="B45" s="44"/>
      <c r="C45" s="45"/>
      <c r="D45" s="45"/>
      <c r="E45" s="45"/>
      <c r="F45" s="45"/>
      <c r="G45" s="45"/>
      <c r="H45" s="14"/>
      <c r="I45" s="14"/>
      <c r="J45" s="14"/>
      <c r="K45" s="14"/>
      <c r="L45" s="14"/>
      <c r="M45" s="14"/>
    </row>
    <row r="46" spans="2:13" ht="15" x14ac:dyDescent="0.25">
      <c r="B46" s="9" t="s">
        <v>1864</v>
      </c>
      <c r="C46" s="37"/>
      <c r="D46" s="37"/>
      <c r="E46" s="37"/>
      <c r="F46" s="37"/>
      <c r="G46" s="37"/>
      <c r="H46" s="10"/>
      <c r="I46" s="10"/>
      <c r="J46" s="10">
        <v>0</v>
      </c>
      <c r="K46" s="41"/>
      <c r="L46" s="41">
        <v>0</v>
      </c>
      <c r="M46" s="41">
        <v>0</v>
      </c>
    </row>
    <row r="47" spans="2:13" ht="15" x14ac:dyDescent="0.25">
      <c r="B47" s="11"/>
      <c r="C47" s="3"/>
      <c r="D47" s="3" t="s">
        <v>87</v>
      </c>
      <c r="E47" s="3" t="s">
        <v>87</v>
      </c>
      <c r="F47" s="3" t="s">
        <v>87</v>
      </c>
      <c r="G47" s="3" t="s">
        <v>87</v>
      </c>
      <c r="H47" s="10">
        <v>0</v>
      </c>
      <c r="I47" s="10">
        <v>0</v>
      </c>
      <c r="J47" s="10">
        <v>0</v>
      </c>
      <c r="K47" s="41">
        <v>0</v>
      </c>
      <c r="L47" s="41">
        <v>0</v>
      </c>
      <c r="M47" s="41">
        <v>0</v>
      </c>
    </row>
    <row r="48" spans="2:13" x14ac:dyDescent="0.2">
      <c r="B48" s="44"/>
      <c r="C48" s="45"/>
      <c r="D48" s="45"/>
      <c r="E48" s="45"/>
      <c r="F48" s="45"/>
      <c r="G48" s="45"/>
      <c r="H48" s="14"/>
      <c r="I48" s="14"/>
      <c r="J48" s="14"/>
      <c r="K48" s="14"/>
      <c r="L48" s="14"/>
      <c r="M48" s="14"/>
    </row>
    <row r="49" spans="2:13" ht="15" x14ac:dyDescent="0.25">
      <c r="B49" s="15" t="s">
        <v>113</v>
      </c>
      <c r="C49" s="37"/>
      <c r="D49" s="37"/>
      <c r="E49" s="37"/>
      <c r="F49" s="37"/>
      <c r="G49" s="37"/>
      <c r="H49" s="10"/>
      <c r="I49" s="10"/>
      <c r="J49" s="10">
        <v>30710.824250595004</v>
      </c>
      <c r="K49" s="41"/>
      <c r="L49" s="41">
        <v>0.7661187777038343</v>
      </c>
      <c r="M49" s="41">
        <v>4.3277067766782723E-2</v>
      </c>
    </row>
    <row r="50" spans="2:13" ht="15" x14ac:dyDescent="0.25">
      <c r="B50" s="9" t="s">
        <v>1865</v>
      </c>
      <c r="C50" s="37"/>
      <c r="D50" s="37"/>
      <c r="E50" s="37"/>
      <c r="F50" s="37"/>
      <c r="G50" s="37"/>
      <c r="H50" s="10"/>
      <c r="I50" s="10"/>
      <c r="J50" s="10">
        <v>30710.824250595004</v>
      </c>
      <c r="K50" s="41"/>
      <c r="L50" s="41">
        <v>0.7661187777038343</v>
      </c>
      <c r="M50" s="41">
        <v>4.3277067766782723E-2</v>
      </c>
    </row>
    <row r="51" spans="2:13" ht="15" x14ac:dyDescent="0.25">
      <c r="B51" s="11" t="s">
        <v>1866</v>
      </c>
      <c r="C51" s="3" t="s">
        <v>1867</v>
      </c>
      <c r="D51" s="3" t="s">
        <v>1023</v>
      </c>
      <c r="E51" s="3"/>
      <c r="F51" s="3" t="s">
        <v>1868</v>
      </c>
      <c r="G51" s="3" t="s">
        <v>48</v>
      </c>
      <c r="H51" s="10">
        <v>5806.9385434882661</v>
      </c>
      <c r="I51" s="10">
        <v>4283</v>
      </c>
      <c r="J51" s="10">
        <v>970.47101587410077</v>
      </c>
      <c r="K51" s="41">
        <v>1.8186129800571382E-5</v>
      </c>
      <c r="L51" s="41">
        <v>2.4209577131882407E-2</v>
      </c>
      <c r="M51" s="41">
        <v>1.3675679811448961E-3</v>
      </c>
    </row>
    <row r="52" spans="2:13" ht="15" x14ac:dyDescent="0.25">
      <c r="B52" s="11" t="s">
        <v>1869</v>
      </c>
      <c r="C52" s="3" t="s">
        <v>1870</v>
      </c>
      <c r="D52" s="3" t="s">
        <v>213</v>
      </c>
      <c r="E52" s="3"/>
      <c r="F52" s="3" t="s">
        <v>1868</v>
      </c>
      <c r="G52" s="3" t="s">
        <v>48</v>
      </c>
      <c r="H52" s="10">
        <v>34393.628707208911</v>
      </c>
      <c r="I52" s="10">
        <v>329</v>
      </c>
      <c r="J52" s="10">
        <v>441.53096001942879</v>
      </c>
      <c r="K52" s="41">
        <v>2.7971873874886377E-4</v>
      </c>
      <c r="L52" s="41">
        <v>1.1014525583823483E-2</v>
      </c>
      <c r="M52" s="41">
        <v>6.2219643217564379E-4</v>
      </c>
    </row>
    <row r="53" spans="2:13" ht="15" x14ac:dyDescent="0.25">
      <c r="B53" s="11" t="s">
        <v>1871</v>
      </c>
      <c r="C53" s="3" t="s">
        <v>1872</v>
      </c>
      <c r="D53" s="3" t="s">
        <v>1023</v>
      </c>
      <c r="E53" s="3"/>
      <c r="F53" s="3" t="s">
        <v>1868</v>
      </c>
      <c r="G53" s="3" t="s">
        <v>48</v>
      </c>
      <c r="H53" s="10">
        <v>2038.4184301236319</v>
      </c>
      <c r="I53" s="10">
        <v>7816.08</v>
      </c>
      <c r="J53" s="10">
        <v>621.68386823107051</v>
      </c>
      <c r="K53" s="41">
        <v>1.3956674927054932E-5</v>
      </c>
      <c r="L53" s="41">
        <v>1.5508658489950871E-2</v>
      </c>
      <c r="M53" s="41">
        <v>8.7606423961188195E-4</v>
      </c>
    </row>
    <row r="54" spans="2:13" ht="15" x14ac:dyDescent="0.25">
      <c r="B54" s="11" t="s">
        <v>1873</v>
      </c>
      <c r="C54" s="3" t="s">
        <v>1874</v>
      </c>
      <c r="D54" s="3" t="s">
        <v>1083</v>
      </c>
      <c r="E54" s="3"/>
      <c r="F54" s="3" t="s">
        <v>1868</v>
      </c>
      <c r="G54" s="3" t="s">
        <v>48</v>
      </c>
      <c r="H54" s="10">
        <v>166853.36825714086</v>
      </c>
      <c r="I54" s="10">
        <v>284.10000000000002</v>
      </c>
      <c r="J54" s="10">
        <v>1849.66669580451</v>
      </c>
      <c r="K54" s="41">
        <v>5.941436750245375E-3</v>
      </c>
      <c r="L54" s="41">
        <v>4.6142180248444041E-2</v>
      </c>
      <c r="M54" s="41">
        <v>2.6065126187142951E-3</v>
      </c>
    </row>
    <row r="55" spans="2:13" ht="15" x14ac:dyDescent="0.25">
      <c r="B55" s="11" t="s">
        <v>1875</v>
      </c>
      <c r="C55" s="3" t="s">
        <v>1876</v>
      </c>
      <c r="D55" s="3" t="s">
        <v>1083</v>
      </c>
      <c r="E55" s="3"/>
      <c r="F55" s="3" t="s">
        <v>1868</v>
      </c>
      <c r="G55" s="3" t="s">
        <v>48</v>
      </c>
      <c r="H55" s="10">
        <v>10430.055197510452</v>
      </c>
      <c r="I55" s="10">
        <v>3182</v>
      </c>
      <c r="J55" s="10">
        <v>1295.0127586021208</v>
      </c>
      <c r="K55" s="41">
        <v>2.2366364248811409E-4</v>
      </c>
      <c r="L55" s="41">
        <v>3.2305664727051583E-2</v>
      </c>
      <c r="M55" s="41">
        <v>1.8249055920987333E-3</v>
      </c>
    </row>
    <row r="56" spans="2:13" ht="15" x14ac:dyDescent="0.25">
      <c r="B56" s="11" t="s">
        <v>1877</v>
      </c>
      <c r="C56" s="3" t="s">
        <v>1878</v>
      </c>
      <c r="D56" s="3" t="s">
        <v>1083</v>
      </c>
      <c r="E56" s="3"/>
      <c r="F56" s="3" t="s">
        <v>1868</v>
      </c>
      <c r="G56" s="3" t="s">
        <v>48</v>
      </c>
      <c r="H56" s="10">
        <v>5399.5272822629477</v>
      </c>
      <c r="I56" s="10">
        <v>2936.5</v>
      </c>
      <c r="J56" s="10">
        <v>618.68987697175476</v>
      </c>
      <c r="K56" s="41">
        <v>4.7744344516771208E-4</v>
      </c>
      <c r="L56" s="41">
        <v>1.5433969744858056E-2</v>
      </c>
      <c r="M56" s="41">
        <v>8.7184516813515163E-4</v>
      </c>
    </row>
    <row r="57" spans="2:13" ht="15" x14ac:dyDescent="0.25">
      <c r="B57" s="11" t="s">
        <v>1879</v>
      </c>
      <c r="C57" s="3" t="s">
        <v>1880</v>
      </c>
      <c r="D57" s="3" t="s">
        <v>1881</v>
      </c>
      <c r="E57" s="3"/>
      <c r="F57" s="3" t="s">
        <v>1868</v>
      </c>
      <c r="G57" s="3" t="s">
        <v>49</v>
      </c>
      <c r="H57" s="10">
        <v>3139.9680354562493</v>
      </c>
      <c r="I57" s="10">
        <v>9720</v>
      </c>
      <c r="J57" s="10">
        <v>155.5403576440813</v>
      </c>
      <c r="K57" s="41">
        <v>6.2876598322504345E-6</v>
      </c>
      <c r="L57" s="41">
        <v>3.8801429655406301E-3</v>
      </c>
      <c r="M57" s="41">
        <v>2.1918430268448791E-4</v>
      </c>
    </row>
    <row r="58" spans="2:13" ht="15" x14ac:dyDescent="0.25">
      <c r="B58" s="11" t="s">
        <v>1882</v>
      </c>
      <c r="C58" s="3" t="s">
        <v>1883</v>
      </c>
      <c r="D58" s="3" t="s">
        <v>1023</v>
      </c>
      <c r="E58" s="3"/>
      <c r="F58" s="3" t="s">
        <v>1868</v>
      </c>
      <c r="G58" s="3" t="s">
        <v>48</v>
      </c>
      <c r="H58" s="10">
        <v>11093.85904214831</v>
      </c>
      <c r="I58" s="10">
        <v>7203</v>
      </c>
      <c r="J58" s="10">
        <v>3118.0517818823419</v>
      </c>
      <c r="K58" s="41">
        <v>5.771579599619963E-5</v>
      </c>
      <c r="L58" s="41">
        <v>7.7783585372401085E-2</v>
      </c>
      <c r="M58" s="41">
        <v>4.3938950372602046E-3</v>
      </c>
    </row>
    <row r="59" spans="2:13" ht="15" x14ac:dyDescent="0.25">
      <c r="B59" s="11" t="s">
        <v>1884</v>
      </c>
      <c r="C59" s="3" t="s">
        <v>1885</v>
      </c>
      <c r="D59" s="3" t="s">
        <v>1023</v>
      </c>
      <c r="E59" s="3"/>
      <c r="F59" s="3" t="s">
        <v>1868</v>
      </c>
      <c r="G59" s="3" t="s">
        <v>48</v>
      </c>
      <c r="H59" s="10">
        <v>9430.6921278178525</v>
      </c>
      <c r="I59" s="10">
        <v>2383</v>
      </c>
      <c r="J59" s="10">
        <v>876.90970106450595</v>
      </c>
      <c r="K59" s="41">
        <v>1.1552330824449863E-5</v>
      </c>
      <c r="L59" s="41">
        <v>2.1875576599776802E-2</v>
      </c>
      <c r="M59" s="41">
        <v>1.2357232827309263E-3</v>
      </c>
    </row>
    <row r="60" spans="2:13" ht="15" x14ac:dyDescent="0.25">
      <c r="B60" s="11" t="s">
        <v>1886</v>
      </c>
      <c r="C60" s="3" t="s">
        <v>1887</v>
      </c>
      <c r="D60" s="3" t="s">
        <v>1023</v>
      </c>
      <c r="E60" s="3"/>
      <c r="F60" s="3" t="s">
        <v>1682</v>
      </c>
      <c r="G60" s="3" t="s">
        <v>48</v>
      </c>
      <c r="H60" s="10">
        <v>4960.5487994013329</v>
      </c>
      <c r="I60" s="10">
        <v>5301</v>
      </c>
      <c r="J60" s="10">
        <v>1026.0648156122652</v>
      </c>
      <c r="K60" s="41">
        <v>4.4044437335973338E-5</v>
      </c>
      <c r="L60" s="41">
        <v>2.5596431927956111E-2</v>
      </c>
      <c r="M60" s="41">
        <v>1.4459096309504978E-3</v>
      </c>
    </row>
    <row r="61" spans="2:13" ht="15" x14ac:dyDescent="0.25">
      <c r="B61" s="11" t="s">
        <v>1888</v>
      </c>
      <c r="C61" s="3" t="s">
        <v>1889</v>
      </c>
      <c r="D61" s="3" t="s">
        <v>1023</v>
      </c>
      <c r="E61" s="3"/>
      <c r="F61" s="3" t="s">
        <v>1868</v>
      </c>
      <c r="G61" s="3" t="s">
        <v>48</v>
      </c>
      <c r="H61" s="10">
        <v>25112.273034234764</v>
      </c>
      <c r="I61" s="10">
        <v>3219</v>
      </c>
      <c r="J61" s="10">
        <v>3154.2365971281724</v>
      </c>
      <c r="K61" s="41">
        <v>3.7859600534049095E-5</v>
      </c>
      <c r="L61" s="41">
        <v>7.8686259498024325E-2</v>
      </c>
      <c r="M61" s="41">
        <v>4.4448859415988267E-3</v>
      </c>
    </row>
    <row r="62" spans="2:13" ht="15" x14ac:dyDescent="0.25">
      <c r="B62" s="11" t="s">
        <v>1890</v>
      </c>
      <c r="C62" s="3" t="s">
        <v>1891</v>
      </c>
      <c r="D62" s="3" t="s">
        <v>1678</v>
      </c>
      <c r="E62" s="3"/>
      <c r="F62" s="3" t="s">
        <v>1868</v>
      </c>
      <c r="G62" s="3" t="s">
        <v>48</v>
      </c>
      <c r="H62" s="10">
        <v>374.58407503432187</v>
      </c>
      <c r="I62" s="10">
        <v>33833</v>
      </c>
      <c r="J62" s="10">
        <v>494.5122834684272</v>
      </c>
      <c r="K62" s="41">
        <v>1.5607669793096747E-5</v>
      </c>
      <c r="L62" s="41">
        <v>1.2336208988693078E-2</v>
      </c>
      <c r="M62" s="41">
        <v>6.9685663362665877E-4</v>
      </c>
    </row>
    <row r="63" spans="2:13" ht="15" x14ac:dyDescent="0.25">
      <c r="B63" s="11" t="s">
        <v>1892</v>
      </c>
      <c r="C63" s="3" t="s">
        <v>1893</v>
      </c>
      <c r="D63" s="3" t="s">
        <v>1023</v>
      </c>
      <c r="E63" s="3"/>
      <c r="F63" s="3" t="s">
        <v>1868</v>
      </c>
      <c r="G63" s="3" t="s">
        <v>48</v>
      </c>
      <c r="H63" s="10">
        <v>1242.9380671440936</v>
      </c>
      <c r="I63" s="10">
        <v>8998.0400000000009</v>
      </c>
      <c r="J63" s="10">
        <v>436.39993153739965</v>
      </c>
      <c r="K63" s="41">
        <v>1.2947271532750973E-4</v>
      </c>
      <c r="L63" s="41">
        <v>1.0886525851971949E-2</v>
      </c>
      <c r="M63" s="41">
        <v>6.1496589138917285E-4</v>
      </c>
    </row>
    <row r="64" spans="2:13" ht="15" x14ac:dyDescent="0.25">
      <c r="B64" s="11" t="s">
        <v>1894</v>
      </c>
      <c r="C64" s="3" t="s">
        <v>1895</v>
      </c>
      <c r="D64" s="3" t="s">
        <v>1023</v>
      </c>
      <c r="E64" s="3"/>
      <c r="F64" s="3" t="s">
        <v>1868</v>
      </c>
      <c r="G64" s="3" t="s">
        <v>48</v>
      </c>
      <c r="H64" s="10">
        <v>392.01926107423463</v>
      </c>
      <c r="I64" s="10">
        <v>8838</v>
      </c>
      <c r="J64" s="10">
        <v>135.1912762976649</v>
      </c>
      <c r="K64" s="41">
        <v>2.1598857359461962E-5</v>
      </c>
      <c r="L64" s="41">
        <v>3.3725104382824151E-3</v>
      </c>
      <c r="M64" s="41">
        <v>1.9050879188625285E-4</v>
      </c>
    </row>
    <row r="65" spans="2:13" ht="15" x14ac:dyDescent="0.25">
      <c r="B65" s="11" t="s">
        <v>1896</v>
      </c>
      <c r="C65" s="3" t="s">
        <v>1897</v>
      </c>
      <c r="D65" s="3" t="s">
        <v>1083</v>
      </c>
      <c r="E65" s="3"/>
      <c r="F65" s="3" t="s">
        <v>1868</v>
      </c>
      <c r="G65" s="3" t="s">
        <v>48</v>
      </c>
      <c r="H65" s="10">
        <v>372.67710154214751</v>
      </c>
      <c r="I65" s="10">
        <v>13478</v>
      </c>
      <c r="J65" s="10">
        <v>195.99519583403614</v>
      </c>
      <c r="K65" s="41">
        <v>6.1127675880746554E-4</v>
      </c>
      <c r="L65" s="41">
        <v>4.8893379950649234E-3</v>
      </c>
      <c r="M65" s="41">
        <v>2.7619243634950945E-4</v>
      </c>
    </row>
    <row r="66" spans="2:13" ht="15" x14ac:dyDescent="0.25">
      <c r="B66" s="11" t="s">
        <v>1898</v>
      </c>
      <c r="C66" s="3" t="s">
        <v>1899</v>
      </c>
      <c r="D66" s="3" t="s">
        <v>1023</v>
      </c>
      <c r="E66" s="3"/>
      <c r="F66" s="3" t="s">
        <v>1868</v>
      </c>
      <c r="G66" s="3" t="s">
        <v>48</v>
      </c>
      <c r="H66" s="10">
        <v>1943.0697564602356</v>
      </c>
      <c r="I66" s="10">
        <v>1465</v>
      </c>
      <c r="J66" s="10">
        <v>111.07422247980303</v>
      </c>
      <c r="K66" s="41">
        <v>1.6438830426905545E-5</v>
      </c>
      <c r="L66" s="41">
        <v>2.7708812653890838E-3</v>
      </c>
      <c r="M66" s="41">
        <v>1.5652353105788112E-4</v>
      </c>
    </row>
    <row r="67" spans="2:13" ht="15" x14ac:dyDescent="0.25">
      <c r="B67" s="11" t="s">
        <v>1900</v>
      </c>
      <c r="C67" s="3" t="s">
        <v>1901</v>
      </c>
      <c r="D67" s="3" t="s">
        <v>213</v>
      </c>
      <c r="E67" s="3"/>
      <c r="F67" s="3" t="s">
        <v>1868</v>
      </c>
      <c r="G67" s="3" t="s">
        <v>46</v>
      </c>
      <c r="H67" s="10">
        <v>2412.866292883275</v>
      </c>
      <c r="I67" s="10">
        <v>19035</v>
      </c>
      <c r="J67" s="10">
        <v>1950.5089449161308</v>
      </c>
      <c r="K67" s="41">
        <v>9.6145070065997305E-4</v>
      </c>
      <c r="L67" s="41">
        <v>4.865781252193483E-2</v>
      </c>
      <c r="M67" s="41">
        <v>2.748617461389556E-3</v>
      </c>
    </row>
    <row r="68" spans="2:13" ht="15" x14ac:dyDescent="0.25">
      <c r="B68" s="11" t="s">
        <v>1902</v>
      </c>
      <c r="C68" s="3" t="s">
        <v>1903</v>
      </c>
      <c r="D68" s="3" t="s">
        <v>1023</v>
      </c>
      <c r="E68" s="3"/>
      <c r="F68" s="3" t="s">
        <v>1868</v>
      </c>
      <c r="G68" s="3" t="s">
        <v>48</v>
      </c>
      <c r="H68" s="10">
        <v>2088.6739917270852</v>
      </c>
      <c r="I68" s="10">
        <v>4967</v>
      </c>
      <c r="J68" s="10">
        <v>404.81079384480864</v>
      </c>
      <c r="K68" s="41">
        <v>3.2584617655648759E-5</v>
      </c>
      <c r="L68" s="41">
        <v>1.00984964796474E-2</v>
      </c>
      <c r="M68" s="41">
        <v>5.7045112221654139E-4</v>
      </c>
    </row>
    <row r="69" spans="2:13" ht="15" x14ac:dyDescent="0.25">
      <c r="B69" s="11" t="s">
        <v>1904</v>
      </c>
      <c r="C69" s="3" t="s">
        <v>1905</v>
      </c>
      <c r="D69" s="3" t="s">
        <v>1678</v>
      </c>
      <c r="E69" s="3"/>
      <c r="F69" s="3" t="s">
        <v>1868</v>
      </c>
      <c r="G69" s="3" t="s">
        <v>48</v>
      </c>
      <c r="H69" s="10">
        <v>1.3621193924000002E-2</v>
      </c>
      <c r="I69" s="10">
        <v>11186</v>
      </c>
      <c r="J69" s="10">
        <v>5.9453985330447994E-3</v>
      </c>
      <c r="K69" s="41">
        <v>3.5657575717277492E-11</v>
      </c>
      <c r="L69" s="41">
        <v>1.4831518099063079E-7</v>
      </c>
      <c r="M69" s="41">
        <v>8.3781344686678448E-9</v>
      </c>
    </row>
    <row r="70" spans="2:13" ht="15" x14ac:dyDescent="0.25">
      <c r="B70" s="11" t="s">
        <v>1906</v>
      </c>
      <c r="C70" s="3" t="s">
        <v>1907</v>
      </c>
      <c r="D70" s="3" t="s">
        <v>1023</v>
      </c>
      <c r="E70" s="3"/>
      <c r="F70" s="3" t="s">
        <v>1908</v>
      </c>
      <c r="G70" s="3" t="s">
        <v>48</v>
      </c>
      <c r="H70" s="10">
        <v>4406.4708462457529</v>
      </c>
      <c r="I70" s="10">
        <v>3676</v>
      </c>
      <c r="J70" s="10">
        <v>632.05325013897209</v>
      </c>
      <c r="K70" s="41">
        <v>6.9393241673161468E-4</v>
      </c>
      <c r="L70" s="41">
        <v>1.5767335304614088E-2</v>
      </c>
      <c r="M70" s="41">
        <v>8.9067656130882285E-4</v>
      </c>
    </row>
    <row r="71" spans="2:13" ht="15" x14ac:dyDescent="0.25">
      <c r="B71" s="11" t="s">
        <v>1909</v>
      </c>
      <c r="C71" s="3" t="s">
        <v>1910</v>
      </c>
      <c r="D71" s="3" t="s">
        <v>213</v>
      </c>
      <c r="E71" s="3"/>
      <c r="F71" s="3" t="s">
        <v>1868</v>
      </c>
      <c r="G71" s="3" t="s">
        <v>46</v>
      </c>
      <c r="H71" s="10">
        <v>781.38238052043664</v>
      </c>
      <c r="I71" s="10">
        <v>6816</v>
      </c>
      <c r="J71" s="10">
        <v>226.18041911110583</v>
      </c>
      <c r="K71" s="41">
        <v>2.2116494355282481E-4</v>
      </c>
      <c r="L71" s="41">
        <v>5.6423450186812926E-3</v>
      </c>
      <c r="M71" s="41">
        <v>3.1872883793410394E-4</v>
      </c>
    </row>
    <row r="72" spans="2:13" ht="15" x14ac:dyDescent="0.25">
      <c r="B72" s="11" t="s">
        <v>1911</v>
      </c>
      <c r="C72" s="3" t="s">
        <v>1912</v>
      </c>
      <c r="D72" s="3" t="s">
        <v>213</v>
      </c>
      <c r="E72" s="3"/>
      <c r="F72" s="3" t="s">
        <v>1868</v>
      </c>
      <c r="G72" s="3" t="s">
        <v>46</v>
      </c>
      <c r="H72" s="10">
        <v>946.74422301481627</v>
      </c>
      <c r="I72" s="10">
        <v>24269</v>
      </c>
      <c r="J72" s="10">
        <v>975.76751176339553</v>
      </c>
      <c r="K72" s="41">
        <v>1.5224639752590115E-3</v>
      </c>
      <c r="L72" s="41">
        <v>2.4341704648998503E-2</v>
      </c>
      <c r="M72" s="41">
        <v>1.3750316952301036E-3</v>
      </c>
    </row>
    <row r="73" spans="2:13" ht="15" x14ac:dyDescent="0.25">
      <c r="B73" s="11" t="s">
        <v>1913</v>
      </c>
      <c r="C73" s="3" t="s">
        <v>1914</v>
      </c>
      <c r="D73" s="3" t="s">
        <v>213</v>
      </c>
      <c r="E73" s="3"/>
      <c r="F73" s="3" t="s">
        <v>1868</v>
      </c>
      <c r="G73" s="3" t="s">
        <v>46</v>
      </c>
      <c r="H73" s="10">
        <v>1047.3370736902098</v>
      </c>
      <c r="I73" s="10">
        <v>7242</v>
      </c>
      <c r="J73" s="10">
        <v>322.11192718695861</v>
      </c>
      <c r="K73" s="41">
        <v>6.702871474862464E-4</v>
      </c>
      <c r="L73" s="41">
        <v>8.0354728979805251E-3</v>
      </c>
      <c r="M73" s="41">
        <v>4.5391356440356394E-4</v>
      </c>
    </row>
    <row r="74" spans="2:13" ht="15" x14ac:dyDescent="0.25">
      <c r="B74" s="11" t="s">
        <v>1915</v>
      </c>
      <c r="C74" s="3" t="s">
        <v>1916</v>
      </c>
      <c r="D74" s="3" t="s">
        <v>213</v>
      </c>
      <c r="E74" s="3"/>
      <c r="F74" s="3" t="s">
        <v>1868</v>
      </c>
      <c r="G74" s="3" t="s">
        <v>46</v>
      </c>
      <c r="H74" s="10">
        <v>11908.300169827322</v>
      </c>
      <c r="I74" s="10">
        <v>7516</v>
      </c>
      <c r="J74" s="10">
        <v>3801.0042341801586</v>
      </c>
      <c r="K74" s="41">
        <v>5.9540607740020514E-3</v>
      </c>
      <c r="L74" s="41">
        <v>9.4820663039702796E-2</v>
      </c>
      <c r="M74" s="41">
        <v>5.3562977171234911E-3</v>
      </c>
    </row>
    <row r="75" spans="2:13" ht="15" x14ac:dyDescent="0.25">
      <c r="B75" s="11" t="s">
        <v>1917</v>
      </c>
      <c r="C75" s="3" t="s">
        <v>1918</v>
      </c>
      <c r="D75" s="3" t="s">
        <v>1881</v>
      </c>
      <c r="E75" s="3"/>
      <c r="F75" s="3" t="s">
        <v>1868</v>
      </c>
      <c r="G75" s="3" t="s">
        <v>49</v>
      </c>
      <c r="H75" s="10">
        <v>19609.680646365759</v>
      </c>
      <c r="I75" s="10">
        <v>2210</v>
      </c>
      <c r="J75" s="10">
        <v>217.94375560770933</v>
      </c>
      <c r="K75" s="41">
        <v>5.9895304132799792E-6</v>
      </c>
      <c r="L75" s="41">
        <v>5.4368714526158149E-3</v>
      </c>
      <c r="M75" s="41">
        <v>3.0712189955628524E-4</v>
      </c>
    </row>
    <row r="76" spans="2:13" ht="15" x14ac:dyDescent="0.25">
      <c r="B76" s="11" t="s">
        <v>1919</v>
      </c>
      <c r="C76" s="3" t="s">
        <v>1920</v>
      </c>
      <c r="D76" s="3" t="s">
        <v>1023</v>
      </c>
      <c r="E76" s="3"/>
      <c r="F76" s="3" t="s">
        <v>1868</v>
      </c>
      <c r="G76" s="3" t="s">
        <v>48</v>
      </c>
      <c r="H76" s="10">
        <v>9633.1514149782506</v>
      </c>
      <c r="I76" s="10">
        <v>3271</v>
      </c>
      <c r="J76" s="10">
        <v>1229.52169359805</v>
      </c>
      <c r="K76" s="41">
        <v>9.1880106738514943E-6</v>
      </c>
      <c r="L76" s="41">
        <v>3.0671910638850289E-2</v>
      </c>
      <c r="M76" s="41">
        <v>1.7326169177481895E-3</v>
      </c>
    </row>
    <row r="77" spans="2:13" ht="15" x14ac:dyDescent="0.25">
      <c r="B77" s="11" t="s">
        <v>1921</v>
      </c>
      <c r="C77" s="3" t="s">
        <v>1922</v>
      </c>
      <c r="D77" s="3" t="s">
        <v>1023</v>
      </c>
      <c r="E77" s="3"/>
      <c r="F77" s="3" t="s">
        <v>1868</v>
      </c>
      <c r="G77" s="3" t="s">
        <v>48</v>
      </c>
      <c r="H77" s="10">
        <v>2015.9433856209632</v>
      </c>
      <c r="I77" s="10">
        <v>10829</v>
      </c>
      <c r="J77" s="10">
        <v>851.83199900751458</v>
      </c>
      <c r="K77" s="41">
        <v>2.6319472081592696E-5</v>
      </c>
      <c r="L77" s="41">
        <v>2.1249982890837162E-2</v>
      </c>
      <c r="M77" s="41">
        <v>1.2003842959782483E-3</v>
      </c>
    </row>
    <row r="78" spans="2:13" ht="15" x14ac:dyDescent="0.25">
      <c r="B78" s="11" t="s">
        <v>1923</v>
      </c>
      <c r="C78" s="3" t="s">
        <v>1924</v>
      </c>
      <c r="D78" s="3" t="s">
        <v>1023</v>
      </c>
      <c r="E78" s="3"/>
      <c r="F78" s="3" t="s">
        <v>1868</v>
      </c>
      <c r="G78" s="3" t="s">
        <v>48</v>
      </c>
      <c r="H78" s="10">
        <v>1102.9798357566917</v>
      </c>
      <c r="I78" s="10">
        <v>4988</v>
      </c>
      <c r="J78" s="10">
        <v>214.6749066087398</v>
      </c>
      <c r="K78" s="41">
        <v>3.692870238794434E-6</v>
      </c>
      <c r="L78" s="41">
        <v>5.3553260476747406E-3</v>
      </c>
      <c r="M78" s="41">
        <v>3.0251550415336657E-4</v>
      </c>
    </row>
    <row r="79" spans="2:13" ht="15" x14ac:dyDescent="0.25">
      <c r="B79" s="11" t="s">
        <v>1925</v>
      </c>
      <c r="C79" s="3" t="s">
        <v>1926</v>
      </c>
      <c r="D79" s="3" t="s">
        <v>1023</v>
      </c>
      <c r="E79" s="3"/>
      <c r="F79" s="3" t="s">
        <v>1868</v>
      </c>
      <c r="G79" s="3" t="s">
        <v>48</v>
      </c>
      <c r="H79" s="10">
        <v>19822.955197485084</v>
      </c>
      <c r="I79" s="10">
        <v>5667</v>
      </c>
      <c r="J79" s="10">
        <v>4383.3775307812475</v>
      </c>
      <c r="K79" s="41">
        <v>3.6677782826412432E-4</v>
      </c>
      <c r="L79" s="41">
        <v>0.1093486716180051</v>
      </c>
      <c r="M79" s="41">
        <v>6.176966300190964E-3</v>
      </c>
    </row>
    <row r="80" spans="2:13" x14ac:dyDescent="0.2">
      <c r="B80" s="44"/>
      <c r="C80" s="45"/>
      <c r="D80" s="45"/>
      <c r="E80" s="45"/>
      <c r="F80" s="45"/>
      <c r="G80" s="45"/>
      <c r="H80" s="14"/>
      <c r="I80" s="14"/>
      <c r="J80" s="14"/>
      <c r="K80" s="14"/>
      <c r="L80" s="14"/>
      <c r="M80" s="14"/>
    </row>
    <row r="81" spans="2:13" ht="15" x14ac:dyDescent="0.25">
      <c r="B81" s="9" t="s">
        <v>1927</v>
      </c>
      <c r="C81" s="37"/>
      <c r="D81" s="37"/>
      <c r="E81" s="37"/>
      <c r="F81" s="37"/>
      <c r="G81" s="37"/>
      <c r="H81" s="10"/>
      <c r="I81" s="10"/>
      <c r="J81" s="10">
        <v>0</v>
      </c>
      <c r="K81" s="41"/>
      <c r="L81" s="41">
        <v>0</v>
      </c>
      <c r="M81" s="41">
        <v>0</v>
      </c>
    </row>
    <row r="82" spans="2:13" ht="15" x14ac:dyDescent="0.25">
      <c r="B82" s="11"/>
      <c r="C82" s="3"/>
      <c r="D82" s="3" t="s">
        <v>87</v>
      </c>
      <c r="E82" s="3" t="s">
        <v>87</v>
      </c>
      <c r="F82" s="3" t="s">
        <v>87</v>
      </c>
      <c r="G82" s="3" t="s">
        <v>87</v>
      </c>
      <c r="H82" s="10">
        <v>0</v>
      </c>
      <c r="I82" s="10">
        <v>0</v>
      </c>
      <c r="J82" s="10">
        <v>0</v>
      </c>
      <c r="K82" s="41">
        <v>0</v>
      </c>
      <c r="L82" s="41">
        <v>0</v>
      </c>
      <c r="M82" s="41">
        <v>0</v>
      </c>
    </row>
    <row r="83" spans="2:13" x14ac:dyDescent="0.2">
      <c r="B83" s="44"/>
      <c r="C83" s="45"/>
      <c r="D83" s="45"/>
      <c r="E83" s="45"/>
      <c r="F83" s="45"/>
      <c r="G83" s="45"/>
      <c r="H83" s="14"/>
      <c r="I83" s="14"/>
      <c r="J83" s="14"/>
      <c r="K83" s="14"/>
      <c r="L83" s="14"/>
      <c r="M83" s="14"/>
    </row>
    <row r="84" spans="2:13" ht="15" x14ac:dyDescent="0.25">
      <c r="B84" s="9" t="s">
        <v>1863</v>
      </c>
      <c r="C84" s="37"/>
      <c r="D84" s="37"/>
      <c r="E84" s="37"/>
      <c r="F84" s="37"/>
      <c r="G84" s="37"/>
      <c r="H84" s="10"/>
      <c r="I84" s="10"/>
      <c r="J84" s="10">
        <v>0</v>
      </c>
      <c r="K84" s="41"/>
      <c r="L84" s="41">
        <v>0</v>
      </c>
      <c r="M84" s="41">
        <v>0</v>
      </c>
    </row>
    <row r="85" spans="2:13" ht="15" x14ac:dyDescent="0.25">
      <c r="B85" s="11"/>
      <c r="C85" s="3"/>
      <c r="D85" s="3" t="s">
        <v>87</v>
      </c>
      <c r="E85" s="3" t="s">
        <v>87</v>
      </c>
      <c r="F85" s="3" t="s">
        <v>87</v>
      </c>
      <c r="G85" s="3" t="s">
        <v>87</v>
      </c>
      <c r="H85" s="10">
        <v>0</v>
      </c>
      <c r="I85" s="10">
        <v>0</v>
      </c>
      <c r="J85" s="10">
        <v>0</v>
      </c>
      <c r="K85" s="41">
        <v>0</v>
      </c>
      <c r="L85" s="41">
        <v>0</v>
      </c>
      <c r="M85" s="41">
        <v>0</v>
      </c>
    </row>
    <row r="86" spans="2:13" x14ac:dyDescent="0.2">
      <c r="B86" s="44"/>
      <c r="C86" s="45"/>
      <c r="D86" s="45"/>
      <c r="E86" s="45"/>
      <c r="F86" s="45"/>
      <c r="G86" s="45"/>
      <c r="H86" s="14"/>
      <c r="I86" s="14"/>
      <c r="J86" s="14"/>
      <c r="K86" s="14"/>
      <c r="L86" s="14"/>
      <c r="M86" s="14"/>
    </row>
    <row r="87" spans="2:13" ht="15" x14ac:dyDescent="0.25">
      <c r="B87" s="9" t="s">
        <v>1864</v>
      </c>
      <c r="C87" s="37"/>
      <c r="D87" s="37"/>
      <c r="E87" s="37"/>
      <c r="F87" s="37"/>
      <c r="G87" s="37"/>
      <c r="H87" s="10"/>
      <c r="I87" s="10"/>
      <c r="J87" s="10">
        <v>0</v>
      </c>
      <c r="K87" s="41"/>
      <c r="L87" s="41">
        <v>0</v>
      </c>
      <c r="M87" s="41">
        <v>0</v>
      </c>
    </row>
    <row r="88" spans="2:13" ht="15" x14ac:dyDescent="0.25">
      <c r="B88" s="11"/>
      <c r="C88" s="3"/>
      <c r="D88" s="3" t="s">
        <v>87</v>
      </c>
      <c r="E88" s="3" t="s">
        <v>87</v>
      </c>
      <c r="F88" s="3" t="s">
        <v>87</v>
      </c>
      <c r="G88" s="3" t="s">
        <v>87</v>
      </c>
      <c r="H88" s="10">
        <v>0</v>
      </c>
      <c r="I88" s="10">
        <v>0</v>
      </c>
      <c r="J88" s="10">
        <v>0</v>
      </c>
      <c r="K88" s="41">
        <v>0</v>
      </c>
      <c r="L88" s="41">
        <v>0</v>
      </c>
      <c r="M88" s="41">
        <v>0</v>
      </c>
    </row>
    <row r="89" spans="2:13" x14ac:dyDescent="0.2">
      <c r="B89" s="44"/>
      <c r="C89" s="45"/>
      <c r="D89" s="45"/>
      <c r="E89" s="45"/>
      <c r="F89" s="45"/>
      <c r="G89" s="45"/>
      <c r="H89" s="14"/>
      <c r="I89" s="14"/>
      <c r="J89" s="14"/>
      <c r="K89" s="14"/>
      <c r="L89" s="14"/>
      <c r="M89" s="14"/>
    </row>
    <row r="90" spans="2:13" x14ac:dyDescent="0.2">
      <c r="B90" s="33"/>
      <c r="C90" s="48"/>
      <c r="D90" s="48"/>
      <c r="E90" s="48"/>
      <c r="F90" s="48"/>
      <c r="G90" s="48"/>
      <c r="H90" s="49"/>
      <c r="I90" s="49"/>
      <c r="J90" s="49"/>
      <c r="K90" s="49"/>
      <c r="L90" s="49"/>
      <c r="M90" s="49"/>
    </row>
    <row r="92" spans="2:13" x14ac:dyDescent="0.2">
      <c r="B92" s="35" t="s">
        <v>55</v>
      </c>
    </row>
    <row r="94" spans="2:13" x14ac:dyDescent="0.2">
      <c r="B94" s="36" t="s">
        <v>56</v>
      </c>
    </row>
  </sheetData>
  <hyperlinks>
    <hyperlink ref="B94" r:id="rId1"/>
  </hyperlinks>
  <pageMargins left="0.7" right="0.7" top="0.75" bottom="0.75" header="0.3" footer="0.3"/>
  <pageSetup paperSize="9" fitToHeight="0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6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5" customWidth="1"/>
    <col min="5" max="5" width="16.25" customWidth="1"/>
    <col min="6" max="6" width="22.5" bestFit="1" customWidth="1"/>
    <col min="7" max="15" width="16.25" customWidth="1"/>
  </cols>
  <sheetData>
    <row r="1" spans="2:15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15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15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2:15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2:15" ht="15" x14ac:dyDescent="0.2">
      <c r="B6" s="50" t="s">
        <v>225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2:15" ht="15" x14ac:dyDescent="0.2">
      <c r="B7" s="50" t="s">
        <v>1986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2:15" ht="30" x14ac:dyDescent="0.2">
      <c r="B8" s="50" t="s">
        <v>116</v>
      </c>
      <c r="C8" s="27" t="s">
        <v>57</v>
      </c>
      <c r="D8" s="27" t="s">
        <v>130</v>
      </c>
      <c r="E8" s="27" t="s">
        <v>58</v>
      </c>
      <c r="F8" s="27" t="s">
        <v>238</v>
      </c>
      <c r="G8" s="27" t="s">
        <v>117</v>
      </c>
      <c r="H8" s="27" t="s">
        <v>59</v>
      </c>
      <c r="I8" s="27" t="s">
        <v>60</v>
      </c>
      <c r="J8" s="27" t="s">
        <v>132</v>
      </c>
      <c r="K8" s="27" t="s">
        <v>133</v>
      </c>
      <c r="L8" s="27" t="s">
        <v>61</v>
      </c>
      <c r="M8" s="27" t="s">
        <v>134</v>
      </c>
      <c r="N8" s="27" t="s">
        <v>120</v>
      </c>
      <c r="O8" s="27" t="s">
        <v>121</v>
      </c>
    </row>
    <row r="9" spans="2:15" ht="15" x14ac:dyDescent="0.2">
      <c r="B9" s="50"/>
      <c r="C9" s="53"/>
      <c r="D9" s="53"/>
      <c r="E9" s="53"/>
      <c r="F9" s="53"/>
      <c r="G9" s="53"/>
      <c r="H9" s="53"/>
      <c r="I9" s="53"/>
      <c r="J9" s="53" t="s">
        <v>230</v>
      </c>
      <c r="K9" s="53" t="s">
        <v>231</v>
      </c>
      <c r="L9" s="53" t="s">
        <v>40</v>
      </c>
      <c r="M9" s="53" t="s">
        <v>41</v>
      </c>
      <c r="N9" s="53" t="s">
        <v>41</v>
      </c>
      <c r="O9" s="53" t="s">
        <v>41</v>
      </c>
    </row>
    <row r="10" spans="2:15" x14ac:dyDescent="0.2">
      <c r="B10" s="52"/>
      <c r="C10" s="53" t="s">
        <v>42</v>
      </c>
      <c r="D10" s="53" t="s">
        <v>43</v>
      </c>
      <c r="E10" s="53" t="s">
        <v>122</v>
      </c>
      <c r="F10" s="53" t="s">
        <v>123</v>
      </c>
      <c r="G10" s="53" t="s">
        <v>124</v>
      </c>
      <c r="H10" s="53" t="s">
        <v>125</v>
      </c>
      <c r="I10" s="53" t="s">
        <v>126</v>
      </c>
      <c r="J10" s="53" t="s">
        <v>127</v>
      </c>
      <c r="K10" s="53" t="s">
        <v>128</v>
      </c>
      <c r="L10" s="53" t="s">
        <v>129</v>
      </c>
      <c r="M10" s="53" t="s">
        <v>232</v>
      </c>
      <c r="N10" s="53" t="s">
        <v>233</v>
      </c>
      <c r="O10" s="53" t="s">
        <v>234</v>
      </c>
    </row>
    <row r="11" spans="2:15" ht="15" x14ac:dyDescent="0.25">
      <c r="B11" s="16" t="s">
        <v>1985</v>
      </c>
      <c r="C11" s="46"/>
      <c r="D11" s="46"/>
      <c r="E11" s="46"/>
      <c r="F11" s="46"/>
      <c r="G11" s="46"/>
      <c r="H11" s="46"/>
      <c r="I11" s="46"/>
      <c r="J11" s="17"/>
      <c r="K11" s="17"/>
      <c r="L11" s="17">
        <v>28474.344670530074</v>
      </c>
      <c r="M11" s="47"/>
      <c r="N11" s="47">
        <v>1</v>
      </c>
      <c r="O11" s="47">
        <v>4.0125466313310806E-2</v>
      </c>
    </row>
    <row r="12" spans="2:15" ht="15" x14ac:dyDescent="0.25">
      <c r="B12" s="6" t="s">
        <v>62</v>
      </c>
      <c r="C12" s="38"/>
      <c r="D12" s="38"/>
      <c r="E12" s="38"/>
      <c r="F12" s="38"/>
      <c r="G12" s="38"/>
      <c r="H12" s="38"/>
      <c r="I12" s="38"/>
      <c r="J12" s="40"/>
      <c r="K12" s="40"/>
      <c r="L12" s="40">
        <v>256.00619987498078</v>
      </c>
      <c r="M12" s="39"/>
      <c r="N12" s="39">
        <v>8.9907670514341297E-3</v>
      </c>
      <c r="O12" s="39">
        <v>3.6075872045314487E-4</v>
      </c>
    </row>
    <row r="13" spans="2:15" ht="15" x14ac:dyDescent="0.25">
      <c r="B13" s="9" t="s">
        <v>1930</v>
      </c>
      <c r="C13" s="37"/>
      <c r="D13" s="37"/>
      <c r="E13" s="37"/>
      <c r="F13" s="37"/>
      <c r="G13" s="37"/>
      <c r="H13" s="37"/>
      <c r="I13" s="37"/>
      <c r="J13" s="10"/>
      <c r="K13" s="10"/>
      <c r="L13" s="10">
        <v>256.00619987498078</v>
      </c>
      <c r="M13" s="41"/>
      <c r="N13" s="41">
        <v>8.9907670514341297E-3</v>
      </c>
      <c r="O13" s="41">
        <v>3.6075872045314487E-4</v>
      </c>
    </row>
    <row r="14" spans="2:15" ht="15" x14ac:dyDescent="0.25">
      <c r="B14" s="11" t="s">
        <v>1931</v>
      </c>
      <c r="C14" s="3" t="s">
        <v>1932</v>
      </c>
      <c r="D14" s="3" t="s">
        <v>139</v>
      </c>
      <c r="E14" s="3" t="s">
        <v>1933</v>
      </c>
      <c r="F14" s="3" t="s">
        <v>514</v>
      </c>
      <c r="G14" s="3" t="s">
        <v>80</v>
      </c>
      <c r="H14" s="3" t="s">
        <v>141</v>
      </c>
      <c r="I14" s="3" t="s">
        <v>54</v>
      </c>
      <c r="J14" s="10">
        <v>40923.805899628809</v>
      </c>
      <c r="K14" s="10">
        <v>109.9</v>
      </c>
      <c r="L14" s="10">
        <v>44.975262683720942</v>
      </c>
      <c r="M14" s="41">
        <v>0</v>
      </c>
      <c r="N14" s="41">
        <v>1.5795012388913282E-3</v>
      </c>
      <c r="O14" s="41">
        <v>6.3378223752966678E-5</v>
      </c>
    </row>
    <row r="15" spans="2:15" ht="15" x14ac:dyDescent="0.25">
      <c r="B15" s="11" t="s">
        <v>1934</v>
      </c>
      <c r="C15" s="3" t="s">
        <v>1935</v>
      </c>
      <c r="D15" s="3" t="s">
        <v>139</v>
      </c>
      <c r="E15" s="3" t="s">
        <v>1933</v>
      </c>
      <c r="F15" s="3" t="s">
        <v>514</v>
      </c>
      <c r="G15" s="3" t="s">
        <v>83</v>
      </c>
      <c r="H15" s="3" t="s">
        <v>141</v>
      </c>
      <c r="I15" s="3" t="s">
        <v>54</v>
      </c>
      <c r="J15" s="10">
        <v>69206.619313320829</v>
      </c>
      <c r="K15" s="10">
        <v>121.59</v>
      </c>
      <c r="L15" s="10">
        <v>84.14832842306555</v>
      </c>
      <c r="M15" s="41">
        <v>0</v>
      </c>
      <c r="N15" s="41">
        <v>2.9552331896212543E-3</v>
      </c>
      <c r="O15" s="41">
        <v>1.1858010979812568E-4</v>
      </c>
    </row>
    <row r="16" spans="2:15" ht="15" x14ac:dyDescent="0.25">
      <c r="B16" s="11" t="s">
        <v>1936</v>
      </c>
      <c r="C16" s="3" t="s">
        <v>1937</v>
      </c>
      <c r="D16" s="3" t="s">
        <v>139</v>
      </c>
      <c r="E16" s="3" t="s">
        <v>1933</v>
      </c>
      <c r="F16" s="3" t="s">
        <v>514</v>
      </c>
      <c r="G16" s="3" t="s">
        <v>214</v>
      </c>
      <c r="H16" s="3" t="s">
        <v>141</v>
      </c>
      <c r="I16" s="3" t="s">
        <v>54</v>
      </c>
      <c r="J16" s="10">
        <v>99341.192643565664</v>
      </c>
      <c r="K16" s="10">
        <v>117.65</v>
      </c>
      <c r="L16" s="10">
        <v>116.8749131451488</v>
      </c>
      <c r="M16" s="41">
        <v>0</v>
      </c>
      <c r="N16" s="41">
        <v>4.1045690251164989E-3</v>
      </c>
      <c r="O16" s="41">
        <v>1.6469774614797104E-4</v>
      </c>
    </row>
    <row r="17" spans="2:15" ht="15" x14ac:dyDescent="0.25">
      <c r="B17" s="11" t="s">
        <v>1938</v>
      </c>
      <c r="C17" s="3" t="s">
        <v>1939</v>
      </c>
      <c r="D17" s="3" t="s">
        <v>139</v>
      </c>
      <c r="E17" s="3" t="s">
        <v>1933</v>
      </c>
      <c r="F17" s="3" t="s">
        <v>514</v>
      </c>
      <c r="G17" s="3" t="s">
        <v>222</v>
      </c>
      <c r="H17" s="3" t="s">
        <v>141</v>
      </c>
      <c r="I17" s="3" t="s">
        <v>54</v>
      </c>
      <c r="J17" s="10">
        <v>9233.0433145308161</v>
      </c>
      <c r="K17" s="10">
        <v>108.39</v>
      </c>
      <c r="L17" s="10">
        <v>10.007695623045514</v>
      </c>
      <c r="M17" s="41">
        <v>0</v>
      </c>
      <c r="N17" s="41">
        <v>3.5146359780504867E-4</v>
      </c>
      <c r="O17" s="41">
        <v>1.4102640754081499E-5</v>
      </c>
    </row>
    <row r="18" spans="2:15" x14ac:dyDescent="0.2">
      <c r="B18" s="44"/>
      <c r="C18" s="45"/>
      <c r="D18" s="45"/>
      <c r="E18" s="45"/>
      <c r="F18" s="45"/>
      <c r="G18" s="45"/>
      <c r="H18" s="45"/>
      <c r="I18" s="45"/>
      <c r="J18" s="14"/>
      <c r="K18" s="14"/>
      <c r="L18" s="14"/>
      <c r="M18" s="14"/>
      <c r="N18" s="14"/>
      <c r="O18" s="14"/>
    </row>
    <row r="19" spans="2:15" ht="15" x14ac:dyDescent="0.25">
      <c r="B19" s="15" t="s">
        <v>113</v>
      </c>
      <c r="C19" s="37"/>
      <c r="D19" s="37"/>
      <c r="E19" s="37"/>
      <c r="F19" s="37"/>
      <c r="G19" s="37"/>
      <c r="H19" s="37"/>
      <c r="I19" s="37"/>
      <c r="J19" s="10"/>
      <c r="K19" s="10"/>
      <c r="L19" s="10">
        <v>28218.338470655093</v>
      </c>
      <c r="M19" s="41"/>
      <c r="N19" s="41">
        <v>0.99100923294856591</v>
      </c>
      <c r="O19" s="41">
        <v>3.9764707592857662E-2</v>
      </c>
    </row>
    <row r="20" spans="2:15" ht="15" x14ac:dyDescent="0.25">
      <c r="B20" s="9" t="s">
        <v>1940</v>
      </c>
      <c r="C20" s="37"/>
      <c r="D20" s="37"/>
      <c r="E20" s="37"/>
      <c r="F20" s="37"/>
      <c r="G20" s="37"/>
      <c r="H20" s="37"/>
      <c r="I20" s="37"/>
      <c r="J20" s="10"/>
      <c r="K20" s="10"/>
      <c r="L20" s="10">
        <v>28218.338470655093</v>
      </c>
      <c r="M20" s="41"/>
      <c r="N20" s="41">
        <v>0.99100923294856591</v>
      </c>
      <c r="O20" s="41">
        <v>3.9764707592857662E-2</v>
      </c>
    </row>
    <row r="21" spans="2:15" ht="15" x14ac:dyDescent="0.25">
      <c r="B21" s="11" t="s">
        <v>1941</v>
      </c>
      <c r="C21" s="3" t="s">
        <v>1942</v>
      </c>
      <c r="D21" s="3" t="s">
        <v>1943</v>
      </c>
      <c r="E21" s="3"/>
      <c r="F21" s="3" t="s">
        <v>1944</v>
      </c>
      <c r="G21" s="3" t="s">
        <v>543</v>
      </c>
      <c r="H21" s="3" t="s">
        <v>141</v>
      </c>
      <c r="I21" s="3" t="s">
        <v>48</v>
      </c>
      <c r="J21" s="10">
        <v>20950.328198702438</v>
      </c>
      <c r="K21" s="10">
        <v>1651</v>
      </c>
      <c r="L21" s="10">
        <v>1349.6624622127638</v>
      </c>
      <c r="M21" s="41">
        <v>2.6645596161995275E-5</v>
      </c>
      <c r="N21" s="41">
        <v>4.7399245806335137E-2</v>
      </c>
      <c r="O21" s="41">
        <v>1.901916840878439E-3</v>
      </c>
    </row>
    <row r="22" spans="2:15" ht="15" x14ac:dyDescent="0.25">
      <c r="B22" s="11" t="s">
        <v>1945</v>
      </c>
      <c r="C22" s="3" t="s">
        <v>1946</v>
      </c>
      <c r="D22" s="3" t="s">
        <v>1943</v>
      </c>
      <c r="E22" s="3"/>
      <c r="F22" s="3" t="s">
        <v>1944</v>
      </c>
      <c r="G22" s="3" t="s">
        <v>222</v>
      </c>
      <c r="H22" s="3" t="s">
        <v>141</v>
      </c>
      <c r="I22" s="3" t="s">
        <v>46</v>
      </c>
      <c r="J22" s="10">
        <v>17376.779694675279</v>
      </c>
      <c r="K22" s="10">
        <v>1063</v>
      </c>
      <c r="L22" s="10">
        <v>784.44837614187372</v>
      </c>
      <c r="M22" s="41">
        <v>6.6941769123514465E-5</v>
      </c>
      <c r="N22" s="41">
        <v>2.7549303951277575E-2</v>
      </c>
      <c r="O22" s="41">
        <v>1.1054286676521485E-3</v>
      </c>
    </row>
    <row r="23" spans="2:15" ht="15" x14ac:dyDescent="0.25">
      <c r="B23" s="11" t="s">
        <v>1947</v>
      </c>
      <c r="C23" s="3" t="s">
        <v>1948</v>
      </c>
      <c r="D23" s="3" t="s">
        <v>213</v>
      </c>
      <c r="E23" s="3"/>
      <c r="F23" s="3" t="s">
        <v>1944</v>
      </c>
      <c r="G23" s="3" t="s">
        <v>654</v>
      </c>
      <c r="H23" s="3" t="s">
        <v>141</v>
      </c>
      <c r="I23" s="3" t="s">
        <v>48</v>
      </c>
      <c r="J23" s="10">
        <v>1792.8883478959356</v>
      </c>
      <c r="K23" s="10">
        <v>26730</v>
      </c>
      <c r="L23" s="10">
        <v>1869.9907941343126</v>
      </c>
      <c r="M23" s="41">
        <v>1.0950523141301958E-4</v>
      </c>
      <c r="N23" s="41">
        <v>6.5672829902550356E-2</v>
      </c>
      <c r="O23" s="41">
        <v>2.6351529239545747E-3</v>
      </c>
    </row>
    <row r="24" spans="2:15" ht="15" x14ac:dyDescent="0.25">
      <c r="B24" s="11" t="s">
        <v>1949</v>
      </c>
      <c r="C24" s="3" t="s">
        <v>1950</v>
      </c>
      <c r="D24" s="3" t="s">
        <v>213</v>
      </c>
      <c r="E24" s="3"/>
      <c r="F24" s="3" t="s">
        <v>1944</v>
      </c>
      <c r="G24" s="3" t="s">
        <v>654</v>
      </c>
      <c r="H24" s="3" t="s">
        <v>141</v>
      </c>
      <c r="I24" s="3" t="s">
        <v>46</v>
      </c>
      <c r="J24" s="10">
        <v>138.24269732933539</v>
      </c>
      <c r="K24" s="10">
        <v>19896</v>
      </c>
      <c r="L24" s="10">
        <v>116.80724477583897</v>
      </c>
      <c r="M24" s="41">
        <v>2.0773193073671526E-6</v>
      </c>
      <c r="N24" s="41">
        <v>4.1021925571031763E-3</v>
      </c>
      <c r="O24" s="41">
        <v>1.6460238926075782E-4</v>
      </c>
    </row>
    <row r="25" spans="2:15" ht="15" x14ac:dyDescent="0.25">
      <c r="B25" s="11" t="s">
        <v>1951</v>
      </c>
      <c r="C25" s="3" t="s">
        <v>1952</v>
      </c>
      <c r="D25" s="3" t="s">
        <v>213</v>
      </c>
      <c r="E25" s="3"/>
      <c r="F25" s="3" t="s">
        <v>1953</v>
      </c>
      <c r="G25" s="3" t="s">
        <v>679</v>
      </c>
      <c r="H25" s="3" t="s">
        <v>141</v>
      </c>
      <c r="I25" s="3" t="s">
        <v>46</v>
      </c>
      <c r="J25" s="10">
        <v>2326.4101470000001</v>
      </c>
      <c r="K25" s="10">
        <v>11834</v>
      </c>
      <c r="L25" s="10">
        <v>1169.175367701542</v>
      </c>
      <c r="M25" s="41">
        <v>5.6208902601829758E-3</v>
      </c>
      <c r="N25" s="41">
        <v>4.1060659384080454E-2</v>
      </c>
      <c r="O25" s="41">
        <v>1.6475781049182495E-3</v>
      </c>
    </row>
    <row r="26" spans="2:15" ht="15" x14ac:dyDescent="0.25">
      <c r="B26" s="11" t="s">
        <v>1954</v>
      </c>
      <c r="C26" s="3" t="s">
        <v>1955</v>
      </c>
      <c r="D26" s="3" t="s">
        <v>213</v>
      </c>
      <c r="E26" s="3"/>
      <c r="F26" s="3" t="s">
        <v>1953</v>
      </c>
      <c r="G26" s="3" t="s">
        <v>679</v>
      </c>
      <c r="H26" s="3" t="s">
        <v>141</v>
      </c>
      <c r="I26" s="3" t="s">
        <v>46</v>
      </c>
      <c r="J26" s="10">
        <v>29372.09756228</v>
      </c>
      <c r="K26" s="10">
        <v>1428</v>
      </c>
      <c r="L26" s="10">
        <v>1781.2504138346483</v>
      </c>
      <c r="M26" s="41">
        <v>5.334629702336256E-4</v>
      </c>
      <c r="N26" s="41">
        <v>6.2556326912702534E-2</v>
      </c>
      <c r="O26" s="41">
        <v>2.5101017882201036E-3</v>
      </c>
    </row>
    <row r="27" spans="2:15" ht="15" x14ac:dyDescent="0.25">
      <c r="B27" s="11" t="s">
        <v>1956</v>
      </c>
      <c r="C27" s="3" t="s">
        <v>1957</v>
      </c>
      <c r="D27" s="3" t="s">
        <v>213</v>
      </c>
      <c r="E27" s="3"/>
      <c r="F27" s="3" t="s">
        <v>1944</v>
      </c>
      <c r="G27" s="3" t="s">
        <v>679</v>
      </c>
      <c r="H27" s="3" t="s">
        <v>141</v>
      </c>
      <c r="I27" s="3" t="s">
        <v>48</v>
      </c>
      <c r="J27" s="10">
        <v>19869.94415258721</v>
      </c>
      <c r="K27" s="10">
        <v>2621</v>
      </c>
      <c r="L27" s="10">
        <v>2032.127403781253</v>
      </c>
      <c r="M27" s="41">
        <v>1.9515842555045835E-5</v>
      </c>
      <c r="N27" s="41">
        <v>7.1366959531273491E-2</v>
      </c>
      <c r="O27" s="41">
        <v>2.8636325305555301E-3</v>
      </c>
    </row>
    <row r="28" spans="2:15" ht="15" x14ac:dyDescent="0.25">
      <c r="B28" s="11" t="s">
        <v>1958</v>
      </c>
      <c r="C28" s="3" t="s">
        <v>1959</v>
      </c>
      <c r="D28" s="3" t="s">
        <v>213</v>
      </c>
      <c r="E28" s="3"/>
      <c r="F28" s="3" t="s">
        <v>1944</v>
      </c>
      <c r="G28" s="3" t="s">
        <v>679</v>
      </c>
      <c r="H28" s="3" t="s">
        <v>141</v>
      </c>
      <c r="I28" s="3" t="s">
        <v>48</v>
      </c>
      <c r="J28" s="10">
        <v>27721.656922053113</v>
      </c>
      <c r="K28" s="10">
        <v>1022.0000000000001</v>
      </c>
      <c r="L28" s="10">
        <v>1105.4964322433034</v>
      </c>
      <c r="M28" s="41">
        <v>1.6693977810416661E-4</v>
      </c>
      <c r="N28" s="41">
        <v>3.8824297627732679E-2</v>
      </c>
      <c r="O28" s="41">
        <v>1.5578430465995401E-3</v>
      </c>
    </row>
    <row r="29" spans="2:15" ht="15" x14ac:dyDescent="0.25">
      <c r="B29" s="11" t="s">
        <v>1960</v>
      </c>
      <c r="C29" s="3" t="s">
        <v>1961</v>
      </c>
      <c r="D29" s="3" t="s">
        <v>213</v>
      </c>
      <c r="E29" s="3"/>
      <c r="F29" s="3" t="s">
        <v>1944</v>
      </c>
      <c r="G29" s="3" t="s">
        <v>679</v>
      </c>
      <c r="H29" s="3" t="s">
        <v>141</v>
      </c>
      <c r="I29" s="3" t="s">
        <v>48</v>
      </c>
      <c r="J29" s="10">
        <v>988.67253004318138</v>
      </c>
      <c r="K29" s="10">
        <v>15118</v>
      </c>
      <c r="L29" s="10">
        <v>583.22223612234973</v>
      </c>
      <c r="M29" s="41">
        <v>3.3966585326493898E-5</v>
      </c>
      <c r="N29" s="41">
        <v>2.0482376078209231E-2</v>
      </c>
      <c r="O29" s="41">
        <v>8.2186489134274761E-4</v>
      </c>
    </row>
    <row r="30" spans="2:15" ht="15" x14ac:dyDescent="0.25">
      <c r="B30" s="11" t="s">
        <v>1962</v>
      </c>
      <c r="C30" s="3" t="s">
        <v>1963</v>
      </c>
      <c r="D30" s="3" t="s">
        <v>213</v>
      </c>
      <c r="E30" s="3"/>
      <c r="F30" s="3" t="s">
        <v>1944</v>
      </c>
      <c r="G30" s="3" t="s">
        <v>679</v>
      </c>
      <c r="H30" s="3" t="s">
        <v>141</v>
      </c>
      <c r="I30" s="3" t="s">
        <v>48</v>
      </c>
      <c r="J30" s="10">
        <v>2170.2984256158311</v>
      </c>
      <c r="K30" s="10">
        <v>3715.9999999999995</v>
      </c>
      <c r="L30" s="10">
        <v>314.68962561574483</v>
      </c>
      <c r="M30" s="41">
        <v>2.5321411190729747E-5</v>
      </c>
      <c r="N30" s="41">
        <v>1.1051689837183059E-2</v>
      </c>
      <c r="O30" s="41">
        <v>4.4345420826704822E-4</v>
      </c>
    </row>
    <row r="31" spans="2:15" ht="15" x14ac:dyDescent="0.25">
      <c r="B31" s="11" t="s">
        <v>1964</v>
      </c>
      <c r="C31" s="3" t="s">
        <v>1965</v>
      </c>
      <c r="D31" s="3" t="s">
        <v>213</v>
      </c>
      <c r="E31" s="3"/>
      <c r="F31" s="3" t="s">
        <v>1953</v>
      </c>
      <c r="G31" s="3" t="s">
        <v>679</v>
      </c>
      <c r="H31" s="3" t="s">
        <v>141</v>
      </c>
      <c r="I31" s="3" t="s">
        <v>46</v>
      </c>
      <c r="J31" s="10">
        <v>294.87988100000001</v>
      </c>
      <c r="K31" s="10">
        <v>134988</v>
      </c>
      <c r="L31" s="10">
        <v>1690.4491605461228</v>
      </c>
      <c r="M31" s="41">
        <v>1.4141667888780687E-4</v>
      </c>
      <c r="N31" s="41">
        <v>5.9367447437541104E-2</v>
      </c>
      <c r="O31" s="41">
        <v>2.3821465122623054E-3</v>
      </c>
    </row>
    <row r="32" spans="2:15" ht="15" x14ac:dyDescent="0.25">
      <c r="B32" s="11" t="s">
        <v>1966</v>
      </c>
      <c r="C32" s="3" t="s">
        <v>1967</v>
      </c>
      <c r="D32" s="3" t="s">
        <v>213</v>
      </c>
      <c r="E32" s="3"/>
      <c r="F32" s="3" t="s">
        <v>1953</v>
      </c>
      <c r="G32" s="3" t="s">
        <v>679</v>
      </c>
      <c r="H32" s="3" t="s">
        <v>141</v>
      </c>
      <c r="I32" s="3" t="s">
        <v>46</v>
      </c>
      <c r="J32" s="10">
        <v>2183.3528472959997</v>
      </c>
      <c r="K32" s="10">
        <v>14896</v>
      </c>
      <c r="L32" s="10">
        <v>1381.1962773202649</v>
      </c>
      <c r="M32" s="41">
        <v>1.0713392464424242E-4</v>
      </c>
      <c r="N32" s="41">
        <v>4.8506692368226953E-2</v>
      </c>
      <c r="O32" s="41">
        <v>1.9463536505914209E-3</v>
      </c>
    </row>
    <row r="33" spans="2:15" ht="15" x14ac:dyDescent="0.25">
      <c r="B33" s="11" t="s">
        <v>1968</v>
      </c>
      <c r="C33" s="3" t="s">
        <v>1969</v>
      </c>
      <c r="D33" s="3" t="s">
        <v>213</v>
      </c>
      <c r="E33" s="3"/>
      <c r="F33" s="3" t="s">
        <v>1944</v>
      </c>
      <c r="G33" s="3" t="s">
        <v>1970</v>
      </c>
      <c r="H33" s="3" t="s">
        <v>141</v>
      </c>
      <c r="I33" s="3" t="s">
        <v>48</v>
      </c>
      <c r="J33" s="10">
        <v>832.95180449999998</v>
      </c>
      <c r="K33" s="10">
        <v>109248</v>
      </c>
      <c r="L33" s="10">
        <v>3550.754397084198</v>
      </c>
      <c r="M33" s="41">
        <v>2.4534190615800659E-4</v>
      </c>
      <c r="N33" s="41">
        <v>0.12470012701500735</v>
      </c>
      <c r="O33" s="41">
        <v>5.0036507458062563E-3</v>
      </c>
    </row>
    <row r="34" spans="2:15" ht="15" x14ac:dyDescent="0.25">
      <c r="B34" s="11" t="s">
        <v>1971</v>
      </c>
      <c r="C34" s="3" t="s">
        <v>1972</v>
      </c>
      <c r="D34" s="3" t="s">
        <v>213</v>
      </c>
      <c r="E34" s="3"/>
      <c r="F34" s="3" t="s">
        <v>1868</v>
      </c>
      <c r="G34" s="3" t="s">
        <v>88</v>
      </c>
      <c r="H34" s="3" t="s">
        <v>737</v>
      </c>
      <c r="I34" s="3" t="s">
        <v>48</v>
      </c>
      <c r="J34" s="10">
        <v>26953.762400197229</v>
      </c>
      <c r="K34" s="10">
        <v>2381.6</v>
      </c>
      <c r="L34" s="10">
        <v>2504.8140023435153</v>
      </c>
      <c r="M34" s="41">
        <v>8.9734184203284369E-4</v>
      </c>
      <c r="N34" s="41">
        <v>8.796739771629962E-2</v>
      </c>
      <c r="O34" s="41">
        <v>3.529732853734994E-3</v>
      </c>
    </row>
    <row r="35" spans="2:15" ht="15" x14ac:dyDescent="0.25">
      <c r="B35" s="11" t="s">
        <v>1973</v>
      </c>
      <c r="C35" s="3" t="s">
        <v>1974</v>
      </c>
      <c r="D35" s="3" t="s">
        <v>213</v>
      </c>
      <c r="E35" s="3"/>
      <c r="F35" s="3" t="s">
        <v>1868</v>
      </c>
      <c r="G35" s="3" t="s">
        <v>88</v>
      </c>
      <c r="H35" s="3" t="s">
        <v>737</v>
      </c>
      <c r="I35" s="3" t="s">
        <v>48</v>
      </c>
      <c r="J35" s="10">
        <v>2825.4754869720568</v>
      </c>
      <c r="K35" s="10">
        <v>24369</v>
      </c>
      <c r="L35" s="10">
        <v>2686.6835537050051</v>
      </c>
      <c r="M35" s="41">
        <v>7.4808499553398423E-4</v>
      </c>
      <c r="N35" s="41">
        <v>9.4354535101403972E-2</v>
      </c>
      <c r="O35" s="41">
        <v>3.7860197197194874E-3</v>
      </c>
    </row>
    <row r="36" spans="2:15" ht="15" x14ac:dyDescent="0.25">
      <c r="B36" s="11" t="s">
        <v>1975</v>
      </c>
      <c r="C36" s="3" t="s">
        <v>1976</v>
      </c>
      <c r="D36" s="3" t="s">
        <v>213</v>
      </c>
      <c r="E36" s="3"/>
      <c r="F36" s="3" t="s">
        <v>1953</v>
      </c>
      <c r="G36" s="3" t="s">
        <v>88</v>
      </c>
      <c r="H36" s="3" t="s">
        <v>737</v>
      </c>
      <c r="I36" s="3" t="s">
        <v>46</v>
      </c>
      <c r="J36" s="10">
        <v>3270.2347555306769</v>
      </c>
      <c r="K36" s="10">
        <v>11510</v>
      </c>
      <c r="L36" s="10">
        <v>1598.5125937055432</v>
      </c>
      <c r="M36" s="41">
        <v>3.346929158588872E-4</v>
      </c>
      <c r="N36" s="41">
        <v>5.6138696507384289E-2</v>
      </c>
      <c r="O36" s="41">
        <v>2.2525913755802275E-3</v>
      </c>
    </row>
    <row r="37" spans="2:15" ht="15" x14ac:dyDescent="0.25">
      <c r="B37" s="11" t="s">
        <v>1977</v>
      </c>
      <c r="C37" s="3" t="s">
        <v>1978</v>
      </c>
      <c r="D37" s="3" t="s">
        <v>213</v>
      </c>
      <c r="E37" s="3"/>
      <c r="F37" s="3" t="s">
        <v>1953</v>
      </c>
      <c r="G37" s="3" t="s">
        <v>88</v>
      </c>
      <c r="H37" s="3" t="s">
        <v>737</v>
      </c>
      <c r="I37" s="3" t="s">
        <v>46</v>
      </c>
      <c r="J37" s="10">
        <v>1213.3731674794171</v>
      </c>
      <c r="K37" s="10">
        <v>9488</v>
      </c>
      <c r="L37" s="10">
        <v>488.91219665309268</v>
      </c>
      <c r="M37" s="41">
        <v>4.5350453076122916E-4</v>
      </c>
      <c r="N37" s="41">
        <v>1.7170270371809446E-2</v>
      </c>
      <c r="O37" s="41">
        <v>6.8896510539447845E-4</v>
      </c>
    </row>
    <row r="38" spans="2:15" ht="15" x14ac:dyDescent="0.25">
      <c r="B38" s="11" t="s">
        <v>1979</v>
      </c>
      <c r="C38" s="3" t="s">
        <v>1980</v>
      </c>
      <c r="D38" s="3" t="s">
        <v>213</v>
      </c>
      <c r="E38" s="3"/>
      <c r="F38" s="3" t="s">
        <v>1868</v>
      </c>
      <c r="G38" s="3" t="s">
        <v>88</v>
      </c>
      <c r="H38" s="3" t="s">
        <v>737</v>
      </c>
      <c r="I38" s="3" t="s">
        <v>46</v>
      </c>
      <c r="J38" s="10">
        <v>237.75872843453507</v>
      </c>
      <c r="K38" s="10">
        <v>12427</v>
      </c>
      <c r="L38" s="10">
        <v>125.47712986209736</v>
      </c>
      <c r="M38" s="41">
        <v>2.8682726373172669E-4</v>
      </c>
      <c r="N38" s="41">
        <v>4.4066731408207507E-3</v>
      </c>
      <c r="O38" s="41">
        <v>1.7681981466577455E-4</v>
      </c>
    </row>
    <row r="39" spans="2:15" ht="15" x14ac:dyDescent="0.25">
      <c r="B39" s="11" t="s">
        <v>1981</v>
      </c>
      <c r="C39" s="3" t="s">
        <v>1982</v>
      </c>
      <c r="D39" s="3" t="s">
        <v>1943</v>
      </c>
      <c r="E39" s="3"/>
      <c r="F39" s="3" t="s">
        <v>1868</v>
      </c>
      <c r="G39" s="3" t="s">
        <v>88</v>
      </c>
      <c r="H39" s="3" t="s">
        <v>737</v>
      </c>
      <c r="I39" s="3" t="s">
        <v>48</v>
      </c>
      <c r="J39" s="10">
        <v>26376.330832572941</v>
      </c>
      <c r="K39" s="10">
        <v>1488</v>
      </c>
      <c r="L39" s="10">
        <v>1531.4561904796765</v>
      </c>
      <c r="M39" s="41">
        <v>7.8445488733298375E-4</v>
      </c>
      <c r="N39" s="41">
        <v>5.3783720334911828E-2</v>
      </c>
      <c r="O39" s="41">
        <v>2.1580968585030338E-3</v>
      </c>
    </row>
    <row r="40" spans="2:15" ht="15" x14ac:dyDescent="0.25">
      <c r="B40" s="11" t="s">
        <v>1983</v>
      </c>
      <c r="C40" s="3" t="s">
        <v>1984</v>
      </c>
      <c r="D40" s="3" t="s">
        <v>213</v>
      </c>
      <c r="E40" s="3"/>
      <c r="F40" s="3" t="s">
        <v>1868</v>
      </c>
      <c r="G40" s="3" t="s">
        <v>88</v>
      </c>
      <c r="H40" s="3" t="s">
        <v>737</v>
      </c>
      <c r="I40" s="3" t="s">
        <v>48</v>
      </c>
      <c r="J40" s="10">
        <v>4472.5338559091933</v>
      </c>
      <c r="K40" s="10">
        <v>8900</v>
      </c>
      <c r="L40" s="10">
        <v>1553.2126123919452</v>
      </c>
      <c r="M40" s="41">
        <v>5.8410747035204501E-3</v>
      </c>
      <c r="N40" s="41">
        <v>5.4547791366712804E-2</v>
      </c>
      <c r="O40" s="41">
        <v>2.1887555649505409E-3</v>
      </c>
    </row>
    <row r="41" spans="2:15" x14ac:dyDescent="0.2">
      <c r="B41" s="44"/>
      <c r="C41" s="45"/>
      <c r="D41" s="45"/>
      <c r="E41" s="45"/>
      <c r="F41" s="45"/>
      <c r="G41" s="45"/>
      <c r="H41" s="45"/>
      <c r="I41" s="45"/>
      <c r="J41" s="14"/>
      <c r="K41" s="14"/>
      <c r="L41" s="14"/>
      <c r="M41" s="14"/>
      <c r="N41" s="14"/>
      <c r="O41" s="14"/>
    </row>
    <row r="42" spans="2:15" x14ac:dyDescent="0.2">
      <c r="B42" s="33"/>
      <c r="C42" s="48"/>
      <c r="D42" s="48"/>
      <c r="E42" s="48"/>
      <c r="F42" s="48"/>
      <c r="G42" s="48"/>
      <c r="H42" s="48"/>
      <c r="I42" s="48"/>
      <c r="J42" s="49"/>
      <c r="K42" s="49"/>
      <c r="L42" s="49"/>
      <c r="M42" s="49"/>
      <c r="N42" s="49"/>
      <c r="O42" s="49"/>
    </row>
    <row r="44" spans="2:15" x14ac:dyDescent="0.2">
      <c r="B44" s="35" t="s">
        <v>55</v>
      </c>
    </row>
    <row r="46" spans="2:15" x14ac:dyDescent="0.2">
      <c r="B46" s="36" t="s">
        <v>56</v>
      </c>
    </row>
  </sheetData>
  <hyperlinks>
    <hyperlink ref="B46" r:id="rId1"/>
  </hyperlinks>
  <pageMargins left="0.7" right="0.7" top="0.75" bottom="0.75" header="0.3" footer="0.3"/>
  <pageSetup paperSize="9" fitToHeight="0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2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5" width="18.75" bestFit="1" customWidth="1"/>
    <col min="6" max="12" width="16.25" customWidth="1"/>
  </cols>
  <sheetData>
    <row r="1" spans="2:12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</row>
    <row r="2" spans="2:12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</row>
    <row r="3" spans="2:12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</row>
    <row r="4" spans="2:12" ht="18" x14ac:dyDescent="0.25">
      <c r="B4" s="22" t="s">
        <v>38</v>
      </c>
      <c r="C4" s="22">
        <v>259011</v>
      </c>
      <c r="D4" s="23"/>
      <c r="E4" s="23"/>
      <c r="F4" s="23"/>
      <c r="G4" s="23"/>
      <c r="H4" s="23"/>
      <c r="I4" s="23"/>
      <c r="J4" s="23"/>
      <c r="K4" s="23"/>
      <c r="L4" s="23"/>
    </row>
    <row r="5" spans="2:12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2:12" ht="15" x14ac:dyDescent="0.2">
      <c r="B6" s="50" t="s">
        <v>225</v>
      </c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2:12" ht="15" x14ac:dyDescent="0.2">
      <c r="B7" s="50" t="s">
        <v>2010</v>
      </c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2:12" ht="30" x14ac:dyDescent="0.2">
      <c r="B8" s="50" t="s">
        <v>2011</v>
      </c>
      <c r="C8" s="27" t="s">
        <v>57</v>
      </c>
      <c r="D8" s="27" t="s">
        <v>130</v>
      </c>
      <c r="E8" s="27" t="s">
        <v>238</v>
      </c>
      <c r="F8" s="27" t="s">
        <v>60</v>
      </c>
      <c r="G8" s="27" t="s">
        <v>132</v>
      </c>
      <c r="H8" s="27" t="s">
        <v>133</v>
      </c>
      <c r="I8" s="27" t="s">
        <v>61</v>
      </c>
      <c r="J8" s="27" t="s">
        <v>134</v>
      </c>
      <c r="K8" s="27" t="s">
        <v>120</v>
      </c>
      <c r="L8" s="27" t="s">
        <v>121</v>
      </c>
    </row>
    <row r="9" spans="2:12" ht="15" x14ac:dyDescent="0.2">
      <c r="B9" s="50"/>
      <c r="C9" s="53"/>
      <c r="D9" s="53"/>
      <c r="E9" s="53"/>
      <c r="F9" s="53"/>
      <c r="G9" s="53" t="s">
        <v>230</v>
      </c>
      <c r="H9" s="53" t="s">
        <v>231</v>
      </c>
      <c r="I9" s="53" t="s">
        <v>40</v>
      </c>
      <c r="J9" s="53" t="s">
        <v>41</v>
      </c>
      <c r="K9" s="53" t="s">
        <v>41</v>
      </c>
      <c r="L9" s="53" t="s">
        <v>41</v>
      </c>
    </row>
    <row r="10" spans="2:12" x14ac:dyDescent="0.2">
      <c r="B10" s="52"/>
      <c r="C10" s="53" t="s">
        <v>42</v>
      </c>
      <c r="D10" s="53" t="s">
        <v>43</v>
      </c>
      <c r="E10" s="53" t="s">
        <v>122</v>
      </c>
      <c r="F10" s="53" t="s">
        <v>122</v>
      </c>
      <c r="G10" s="53" t="s">
        <v>123</v>
      </c>
      <c r="H10" s="53" t="s">
        <v>124</v>
      </c>
      <c r="I10" s="53" t="s">
        <v>125</v>
      </c>
      <c r="J10" s="53" t="s">
        <v>126</v>
      </c>
      <c r="K10" s="53" t="s">
        <v>127</v>
      </c>
      <c r="L10" s="53" t="s">
        <v>128</v>
      </c>
    </row>
    <row r="11" spans="2:12" ht="15" x14ac:dyDescent="0.25">
      <c r="B11" s="16" t="s">
        <v>2009</v>
      </c>
      <c r="C11" s="46"/>
      <c r="D11" s="46"/>
      <c r="E11" s="46"/>
      <c r="F11" s="46"/>
      <c r="G11" s="17"/>
      <c r="H11" s="17"/>
      <c r="I11" s="17">
        <v>143.70713297432209</v>
      </c>
      <c r="J11" s="47"/>
      <c r="K11" s="47">
        <v>1</v>
      </c>
      <c r="L11" s="47">
        <v>2.0250916359495949E-4</v>
      </c>
    </row>
    <row r="12" spans="2:12" ht="15" x14ac:dyDescent="0.25">
      <c r="B12" s="6" t="s">
        <v>62</v>
      </c>
      <c r="C12" s="38"/>
      <c r="D12" s="38"/>
      <c r="E12" s="38"/>
      <c r="F12" s="38"/>
      <c r="G12" s="40"/>
      <c r="H12" s="40"/>
      <c r="I12" s="40">
        <v>141.71183659481707</v>
      </c>
      <c r="J12" s="39"/>
      <c r="K12" s="39">
        <v>0.98611553693815923</v>
      </c>
      <c r="L12" s="39">
        <v>1.9969743259334099E-4</v>
      </c>
    </row>
    <row r="13" spans="2:12" ht="15" x14ac:dyDescent="0.25">
      <c r="B13" s="9" t="s">
        <v>1987</v>
      </c>
      <c r="C13" s="37"/>
      <c r="D13" s="37"/>
      <c r="E13" s="37"/>
      <c r="F13" s="37"/>
      <c r="G13" s="10"/>
      <c r="H13" s="10"/>
      <c r="I13" s="10">
        <v>141.71183659481707</v>
      </c>
      <c r="J13" s="41"/>
      <c r="K13" s="41">
        <v>0.98611553693815923</v>
      </c>
      <c r="L13" s="41">
        <v>1.9969743259334099E-4</v>
      </c>
    </row>
    <row r="14" spans="2:12" ht="15" x14ac:dyDescent="0.25">
      <c r="B14" s="11" t="s">
        <v>1988</v>
      </c>
      <c r="C14" s="3" t="s">
        <v>1989</v>
      </c>
      <c r="D14" s="3" t="s">
        <v>139</v>
      </c>
      <c r="E14" s="3" t="s">
        <v>299</v>
      </c>
      <c r="F14" s="3" t="s">
        <v>54</v>
      </c>
      <c r="G14" s="10">
        <v>5141.1037658152773</v>
      </c>
      <c r="H14" s="10">
        <v>1287</v>
      </c>
      <c r="I14" s="10">
        <v>66.166005485965769</v>
      </c>
      <c r="J14" s="41">
        <v>0</v>
      </c>
      <c r="K14" s="41">
        <v>0.4604225560452066</v>
      </c>
      <c r="L14" s="41">
        <v>9.323978672496815E-5</v>
      </c>
    </row>
    <row r="15" spans="2:12" ht="15" x14ac:dyDescent="0.25">
      <c r="B15" s="11" t="s">
        <v>1990</v>
      </c>
      <c r="C15" s="3" t="s">
        <v>1991</v>
      </c>
      <c r="D15" s="3" t="s">
        <v>139</v>
      </c>
      <c r="E15" s="3" t="s">
        <v>299</v>
      </c>
      <c r="F15" s="3" t="s">
        <v>54</v>
      </c>
      <c r="G15" s="10">
        <v>23873.193423433328</v>
      </c>
      <c r="H15" s="10">
        <v>160.1</v>
      </c>
      <c r="I15" s="10">
        <v>38.220982644483691</v>
      </c>
      <c r="J15" s="41">
        <v>1.6290277679281899E-3</v>
      </c>
      <c r="K15" s="41">
        <v>0.26596440867909527</v>
      </c>
      <c r="L15" s="41">
        <v>5.386022994763157E-5</v>
      </c>
    </row>
    <row r="16" spans="2:12" ht="15" x14ac:dyDescent="0.25">
      <c r="B16" s="11" t="s">
        <v>1992</v>
      </c>
      <c r="C16" s="3" t="s">
        <v>1993</v>
      </c>
      <c r="D16" s="3" t="s">
        <v>139</v>
      </c>
      <c r="E16" s="3" t="s">
        <v>924</v>
      </c>
      <c r="F16" s="3" t="s">
        <v>54</v>
      </c>
      <c r="G16" s="10">
        <v>15548.941910755664</v>
      </c>
      <c r="H16" s="10">
        <v>50</v>
      </c>
      <c r="I16" s="10">
        <v>7.7744709553625846</v>
      </c>
      <c r="J16" s="41">
        <v>3.7418460494380025E-4</v>
      </c>
      <c r="K16" s="41">
        <v>5.4099408946887445E-2</v>
      </c>
      <c r="L16" s="41">
        <v>1.0955626056815845E-5</v>
      </c>
    </row>
    <row r="17" spans="2:12" ht="15" x14ac:dyDescent="0.25">
      <c r="B17" s="11" t="s">
        <v>1994</v>
      </c>
      <c r="C17" s="3" t="s">
        <v>1995</v>
      </c>
      <c r="D17" s="3" t="s">
        <v>139</v>
      </c>
      <c r="E17" s="3" t="s">
        <v>299</v>
      </c>
      <c r="F17" s="3" t="s">
        <v>54</v>
      </c>
      <c r="G17" s="10">
        <v>318.52564925077718</v>
      </c>
      <c r="H17" s="10">
        <v>1700</v>
      </c>
      <c r="I17" s="10">
        <v>5.4149360370802464</v>
      </c>
      <c r="J17" s="41">
        <v>1.0234084605152847E-3</v>
      </c>
      <c r="K17" s="41">
        <v>3.7680356743654463E-2</v>
      </c>
      <c r="L17" s="41">
        <v>7.6306175281171577E-6</v>
      </c>
    </row>
    <row r="18" spans="2:12" ht="15" x14ac:dyDescent="0.25">
      <c r="B18" s="11" t="s">
        <v>1996</v>
      </c>
      <c r="C18" s="3" t="s">
        <v>1997</v>
      </c>
      <c r="D18" s="3" t="s">
        <v>139</v>
      </c>
      <c r="E18" s="3" t="s">
        <v>590</v>
      </c>
      <c r="F18" s="3" t="s">
        <v>54</v>
      </c>
      <c r="G18" s="10">
        <v>201.55668677112578</v>
      </c>
      <c r="H18" s="10">
        <v>314</v>
      </c>
      <c r="I18" s="10">
        <v>0.63288799643571969</v>
      </c>
      <c r="J18" s="41">
        <v>1.2920300434046526E-4</v>
      </c>
      <c r="K18" s="41">
        <v>4.4040124059033696E-3</v>
      </c>
      <c r="L18" s="41">
        <v>8.9185286878131665E-7</v>
      </c>
    </row>
    <row r="19" spans="2:12" ht="15" x14ac:dyDescent="0.25">
      <c r="B19" s="11" t="s">
        <v>1998</v>
      </c>
      <c r="C19" s="3" t="s">
        <v>1999</v>
      </c>
      <c r="D19" s="3" t="s">
        <v>139</v>
      </c>
      <c r="E19" s="3" t="s">
        <v>1001</v>
      </c>
      <c r="F19" s="3" t="s">
        <v>54</v>
      </c>
      <c r="G19" s="10">
        <v>278.33987178647499</v>
      </c>
      <c r="H19" s="10">
        <v>2845</v>
      </c>
      <c r="I19" s="10">
        <v>7.9187693524624381</v>
      </c>
      <c r="J19" s="41">
        <v>6.1355764132779063E-5</v>
      </c>
      <c r="K19" s="41">
        <v>5.5103523315557214E-2</v>
      </c>
      <c r="L19" s="41">
        <v>1.115896841776884E-5</v>
      </c>
    </row>
    <row r="20" spans="2:12" ht="15" x14ac:dyDescent="0.25">
      <c r="B20" s="11" t="s">
        <v>2000</v>
      </c>
      <c r="C20" s="3" t="s">
        <v>2001</v>
      </c>
      <c r="D20" s="3" t="s">
        <v>139</v>
      </c>
      <c r="E20" s="3" t="s">
        <v>1001</v>
      </c>
      <c r="F20" s="3" t="s">
        <v>54</v>
      </c>
      <c r="G20" s="10">
        <v>5286.7327674852859</v>
      </c>
      <c r="H20" s="10">
        <v>194.9</v>
      </c>
      <c r="I20" s="10">
        <v>10.303842163806745</v>
      </c>
      <c r="J20" s="41">
        <v>5.4708877737486624E-4</v>
      </c>
      <c r="K20" s="41">
        <v>7.1700283420502581E-2</v>
      </c>
      <c r="L20" s="41">
        <v>1.4519964425007517E-5</v>
      </c>
    </row>
    <row r="21" spans="2:12" ht="15" x14ac:dyDescent="0.25">
      <c r="B21" s="11" t="s">
        <v>2002</v>
      </c>
      <c r="C21" s="3" t="s">
        <v>2003</v>
      </c>
      <c r="D21" s="3" t="s">
        <v>139</v>
      </c>
      <c r="E21" s="3" t="s">
        <v>639</v>
      </c>
      <c r="F21" s="3" t="s">
        <v>54</v>
      </c>
      <c r="G21" s="10">
        <v>224.183903014826</v>
      </c>
      <c r="H21" s="10">
        <v>22</v>
      </c>
      <c r="I21" s="10">
        <v>4.9320458651063992E-2</v>
      </c>
      <c r="J21" s="41">
        <v>1.1776715048950211E-3</v>
      </c>
      <c r="K21" s="41">
        <v>3.432011872359647E-4</v>
      </c>
      <c r="L21" s="41">
        <v>6.9501385371952299E-8</v>
      </c>
    </row>
    <row r="22" spans="2:12" ht="15" x14ac:dyDescent="0.25">
      <c r="B22" s="11" t="s">
        <v>2004</v>
      </c>
      <c r="C22" s="3" t="s">
        <v>2005</v>
      </c>
      <c r="D22" s="3" t="s">
        <v>139</v>
      </c>
      <c r="E22" s="3" t="s">
        <v>765</v>
      </c>
      <c r="F22" s="3" t="s">
        <v>54</v>
      </c>
      <c r="G22" s="10">
        <v>227418.32611202574</v>
      </c>
      <c r="H22" s="10">
        <v>2.2999999999999998</v>
      </c>
      <c r="I22" s="10">
        <v>5.230621500568815</v>
      </c>
      <c r="J22" s="41">
        <v>3.3773159795064486E-4</v>
      </c>
      <c r="K22" s="41">
        <v>3.6397786194116294E-2</v>
      </c>
      <c r="L22" s="41">
        <v>7.3708852388786544E-6</v>
      </c>
    </row>
    <row r="23" spans="2:12" x14ac:dyDescent="0.2">
      <c r="B23" s="44"/>
      <c r="C23" s="45"/>
      <c r="D23" s="45"/>
      <c r="E23" s="45"/>
      <c r="F23" s="45"/>
      <c r="G23" s="14"/>
      <c r="H23" s="14"/>
      <c r="I23" s="14"/>
      <c r="J23" s="14"/>
      <c r="K23" s="14"/>
      <c r="L23" s="14"/>
    </row>
    <row r="24" spans="2:12" ht="15" x14ac:dyDescent="0.25">
      <c r="B24" s="15" t="s">
        <v>113</v>
      </c>
      <c r="C24" s="37"/>
      <c r="D24" s="37"/>
      <c r="E24" s="37"/>
      <c r="F24" s="37"/>
      <c r="G24" s="10"/>
      <c r="H24" s="10"/>
      <c r="I24" s="10">
        <v>1.9952963795050322</v>
      </c>
      <c r="J24" s="41"/>
      <c r="K24" s="41">
        <v>1.3884463061840891E-2</v>
      </c>
      <c r="L24" s="41">
        <v>2.8117310016185092E-6</v>
      </c>
    </row>
    <row r="25" spans="2:12" ht="15" x14ac:dyDescent="0.25">
      <c r="B25" s="9" t="s">
        <v>2006</v>
      </c>
      <c r="C25" s="37"/>
      <c r="D25" s="37"/>
      <c r="E25" s="37"/>
      <c r="F25" s="37"/>
      <c r="G25" s="10"/>
      <c r="H25" s="10"/>
      <c r="I25" s="10">
        <v>1.9952963795050322</v>
      </c>
      <c r="J25" s="41"/>
      <c r="K25" s="41">
        <v>1.3884463061840891E-2</v>
      </c>
      <c r="L25" s="41">
        <v>2.8117310016185092E-6</v>
      </c>
    </row>
    <row r="26" spans="2:12" ht="15" x14ac:dyDescent="0.25">
      <c r="B26" s="11" t="s">
        <v>2007</v>
      </c>
      <c r="C26" s="3" t="s">
        <v>2008</v>
      </c>
      <c r="D26" s="3" t="s">
        <v>1023</v>
      </c>
      <c r="E26" s="3" t="s">
        <v>1047</v>
      </c>
      <c r="F26" s="3" t="s">
        <v>48</v>
      </c>
      <c r="G26" s="10">
        <v>21.521557756581998</v>
      </c>
      <c r="H26" s="10">
        <v>2376</v>
      </c>
      <c r="I26" s="10">
        <v>1.9952963795050322</v>
      </c>
      <c r="J26" s="41">
        <v>1.7398012248447458E-8</v>
      </c>
      <c r="K26" s="41">
        <v>1.3884463061840891E-2</v>
      </c>
      <c r="L26" s="41">
        <v>2.8117310016185092E-6</v>
      </c>
    </row>
    <row r="27" spans="2:12" x14ac:dyDescent="0.2">
      <c r="B27" s="44"/>
      <c r="C27" s="45"/>
      <c r="D27" s="45"/>
      <c r="E27" s="45"/>
      <c r="F27" s="45"/>
      <c r="G27" s="14"/>
      <c r="H27" s="14"/>
      <c r="I27" s="14"/>
      <c r="J27" s="14"/>
      <c r="K27" s="14"/>
      <c r="L27" s="14"/>
    </row>
    <row r="28" spans="2:12" x14ac:dyDescent="0.2">
      <c r="B28" s="33"/>
      <c r="C28" s="48"/>
      <c r="D28" s="48"/>
      <c r="E28" s="48"/>
      <c r="F28" s="48"/>
      <c r="G28" s="49"/>
      <c r="H28" s="49"/>
      <c r="I28" s="49"/>
      <c r="J28" s="49"/>
      <c r="K28" s="49"/>
      <c r="L28" s="49"/>
    </row>
    <row r="30" spans="2:12" x14ac:dyDescent="0.2">
      <c r="B30" s="35" t="s">
        <v>55</v>
      </c>
    </row>
    <row r="32" spans="2:12" x14ac:dyDescent="0.2">
      <c r="B32" s="36" t="s">
        <v>56</v>
      </c>
    </row>
  </sheetData>
  <hyperlinks>
    <hyperlink ref="B32" r:id="rId1"/>
  </hyperlinks>
  <pageMargins left="0.7" right="0.7" top="0.75" bottom="0.75" header="0.3" footer="0.3"/>
  <pageSetup paperSize="9" fitToHeight="0"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607A763B550748419E67748674424872" ma:contentTypeVersion="8" ma:contentTypeDescription="מאפיינים המנוהלים עבור קבצים באתר" ma:contentTypeScope="" ma:versionID="30407952b572f963c409cef63cf89927">
  <xsd:schema xmlns:xsd="http://www.w3.org/2001/XMLSchema" xmlns:xs="http://www.w3.org/2001/XMLSchema" xmlns:p="http://schemas.microsoft.com/office/2006/metadata/properties" xmlns:ns2="4620205B-FDE4-4D1B-ACFE-8F1221E3B7C9" xmlns:ns3="4620205b-fde4-4d1b-acfe-8f1221e3b7c9" xmlns:ns4="21e3d994-461f-4904-b5d3-a3b49fb448a4" targetNamespace="http://schemas.microsoft.com/office/2006/metadata/properties" ma:root="true" ma:fieldsID="472d6cf385586014f09893db27420689" ns2:_="" ns3:_="" ns4:_="">
    <xsd:import namespace="4620205B-FDE4-4D1B-ACFE-8F1221E3B7C9"/>
    <xsd:import namespace="4620205b-fde4-4d1b-acfe-8f1221e3b7c9"/>
    <xsd:import namespace="21e3d994-461f-4904-b5d3-a3b49fb448a4"/>
    <xsd:element name="properties">
      <xsd:complexType>
        <xsd:sequence>
          <xsd:element name="documentManagement">
            <xsd:complexType>
              <xsd:all>
                <xsd:element ref="ns2:Harel_FormDocumentChoice"/>
                <xsd:element ref="ns2:Harel_Summary" minOccurs="0"/>
                <xsd:element ref="ns2:Harel_Explanation" minOccurs="0"/>
                <xsd:element ref="ns3:HarelAreaAndProductsTaxHTField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InfoTypeTaxHTField" minOccurs="0"/>
                <xsd:element ref="ns4:TaxCatchAll" minOccurs="0"/>
                <xsd:element ref="ns4:TaxCatchAllLabel" minOccurs="0"/>
                <xsd:element ref="ns3:Harel_SEO_File_KeyWords" minOccurs="0"/>
                <xsd:element ref="ns4:HarelExcludeFromFilters" minOccurs="0"/>
                <xsd:element ref="ns4:Harel_DocLinkFeedOnline" minOccurs="0"/>
                <xsd:element ref="ns4:nd4fb19c9beb4c13bd210a9bb73b2def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0205B-FDE4-4D1B-ACFE-8F1221E3B7C9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8" ma:displayName="בחר את תווית ההורדה" ma:default="הורד מסמך" ma:format="RadioButtons" ma:internalName="Harel_FormDocumentChoice">
      <xsd:simpleType>
        <xsd:restriction base="dms:Choice">
          <xsd:enumeration value="הורד טופס"/>
          <xsd:enumeration value="הורד מסמך"/>
        </xsd:restriction>
      </xsd:simpleType>
    </xsd:element>
    <xsd:element name="Harel_Summary" ma:index="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10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0205b-fde4-4d1b-acfe-8f1221e3b7c9" elementFormDefault="qualified">
    <xsd:import namespace="http://schemas.microsoft.com/office/2006/documentManagement/types"/>
    <xsd:import namespace="http://schemas.microsoft.com/office/infopath/2007/PartnerControls"/>
    <xsd:element name="HarelAreaAndProductsTaxHTField" ma:index="11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PushUpdates" ma:index="13" nillable="true" ma:displayName="להציף בעדכונים" ma:internalName="Harel_PushUpdates" ma:readOnly="false">
      <xsd:simpleType>
        <xsd:restriction base="dms:Boolean"/>
      </xsd:simpleType>
    </xsd:element>
    <xsd:element name="Harel_RemoveFromUpdatesDate" ma:index="14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5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6" nillable="true" ma:displayName="תאריך תפוגה" ma:format="DateOnly" ma:internalName="Harel_ExpirationDate">
      <xsd:simpleType>
        <xsd:restriction base="dms:DateTime"/>
      </xsd:simpleType>
    </xsd:element>
    <xsd:element name="HarelInfoTypeTaxHTField" ma:index="17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1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0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ExcludeFromFilters" ma:index="22" nillable="true" ma:displayName="להסתיר ממסננים" ma:default="0" ma:internalName="HarelExcludeFromFilters" ma:readOnly="false">
      <xsd:simpleType>
        <xsd:restriction base="dms:Boolean"/>
      </xsd:simpleType>
    </xsd:element>
    <xsd:element name="Harel_DocLinkFeedOnline" ma:index="23" nillable="true" ma:displayName="קישור להזנה אונליין" ma:internalName="Harel_DocLinkFeedOnline">
      <xsd:simpleType>
        <xsd:restriction base="dms:Unknow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Summary xmlns="4620205B-FDE4-4D1B-ACFE-8F1221E3B7C9" xsi:nil="true"/>
    <HarelAreaAndProductsTaxHTField xmlns="4620205b-fde4-4d1b-acfe-8f1221e3b7c9">
      <Terms xmlns="http://schemas.microsoft.com/office/infopath/2007/PartnerControls"/>
    </HarelAreaAndProductsTaxHTField>
    <Harel_FormDocumentChoice xmlns="4620205B-FDE4-4D1B-ACFE-8F1221E3B7C9">הורד מסמך</Harel_FormDocumentChoice>
    <HarelInfoTypeTaxHTField xmlns="4620205b-fde4-4d1b-acfe-8f1221e3b7c9">
      <Terms xmlns="http://schemas.microsoft.com/office/infopath/2007/PartnerControls"/>
    </HarelInfoTypeTaxHTField>
    <TaxCatchAll xmlns="21e3d994-461f-4904-b5d3-a3b49fb448a4"/>
    <HarelExcludeFromFilters xmlns="21e3d994-461f-4904-b5d3-a3b49fb448a4">false</HarelExcludeFromFilters>
    <Harel_ExpirationDate xmlns="4620205b-fde4-4d1b-acfe-8f1221e3b7c9" xsi:nil="true"/>
    <Harel_WhatWasUpdated xmlns="4620205b-fde4-4d1b-acfe-8f1221e3b7c9" xsi:nil="true"/>
    <Harel_Explanation xmlns="4620205B-FDE4-4D1B-ACFE-8F1221E3B7C9" xsi:nil="true"/>
    <Harel_SEO_File_KeyWords xmlns="4620205b-fde4-4d1b-acfe-8f1221e3b7c9" xsi:nil="true"/>
    <nd4fb19c9beb4c13bd210a9bb73b2def xmlns="21e3d994-461f-4904-b5d3-a3b49fb448a4">
      <Terms xmlns="http://schemas.microsoft.com/office/infopath/2007/PartnerControls"/>
    </nd4fb19c9beb4c13bd210a9bb73b2def>
    <Harel_PushUpdates xmlns="4620205b-fde4-4d1b-acfe-8f1221e3b7c9" xsi:nil="true"/>
    <Harel_RemoveFromUpdatesDate xmlns="4620205b-fde4-4d1b-acfe-8f1221e3b7c9" xsi:nil="true"/>
    <_dlc_DocId xmlns="21e3d994-461f-4904-b5d3-a3b49fb448a4">CUSTOMERS-1652-976</_dlc_DocId>
    <_dlc_DocIdUrl xmlns="21e3d994-461f-4904-b5d3-a3b49fb448a4">
      <Url>http://www-edit.harel-ext.com/about/harel-group/harel/mesthtefet/_layouts/15/DocIdRedir.aspx?ID=CUSTOMERS-1652-976</Url>
      <Description>CUSTOMERS-1652-976</Description>
    </_dlc_DocIdUrl>
  </documentManagement>
</p:properties>
</file>

<file path=customXml/itemProps1.xml><?xml version="1.0" encoding="utf-8"?>
<ds:datastoreItem xmlns:ds="http://schemas.openxmlformats.org/officeDocument/2006/customXml" ds:itemID="{9E2BEAE2-5BCA-4D1F-BCC7-765C91A02B6B}"/>
</file>

<file path=customXml/itemProps2.xml><?xml version="1.0" encoding="utf-8"?>
<ds:datastoreItem xmlns:ds="http://schemas.openxmlformats.org/officeDocument/2006/customXml" ds:itemID="{5976A327-BCF5-4C20-98AF-5D1DA0AFB7DC}"/>
</file>

<file path=customXml/itemProps3.xml><?xml version="1.0" encoding="utf-8"?>
<ds:datastoreItem xmlns:ds="http://schemas.openxmlformats.org/officeDocument/2006/customXml" ds:itemID="{1319622C-6F81-4A39-967C-19E5A377B893}"/>
</file>

<file path=customXml/itemProps4.xml><?xml version="1.0" encoding="utf-8"?>
<ds:datastoreItem xmlns:ds="http://schemas.openxmlformats.org/officeDocument/2006/customXml" ds:itemID="{CD2BE8DD-3A2D-4A97-A3F7-7EC1687140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60</vt:i4>
      </vt:variant>
    </vt:vector>
  </HeadingPairs>
  <TitlesOfParts>
    <vt:vector size="90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'עלות מתואמת אג"ח קונצרני ל.סחיר'!WPrint_Area_W</vt:lpstr>
      <vt:lpstr>'עלות מתואמת אג"ח קונצרני סחיר'!WPrint_Area_W</vt:lpstr>
      <vt:lpstr>'עלות מתואמת מסגרות אשראי ללווים'!WPrint_Area_W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  <vt:lpstr>'אג"ח קונצרני'!WPrint_TitlesW</vt:lpstr>
      <vt:lpstr>אופציות!WPrint_TitlesW</vt:lpstr>
      <vt:lpstr>הלוואות!WPrint_TitlesW</vt:lpstr>
      <vt:lpstr>'השקעה בחברות מוחזקות'!WPrint_TitlesW</vt:lpstr>
      <vt:lpstr>'השקעות אחרות '!WPrint_TitlesW</vt:lpstr>
      <vt:lpstr>'זכויות מקרקעין'!WPrint_TitlesW</vt:lpstr>
      <vt:lpstr>'חוזים עתידיים'!WPrint_TitlesW</vt:lpstr>
      <vt:lpstr>'יתרת התחייבות להשקעה'!WPrint_TitlesW</vt:lpstr>
      <vt:lpstr>'כתבי אופציה'!WPrint_TitlesW</vt:lpstr>
      <vt:lpstr>'לא סחיר- תעודות התחייבות ממשלתי'!WPrint_TitlesW</vt:lpstr>
      <vt:lpstr>'לא סחיר - אג"ח קונצרני'!WPrint_TitlesW</vt:lpstr>
      <vt:lpstr>'לא סחיר - אופציות'!WPrint_TitlesW</vt:lpstr>
      <vt:lpstr>'לא סחיר - חוזים עתידיים'!WPrint_TitlesW</vt:lpstr>
      <vt:lpstr>'לא סחיר - כתבי אופציה'!WPrint_TitlesW</vt:lpstr>
      <vt:lpstr>'לא סחיר - מוצרים מובנים'!WPrint_TitlesW</vt:lpstr>
      <vt:lpstr>'לא סחיר - מניות'!WPrint_TitlesW</vt:lpstr>
      <vt:lpstr>'לא סחיר - קרנות השקעה'!WPrint_TitlesW</vt:lpstr>
      <vt:lpstr>'לא סחיר - תעודות חוב מסחריות'!WPrint_TitlesW</vt:lpstr>
      <vt:lpstr>'מוצרים מובנים'!WPrint_TitlesW</vt:lpstr>
      <vt:lpstr>מזומנים!WPrint_TitlesW</vt:lpstr>
      <vt:lpstr>מניות!WPrint_TitlesW</vt:lpstr>
      <vt:lpstr>'סכום נכסי הקרן'!WPrint_TitlesW</vt:lpstr>
      <vt:lpstr>'עלות מתואמת אג"ח קונצרני ל.סחיר'!WPrint_TitlesW</vt:lpstr>
      <vt:lpstr>'עלות מתואמת אג"ח קונצרני סחיר'!WPrint_TitlesW</vt:lpstr>
      <vt:lpstr>'עלות מתואמת מסגרות אשראי ללווים'!WPrint_TitlesW</vt:lpstr>
      <vt:lpstr>'פקדונות מעל 3 חודשים'!WPrint_TitlesW</vt:lpstr>
      <vt:lpstr>'קרנות נאמנות'!WPrint_TitlesW</vt:lpstr>
      <vt:lpstr>'תעודות התחייבות ממשלתיות'!WPrint_TitlesW</vt:lpstr>
      <vt:lpstr>'תעודות חוב מסחריות '!WPrint_TitlesW</vt:lpstr>
      <vt:lpstr>'תעודות סל'!WPrint_TitlesW</vt:lpstr>
    </vt:vector>
  </TitlesOfParts>
  <Company>HAREL-INS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הראל משתתפת ברווחים קרן ט' נכון ל - 31.12.2015 (פורסם ב- 04.04.2016)</dc:title>
  <dc:creator>טל שניר</dc:creator>
  <cp:lastModifiedBy>kerenav</cp:lastModifiedBy>
  <dcterms:created xsi:type="dcterms:W3CDTF">2016-03-21T15:04:13Z</dcterms:created>
  <dcterms:modified xsi:type="dcterms:W3CDTF">2016-03-31T06:22:11Z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0x010100335C0ECE568C452B92B62BECFDC242E600607A763B550748419E67748674424872</vt:lpwstr>
  </property>
  <property fmtid="{D5CDD505-2E9C-101B-9397-08002B2CF9AE}" pid="3" name="_dlc_DocIdItemGuid">
    <vt:lpwstr>cdb11aca-7df0-484e-a0dc-c3946d4bf408</vt:lpwstr>
  </property>
  <property fmtid="{D5CDD505-2E9C-101B-9397-08002B2CF9AE}" pid="4" name="HarelAreaAndProducts">
    <vt:lpwstr/>
  </property>
  <property fmtid="{D5CDD505-2E9C-101B-9397-08002B2CF9AE}" pid="5" name="HarelInfoType">
    <vt:lpwstr/>
  </property>
  <property fmtid="{D5CDD505-2E9C-101B-9397-08002B2CF9AE}" pid="6" name="HarelServicesAndActivities">
    <vt:lpwstr/>
  </property>
</Properties>
</file>