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5\31.12.15\"/>
    </mc:Choice>
  </mc:AlternateContent>
  <bookViews>
    <workbookView xWindow="0" yWindow="105" windowWidth="24240" windowHeight="12585" tabRatio="83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 iterate="1"/>
</workbook>
</file>

<file path=xl/calcChain.xml><?xml version="1.0" encoding="utf-8"?>
<calcChain xmlns="http://schemas.openxmlformats.org/spreadsheetml/2006/main">
  <c r="C11" i="27" l="1"/>
  <c r="C25" i="27"/>
</calcChain>
</file>

<file path=xl/sharedStrings.xml><?xml version="1.0" encoding="utf-8"?>
<sst xmlns="http://schemas.openxmlformats.org/spreadsheetml/2006/main" count="6784" uniqueCount="1830">
  <si>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</si>
  <si>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</si>
  <si>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</si>
  <si>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</si>
  <si>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</si>
  <si>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</si>
  <si>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</si>
  <si>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</si>
  <si>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</si>
  <si>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</si>
  <si>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</si>
  <si>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</si>
  <si>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</si>
  <si>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</si>
  <si>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</si>
  <si>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</si>
  <si>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</si>
  <si>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</si>
  <si>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</si>
  <si>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</si>
  <si>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</si>
  <si>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</si>
  <si>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</si>
  <si>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</si>
  <si>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</si>
  <si>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</si>
  <si>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</si>
  <si>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</si>
  <si>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</si>
  <si>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</si>
  <si>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</si>
  <si>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</si>
  <si>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</si>
  <si>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</si>
  <si>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</si>
  <si>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</si>
  <si>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</si>
  <si>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</si>
  <si>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</si>
  <si>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</si>
  <si>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</si>
  <si>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</si>
  <si>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</si>
  <si>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</si>
  <si>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</si>
  <si>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</si>
  <si>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</si>
  <si>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</si>
  <si>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</si>
  <si>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</si>
  <si>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</si>
  <si>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</si>
  <si>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</si>
  <si>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</si>
  <si>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</si>
  <si>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</si>
  <si>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</si>
  <si>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</si>
  <si>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</si>
  <si>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</si>
  <si>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</si>
  <si>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</si>
  <si>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</si>
  <si>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</si>
  <si>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</si>
  <si>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</si>
  <si>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</si>
  <si>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</si>
  <si>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</si>
  <si>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</si>
  <si>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</si>
  <si>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</si>
  <si>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</si>
  <si>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</si>
  <si>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</si>
  <si>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</si>
  <si>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</si>
  <si>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</si>
  <si>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</si>
  <si>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</si>
  <si>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</si>
  <si>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</si>
  <si>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</si>
  <si>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</si>
  <si>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</si>
  <si>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</si>
  <si>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</si>
  <si>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</si>
  <si>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</si>
  <si>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</si>
  <si>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</si>
  <si>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</si>
  <si>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</si>
  <si>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</si>
  <si>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</si>
  <si>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</si>
  <si>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</si>
  <si>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</si>
  <si>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</si>
  <si>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</si>
  <si>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</si>
  <si>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</si>
  <si>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</si>
  <si>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</si>
  <si>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</si>
  <si>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</si>
  <si>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</si>
  <si>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</si>
  <si>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</si>
  <si>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</si>
  <si>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</si>
  <si>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</si>
  <si>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</si>
  <si>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</si>
  <si>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</si>
  <si>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</si>
  <si>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</si>
  <si>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</si>
  <si>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</si>
  <si>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</si>
  <si>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</si>
  <si>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</si>
  <si>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</si>
  <si>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</si>
  <si>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</si>
  <si>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</si>
  <si>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</si>
  <si>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</si>
  <si>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</si>
  <si>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</si>
  <si>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</si>
  <si>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</si>
  <si>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</si>
  <si>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</si>
  <si>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</si>
  <si>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</si>
  <si>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</si>
  <si>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</si>
  <si>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</si>
  <si>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</si>
  <si>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</si>
  <si>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</si>
  <si>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</si>
  <si>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</si>
  <si>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</si>
  <si>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</si>
  <si>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</si>
  <si>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</si>
  <si>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</si>
  <si>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</si>
  <si>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</si>
  <si>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</si>
  <si>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קונסורציום כן/לא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</si>
  <si>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</si>
  <si>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</si>
  <si>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</si>
  <si>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</si>
  <si>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</si>
  <si>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</si>
  <si>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</si>
  <si>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</si>
  <si>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</si>
  <si>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</si>
  <si>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</si>
  <si>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</si>
  <si>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</si>
  <si>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</si>
  <si>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</si>
  <si>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</si>
  <si>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</si>
  <si>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</si>
  <si>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</si>
  <si>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</si>
  <si>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</si>
  <si>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</si>
  <si>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</si>
  <si>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</si>
  <si>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</si>
  <si>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</si>
  <si>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</si>
  <si>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</si>
  <si>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</si>
  <si>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</si>
  <si>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</si>
  <si>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</si>
  <si>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</si>
  <si>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</si>
  <si>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</si>
  <si>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31/12/2015</t>
  </si>
  <si>
    <t>בישראל</t>
  </si>
  <si>
    <t>יתרת מזומנים ועו"ש בש"ח</t>
  </si>
  <si>
    <t>1111111111- 20- בנק מזרחי</t>
  </si>
  <si>
    <t>20</t>
  </si>
  <si>
    <t>0</t>
  </si>
  <si>
    <t>לא מדורג</t>
  </si>
  <si>
    <t>10101010- 52- פנימי</t>
  </si>
  <si>
    <t>סה"כ יתרת מזומנים ועו"ש בש"ח</t>
  </si>
  <si>
    <t>יתרת מזומנים ועו"ש נקובים במט"ח</t>
  </si>
  <si>
    <t>20202020- 52- פנימי</t>
  </si>
  <si>
    <t>40404040- 52- פנימי</t>
  </si>
  <si>
    <t>30303030- 52- פנימי</t>
  </si>
  <si>
    <t>20001- 20- בנק מזרחי</t>
  </si>
  <si>
    <t>סה"כ יתרת מזומנים ועו"ש נקובים במט"ח</t>
  </si>
  <si>
    <t>פח"ק/פר"י</t>
  </si>
  <si>
    <t>10101011- 52- פנימי</t>
  </si>
  <si>
    <t>סה"כ פח"ק/פר"י</t>
  </si>
  <si>
    <t>פק"מ לתקופה של עד שלושה חודשים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</si>
  <si>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</si>
  <si>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</si>
  <si>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</si>
  <si>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</si>
  <si>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</si>
  <si>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3 חודשים</t>
  </si>
  <si>
    <t>סה"כ פקדונות במט"ח עד 3 חודשים</t>
  </si>
  <si>
    <t>סה"כ בישראל</t>
  </si>
  <si>
    <t>בחו"ל</t>
  </si>
  <si>
    <t>יתרות מזומנים ועו"ש נקובים במט"ח</t>
  </si>
  <si>
    <t>סה"כ יתרות מזומנים ועו"ש נקובים במט"ח</t>
  </si>
  <si>
    <t>פקדונות במט"ח עד שלושה חודשים</t>
  </si>
  <si>
    <t>סה"כ פקדונות במט"ח עד שלושה חודשים</t>
  </si>
  <si>
    <t>סה"כ בחו"ל</t>
  </si>
  <si>
    <t>בעל ענין/צד קשור *</t>
  </si>
  <si>
    <t>צמודות למדד</t>
  </si>
  <si>
    <t>גליל</t>
  </si>
  <si>
    <t>גליל 5903- מדינת ישראל</t>
  </si>
  <si>
    <t>9590332</t>
  </si>
  <si>
    <t>RF</t>
  </si>
  <si>
    <t>31/12/15</t>
  </si>
  <si>
    <t>גליל 5904- מדינת ישראל</t>
  </si>
  <si>
    <t>9590431</t>
  </si>
  <si>
    <t>ממשל צמודה  536- מדינת ישראל</t>
  </si>
  <si>
    <t>1097708</t>
  </si>
  <si>
    <t>ממשל צמודה 1019- מדינת ישראל</t>
  </si>
  <si>
    <t>1114750</t>
  </si>
  <si>
    <t>ממשל צמודה 1025- מדינת ישראל</t>
  </si>
  <si>
    <t>1135912</t>
  </si>
  <si>
    <t>ממשל צמודה 418- מדינת ישראל</t>
  </si>
  <si>
    <t>1108927</t>
  </si>
  <si>
    <t>ממשל צמודה 517- מדינת ישראל</t>
  </si>
  <si>
    <t>1125905</t>
  </si>
  <si>
    <t>ממשל צמודה 922- מדינת ישראל</t>
  </si>
  <si>
    <t>1124056</t>
  </si>
  <si>
    <t>ממשל צמודה 923- מדינת ישראל</t>
  </si>
  <si>
    <t>1128081</t>
  </si>
  <si>
    <t>סה"כ גליל</t>
  </si>
  <si>
    <t>סה"כ צמודות למדד</t>
  </si>
  <si>
    <t>לא צמודות</t>
  </si>
  <si>
    <t>מלווה קצר מועד</t>
  </si>
  <si>
    <t>סה"כ מלווה קצר מועד</t>
  </si>
  <si>
    <t>שחר</t>
  </si>
  <si>
    <t>סה"כ שחר</t>
  </si>
  <si>
    <t>גילון</t>
  </si>
  <si>
    <t>סה"כ גילון</t>
  </si>
  <si>
    <t>סה"כ לא צמודות</t>
  </si>
  <si>
    <t>צמודות לדולר</t>
  </si>
  <si>
    <t>סה"כ צמודות לדולר</t>
  </si>
  <si>
    <t>אג"ח של ממשלת ישראל שהונפקו בחו"ל</t>
  </si>
  <si>
    <t>ISRAEL 4 1/2 01/30/43- מדינת ישראל</t>
  </si>
  <si>
    <t>US4651387N91</t>
  </si>
  <si>
    <t>A</t>
  </si>
  <si>
    <t>ISRAEL 5 1/8 03/26/19- מדינת ישראל</t>
  </si>
  <si>
    <t>US46513E5Y48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</si>
  <si>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</si>
  <si>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</si>
  <si>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</si>
  <si>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צמודות מדד</t>
  </si>
  <si>
    <t>סה"כ צמודות מדד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</si>
  <si>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</si>
  <si>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</si>
  <si>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</si>
  <si>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</si>
  <si>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</si>
  <si>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</si>
  <si>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לאומי  177- לאומי</t>
  </si>
  <si>
    <t>6040315</t>
  </si>
  <si>
    <t>520018078</t>
  </si>
  <si>
    <t>בנקים</t>
  </si>
  <si>
    <t>AAA</t>
  </si>
  <si>
    <t>לאומי אג"ח 176- לאומי</t>
  </si>
  <si>
    <t>6040208</t>
  </si>
  <si>
    <t>מזרחי הנפקות  38- מזרחי טפחות הנפ</t>
  </si>
  <si>
    <t>2310142</t>
  </si>
  <si>
    <t>520032046</t>
  </si>
  <si>
    <t>מזרחי הנפקות 33- מזרחי טפחות הנפ</t>
  </si>
  <si>
    <t>2310092</t>
  </si>
  <si>
    <t>מזרחי הנפקות 35- מזרחי טפחות הנפ</t>
  </si>
  <si>
    <t>2310118</t>
  </si>
  <si>
    <t>מזרחי הנפקות 39- מזרחי טפחות הנפ</t>
  </si>
  <si>
    <t>2310159</t>
  </si>
  <si>
    <t>פועלים הנפקות 31- פועלים הנפקות</t>
  </si>
  <si>
    <t>1940527</t>
  </si>
  <si>
    <t>520032640</t>
  </si>
  <si>
    <t>פועלים הנפקות 32- פועלים הנפקות</t>
  </si>
  <si>
    <t>1940535</t>
  </si>
  <si>
    <t>פועלים הנפקות 33- פועלים הנפקות</t>
  </si>
  <si>
    <t>1940568</t>
  </si>
  <si>
    <t>פועלים הנפקות 34- פועלים הנפקות</t>
  </si>
  <si>
    <t>1940576</t>
  </si>
  <si>
    <t>לאומי התח נד ג- לאומי</t>
  </si>
  <si>
    <t>6040182</t>
  </si>
  <si>
    <t>AA+</t>
  </si>
  <si>
    <t>לאומי התח נד ז- לאומי</t>
  </si>
  <si>
    <t>6040224</t>
  </si>
  <si>
    <t>לאומי התח נד ח- לאומי</t>
  </si>
  <si>
    <t>6040232</t>
  </si>
  <si>
    <t>לאומי התח נד יב- לאומי</t>
  </si>
  <si>
    <t>6040273</t>
  </si>
  <si>
    <t>לאומי התח נד יד- לאומי</t>
  </si>
  <si>
    <t>6040299</t>
  </si>
  <si>
    <t>מזרחי הנפקות 30- מזרחי טפחות הנפ</t>
  </si>
  <si>
    <t>2310068</t>
  </si>
  <si>
    <t>עזריאלי אג"ח ב- עזריאלי קבוצה</t>
  </si>
  <si>
    <t>1134436</t>
  </si>
  <si>
    <t>510960719</t>
  </si>
  <si>
    <t>נדל"ן ובינוי</t>
  </si>
  <si>
    <t>עזריאלי אג"ח ג- עזריאלי קבוצה</t>
  </si>
  <si>
    <t>1136324</t>
  </si>
  <si>
    <t>פועלים הנפ הת ד- פועלים הנפקות</t>
  </si>
  <si>
    <t>1940105</t>
  </si>
  <si>
    <t>פועלים הנפקות י- פועלים הנפקות</t>
  </si>
  <si>
    <t>1940402</t>
  </si>
  <si>
    <t>פועלים הנפקות יב- פועלים הנפקות</t>
  </si>
  <si>
    <t>1940428</t>
  </si>
  <si>
    <t>פועלים הנפקות יד- פועלים הנפקות</t>
  </si>
  <si>
    <t>1940501</t>
  </si>
  <si>
    <t>רכבת ישראל אג"ח ב- רכבת ישראל</t>
  </si>
  <si>
    <t>1134998</t>
  </si>
  <si>
    <t>520043613</t>
  </si>
  <si>
    <t>איירפורט אג"ח ב- איירפורט סיטי</t>
  </si>
  <si>
    <t>1121045</t>
  </si>
  <si>
    <t>511659401</t>
  </si>
  <si>
    <t>AA</t>
  </si>
  <si>
    <t>איירפורט אג"ח ה- איירפורט סיטי</t>
  </si>
  <si>
    <t>1133487</t>
  </si>
  <si>
    <t>איירפורט אגח 3- איירפורט סיטי</t>
  </si>
  <si>
    <t>1122670</t>
  </si>
  <si>
    <t>בזק אג"ח 5- בזק</t>
  </si>
  <si>
    <t>2300069</t>
  </si>
  <si>
    <t>520031931</t>
  </si>
  <si>
    <t>בזק אג"ח 6- בזק</t>
  </si>
  <si>
    <t>2300143</t>
  </si>
  <si>
    <t>בינל הנפק ש"ה ב'- בינלאומי הנפקות</t>
  </si>
  <si>
    <t>1091164</t>
  </si>
  <si>
    <t>513141879</t>
  </si>
  <si>
    <t>בינלאומי הנפקות אג"ח ה- בינלאומי הנפקות</t>
  </si>
  <si>
    <t>1105576</t>
  </si>
  <si>
    <t>בינלאומי הנפקות אג"ח כ- בינלאומי הנפקות</t>
  </si>
  <si>
    <t>1121953</t>
  </si>
  <si>
    <t>בינלאומי הנפקות אג"ח כא- בינלאומי הנפקות</t>
  </si>
  <si>
    <t>1126598</t>
  </si>
  <si>
    <t>בינלאמי הנפקות ש"ה ד- בינלאומי הנפקות</t>
  </si>
  <si>
    <t>1103126</t>
  </si>
  <si>
    <t>הראל הנפקות אג"ח א'- הראל הנפקות</t>
  </si>
  <si>
    <t>1099738</t>
  </si>
  <si>
    <t>513834200</t>
  </si>
  <si>
    <t>ביטוח</t>
  </si>
  <si>
    <t>וילאר     ו- וילאר</t>
  </si>
  <si>
    <t>4160115</t>
  </si>
  <si>
    <t>520038910</t>
  </si>
  <si>
    <t>וילאר אג"ח ד'- וילאר</t>
  </si>
  <si>
    <t>4160099</t>
  </si>
  <si>
    <t>כלל ביטוח אג"ח א- כללביט</t>
  </si>
  <si>
    <t>1097138</t>
  </si>
  <si>
    <t>513754069</t>
  </si>
  <si>
    <t>לאומי שה נד 300- לאומי</t>
  </si>
  <si>
    <t>6040257</t>
  </si>
  <si>
    <t>נצבא אג"ח ה- נצבא</t>
  </si>
  <si>
    <t>1120468</t>
  </si>
  <si>
    <t>520043159</t>
  </si>
  <si>
    <t>נצבא אג"ח ו- נצבא</t>
  </si>
  <si>
    <t>1128032</t>
  </si>
  <si>
    <t>פועלים הנפ 1 ש.ה- פועלים הנפקות</t>
  </si>
  <si>
    <t>1940444</t>
  </si>
  <si>
    <t>שטראוס אג"ח ב- שטראוס גרופ</t>
  </si>
  <si>
    <t>7460140</t>
  </si>
  <si>
    <t>520003781</t>
  </si>
  <si>
    <t>מזון</t>
  </si>
  <si>
    <t>Aa2</t>
  </si>
  <si>
    <t>אגוד הנפקות ו- אגוד הנפקות</t>
  </si>
  <si>
    <t>1126762</t>
  </si>
  <si>
    <t>513668277</t>
  </si>
  <si>
    <t>Aa3</t>
  </si>
  <si>
    <t>אדמה אג"ח ב- אדמה</t>
  </si>
  <si>
    <t>1110915</t>
  </si>
  <si>
    <t>520043605</t>
  </si>
  <si>
    <t>כימיה, גומי ופלסטיק</t>
  </si>
  <si>
    <t>AA-</t>
  </si>
  <si>
    <t>אלוני חץ אג"ח ו- אלוני חץ</t>
  </si>
  <si>
    <t>3900206</t>
  </si>
  <si>
    <t>520038506</t>
  </si>
  <si>
    <t>אלוני חץ אג"ח ח'- אלוני חץ</t>
  </si>
  <si>
    <t>3900271</t>
  </si>
  <si>
    <t>אמות אג"ח א- אמות</t>
  </si>
  <si>
    <t>1097385</t>
  </si>
  <si>
    <t>520026683</t>
  </si>
  <si>
    <t>אמות אג"ח ב- אמות</t>
  </si>
  <si>
    <t>1126630</t>
  </si>
  <si>
    <t>אמות אג"ח ג- אמות</t>
  </si>
  <si>
    <t>1117357</t>
  </si>
  <si>
    <t>בינלאומי הנפקות אג"ח ו- בינלאומי הנפקות</t>
  </si>
  <si>
    <t>1110279</t>
  </si>
  <si>
    <t>בריטיש ישראל אג"ח א'- בריטיש ישראל</t>
  </si>
  <si>
    <t>1104504</t>
  </si>
  <si>
    <t>513448969</t>
  </si>
  <si>
    <t>בריטיש ישראל אג"ח ג- בריטיש ישראל</t>
  </si>
  <si>
    <t>1117423</t>
  </si>
  <si>
    <t>גב ים אג"ח ה- גב ים</t>
  </si>
  <si>
    <t>7590110</t>
  </si>
  <si>
    <t>520001736</t>
  </si>
  <si>
    <t>גב ים אג"ח ו- גב ים</t>
  </si>
  <si>
    <t>7590128</t>
  </si>
  <si>
    <t>גזית גלוב אג"ח י- גזית גלוב</t>
  </si>
  <si>
    <t>1260488</t>
  </si>
  <si>
    <t>520033234</t>
  </si>
  <si>
    <t>גזית גלוב אג"ח יא- גזית גלוב</t>
  </si>
  <si>
    <t>1260546</t>
  </si>
  <si>
    <t>גזית גלוב אגח ג- גזית גלוב</t>
  </si>
  <si>
    <t>1260306</t>
  </si>
  <si>
    <t>גזית גלוב אגח ד- גזית גלוב</t>
  </si>
  <si>
    <t>1260397</t>
  </si>
  <si>
    <t>גזית גלוב ט- גזית גלוב</t>
  </si>
  <si>
    <t>1260462</t>
  </si>
  <si>
    <t>דיסקונט מנ הת ח- דיסקונט מנפיקים</t>
  </si>
  <si>
    <t>7480072</t>
  </si>
  <si>
    <t>520029935</t>
  </si>
  <si>
    <t>דיסקונט מנפיקים   ב- דיסקונט מנפיקים</t>
  </si>
  <si>
    <t>7480023</t>
  </si>
  <si>
    <t>דיסקונט מנפיקים א'- דיסקונט מנפיקים</t>
  </si>
  <si>
    <t>7480015</t>
  </si>
  <si>
    <t>דקסיה הנפקות אג"ח ב'- דקסיה ישראל הנפ</t>
  </si>
  <si>
    <t>1095066</t>
  </si>
  <si>
    <t>513704304</t>
  </si>
  <si>
    <t>דקסיה הנפקות אג"ח ז- דקסיה ישראל הנפ</t>
  </si>
  <si>
    <t>1119825</t>
  </si>
  <si>
    <t>דקסיה הנפקות אג"ח י- דקסיה ישראל הנפ</t>
  </si>
  <si>
    <t>1134147</t>
  </si>
  <si>
    <t>הראל הנפק ו שה- הראל הנפקות</t>
  </si>
  <si>
    <t>1126069</t>
  </si>
  <si>
    <t>הראל הנפקות אג"ח ה- הראל הנפקות</t>
  </si>
  <si>
    <t>1119221</t>
  </si>
  <si>
    <t>הראל הנפקות אג"ח ז שה- הראל הנפקות</t>
  </si>
  <si>
    <t>1126077</t>
  </si>
  <si>
    <t>הראל הנפקות אג"ח ח - הראל הנפקות</t>
  </si>
  <si>
    <t>1128875</t>
  </si>
  <si>
    <t>הראל הנפקות ט שה- הראל הנפקות</t>
  </si>
  <si>
    <t>1134030</t>
  </si>
  <si>
    <t>הראל הנפקות י שה- הראל הנפקות</t>
  </si>
  <si>
    <t>1134048</t>
  </si>
  <si>
    <t>חשמל סדרה 27- חשמל</t>
  </si>
  <si>
    <t>6000210</t>
  </si>
  <si>
    <t>520000472</t>
  </si>
  <si>
    <t>כלל ביטוח אג"ח ג- כללביט</t>
  </si>
  <si>
    <t>1120120</t>
  </si>
  <si>
    <t>מליסרון אג"ח ד'- מליסרון</t>
  </si>
  <si>
    <t>3230083</t>
  </si>
  <si>
    <t>520037789</t>
  </si>
  <si>
    <t>מליסרון אג"ח ה- מליסרון</t>
  </si>
  <si>
    <t>3230091</t>
  </si>
  <si>
    <t>מליסרון אג"ח ו- מליסרון</t>
  </si>
  <si>
    <t>3230125</t>
  </si>
  <si>
    <t>מליסרון אג"ח ז- מליסרון</t>
  </si>
  <si>
    <t>3230141</t>
  </si>
  <si>
    <t>מליסרון אג"ח ח- מליסרון</t>
  </si>
  <si>
    <t>3230166</t>
  </si>
  <si>
    <t>מליסרון אג"ח ט- מליסרון</t>
  </si>
  <si>
    <t>3230174</t>
  </si>
  <si>
    <t>פניקס אג"ח 2- הפניקס</t>
  </si>
  <si>
    <t>7670177</t>
  </si>
  <si>
    <t>520017450</t>
  </si>
  <si>
    <t>פניקס הון אג"ח ב- הפניקס גיוסי הו</t>
  </si>
  <si>
    <t>1120799</t>
  </si>
  <si>
    <t>514290345</t>
  </si>
  <si>
    <t>פניקס הון ה שה- הפניקס גיוסי הו</t>
  </si>
  <si>
    <t>1135417</t>
  </si>
  <si>
    <t>ריט 1 אג"ח ג- ריט 1</t>
  </si>
  <si>
    <t>1120021</t>
  </si>
  <si>
    <t>513821488</t>
  </si>
  <si>
    <t>ריט 1 אג"ח ד חסום 090215- ריט 1</t>
  </si>
  <si>
    <t>11298991</t>
  </si>
  <si>
    <t>ריט 1 אג"ח ד חסום 200814- ריט 1</t>
  </si>
  <si>
    <t>11298990</t>
  </si>
  <si>
    <t>ריט 1 אג"ח ד- ריט 1</t>
  </si>
  <si>
    <t>1129899</t>
  </si>
  <si>
    <t>אגוד הנפקות 19- אגוד הנפקות</t>
  </si>
  <si>
    <t>1124080</t>
  </si>
  <si>
    <t>A1</t>
  </si>
  <si>
    <t>איגוד כ.התחייבות א'- אגוד הנפקות</t>
  </si>
  <si>
    <t>1101005</t>
  </si>
  <si>
    <t>אלקטרה אג"ח ג- אלקטרה</t>
  </si>
  <si>
    <t>7390131</t>
  </si>
  <si>
    <t>520028911</t>
  </si>
  <si>
    <t>ביג אגח ג- ביג</t>
  </si>
  <si>
    <t>1106947</t>
  </si>
  <si>
    <t>513623314</t>
  </si>
  <si>
    <t>A+</t>
  </si>
  <si>
    <t>ברקא.ק1- בראק אן וי</t>
  </si>
  <si>
    <t>1122860</t>
  </si>
  <si>
    <t>1560</t>
  </si>
  <si>
    <t>דיסקונט מנפיקים 1 ש"ה- דיסקונט מנפיקים</t>
  </si>
  <si>
    <t>7480098</t>
  </si>
  <si>
    <t>דלק קבוצה י"ח- דלק קבוצה</t>
  </si>
  <si>
    <t>1115823</t>
  </si>
  <si>
    <t>520044322</t>
  </si>
  <si>
    <t>חברה לישראל אג"ח 6- חברה לישראל</t>
  </si>
  <si>
    <t>5760152</t>
  </si>
  <si>
    <t>520028010</t>
  </si>
  <si>
    <t>חברה לישראל אג"ח 7- חברה לישראל</t>
  </si>
  <si>
    <t>5760160</t>
  </si>
  <si>
    <t>ירושלים הנפקות הת ב- ירושלים הנפקות</t>
  </si>
  <si>
    <t>1096510</t>
  </si>
  <si>
    <t>513682146</t>
  </si>
  <si>
    <t>ירושלים הנפקות ט- ירושלים הנפקות</t>
  </si>
  <si>
    <t>1127422</t>
  </si>
  <si>
    <t>ישרס אג"ח יב- ישרס</t>
  </si>
  <si>
    <t>6130173</t>
  </si>
  <si>
    <t>520017807</t>
  </si>
  <si>
    <t>מזרחי טפחות ש"ה א- מזרחי טפחות</t>
  </si>
  <si>
    <t>6950083</t>
  </si>
  <si>
    <t>520000522</t>
  </si>
  <si>
    <t>מיטב דש  אג"ח ג- מיטב דש השקעות</t>
  </si>
  <si>
    <t>1121763</t>
  </si>
  <si>
    <t>520043795</t>
  </si>
  <si>
    <t>נכסים ובנין אג"ח ו- נכסים ובנין</t>
  </si>
  <si>
    <t>6990188</t>
  </si>
  <si>
    <t>520025438</t>
  </si>
  <si>
    <t>סלקום אג"ח ד- סלקום</t>
  </si>
  <si>
    <t>1107333</t>
  </si>
  <si>
    <t>511930125</t>
  </si>
  <si>
    <t>סלקום אג"ח ו- סלקום</t>
  </si>
  <si>
    <t>1125996</t>
  </si>
  <si>
    <t>סלקום אג"ח ח- סלקום</t>
  </si>
  <si>
    <t>1132828</t>
  </si>
  <si>
    <t>פועלים ש"ה נד א- פועלים</t>
  </si>
  <si>
    <t>6620207</t>
  </si>
  <si>
    <t>520000118</t>
  </si>
  <si>
    <t>פרטנר אג"ח ב- פרטנר</t>
  </si>
  <si>
    <t>1119320</t>
  </si>
  <si>
    <t>520044314</t>
  </si>
  <si>
    <t>פרטנר אג"ח ג- פרטנר</t>
  </si>
  <si>
    <t>1118827</t>
  </si>
  <si>
    <t>שיכון בנוי 6- שיכון ובינוי בע"מ</t>
  </si>
  <si>
    <t>1129733</t>
  </si>
  <si>
    <t>520036104</t>
  </si>
  <si>
    <t>איי די איי הנפקות ג- איידיאיי הנפקות</t>
  </si>
  <si>
    <t>1127349</t>
  </si>
  <si>
    <t>514486042</t>
  </si>
  <si>
    <t>A2</t>
  </si>
  <si>
    <t>אלרוב נדל"ן אג"ח ב- אלרוב נדל"ן</t>
  </si>
  <si>
    <t>3870094</t>
  </si>
  <si>
    <t>520038894</t>
  </si>
  <si>
    <t>אלרוב נדלן אגח א- אלרוב נדל"ן</t>
  </si>
  <si>
    <t>3870078</t>
  </si>
  <si>
    <t>אפריקה מגורים אג"ח א- אפריקה מגורים</t>
  </si>
  <si>
    <t>1097955</t>
  </si>
  <si>
    <t>520034760</t>
  </si>
  <si>
    <t>אפריקה מגורים ב- אפריקה מגורים</t>
  </si>
  <si>
    <t>1126093</t>
  </si>
  <si>
    <t>אשטרום קבוצה אג"ח א- אשטרום קבוצה</t>
  </si>
  <si>
    <t>1132323</t>
  </si>
  <si>
    <t>510381601</t>
  </si>
  <si>
    <t>דלק קבוצה  אג"ח כ"ב- דלק קבוצה</t>
  </si>
  <si>
    <t>1106046</t>
  </si>
  <si>
    <t>דלק קבוצה אג"ח יג- דלק קבוצה</t>
  </si>
  <si>
    <t>1105543</t>
  </si>
  <si>
    <t>ישפרו    ב- ישפרו</t>
  </si>
  <si>
    <t>7430069</t>
  </si>
  <si>
    <t>520029208</t>
  </si>
  <si>
    <t>נכסים ובניין אג"ח ד'- נכסים ובנין</t>
  </si>
  <si>
    <t>6990154</t>
  </si>
  <si>
    <t>נכסים ובנין אג"ח ג- נכסים ובנין</t>
  </si>
  <si>
    <t>6990139</t>
  </si>
  <si>
    <t>שופרסל אג"ח ד- שופרסל</t>
  </si>
  <si>
    <t>7770191</t>
  </si>
  <si>
    <t>520022732</t>
  </si>
  <si>
    <t>מסחר</t>
  </si>
  <si>
    <t>שופרסל אג"ח ו- שופרסל</t>
  </si>
  <si>
    <t>7770217</t>
  </si>
  <si>
    <t>שופרסל אגח ב'- שופרסל</t>
  </si>
  <si>
    <t>7770142</t>
  </si>
  <si>
    <t>שלמה החזקות אג"ח י"א- שלמה החזקות</t>
  </si>
  <si>
    <t>1410224</t>
  </si>
  <si>
    <t>520034372</t>
  </si>
  <si>
    <t>אדגר השקעות אג"ח ח- אדגר השקעות</t>
  </si>
  <si>
    <t>1820174</t>
  </si>
  <si>
    <t>520035171</t>
  </si>
  <si>
    <t>A3</t>
  </si>
  <si>
    <t>אלבר אג"ח יא- אלבר</t>
  </si>
  <si>
    <t>1123413</t>
  </si>
  <si>
    <t>512025891</t>
  </si>
  <si>
    <t>אלבר אג"ח יג- אלבר</t>
  </si>
  <si>
    <t>1127588</t>
  </si>
  <si>
    <t>אפריקה נכסים אג"ח 5- אפריקה נכסים</t>
  </si>
  <si>
    <t>1122233</t>
  </si>
  <si>
    <t>510560188</t>
  </si>
  <si>
    <t>אפריקה נכסים אג"ח ו'- אפריקה נכסים</t>
  </si>
  <si>
    <t>1129550</t>
  </si>
  <si>
    <t>אשדר אג"ח 1- אשדר</t>
  </si>
  <si>
    <t>1104330</t>
  </si>
  <si>
    <t>510609761</t>
  </si>
  <si>
    <t>אשדר אג"ח 1 חסום 090214- אשדר</t>
  </si>
  <si>
    <t>11043301</t>
  </si>
  <si>
    <t>דיסקונט שטר הון א- דיסקונט</t>
  </si>
  <si>
    <t>6910095</t>
  </si>
  <si>
    <t>520007030</t>
  </si>
  <si>
    <t>A-</t>
  </si>
  <si>
    <t>ירושלים  אג"ח ג- ירושלים הנפקות</t>
  </si>
  <si>
    <t>1103738</t>
  </si>
  <si>
    <t>נייר חדרה אגח 3- נייר חדרה</t>
  </si>
  <si>
    <t>6320071</t>
  </si>
  <si>
    <t>520018383</t>
  </si>
  <si>
    <t>עץ, נייר ודפוס</t>
  </si>
  <si>
    <t>רבוע נדל"ן אג"ח ה- רבוע כחול נדל"ן</t>
  </si>
  <si>
    <t>1130467</t>
  </si>
  <si>
    <t>513765859</t>
  </si>
  <si>
    <t>רבוע נדלן ג- רבוע כחול נדל"ן</t>
  </si>
  <si>
    <t>1115724</t>
  </si>
  <si>
    <t>בזן אג"ח ז- בתי זיקוק</t>
  </si>
  <si>
    <t>2590438</t>
  </si>
  <si>
    <t>520036658</t>
  </si>
  <si>
    <t>BBB+</t>
  </si>
  <si>
    <t>הכשרת הישוב אג"ח יג- הכשרת הישוב</t>
  </si>
  <si>
    <t>6120125</t>
  </si>
  <si>
    <t>520020116</t>
  </si>
  <si>
    <t>מבני תעש יד'- מבני תעשיה</t>
  </si>
  <si>
    <t>2260412</t>
  </si>
  <si>
    <t>520024126</t>
  </si>
  <si>
    <t>מבני תעשיה אג"ח ח- מבני תעשיה</t>
  </si>
  <si>
    <t>2260131</t>
  </si>
  <si>
    <t>מבני תעשיה אג"ח ט- מבני תעשיה</t>
  </si>
  <si>
    <t>2260180</t>
  </si>
  <si>
    <t>אפריקה אג"ח כו- אפריקה השקעות</t>
  </si>
  <si>
    <t>6110365</t>
  </si>
  <si>
    <t>520005067</t>
  </si>
  <si>
    <t>Baa2</t>
  </si>
  <si>
    <t>אפריקה השקעות אג"ח כז- אפריקה השקעות</t>
  </si>
  <si>
    <t>6110431</t>
  </si>
  <si>
    <t>אפריקה השקעות אג"ח כח- אפריקה השקעות</t>
  </si>
  <si>
    <t>6110480</t>
  </si>
  <si>
    <t>דסקש אג"ח ו'- דיסקונט השקעות</t>
  </si>
  <si>
    <t>6390207</t>
  </si>
  <si>
    <t>520023896</t>
  </si>
  <si>
    <t>BBB-</t>
  </si>
  <si>
    <t>דסקש אג"ח ח- דיסקונט השקעות</t>
  </si>
  <si>
    <t>6390223</t>
  </si>
  <si>
    <t>דסקש אגח ד- דיסקונט השקעות</t>
  </si>
  <si>
    <t>6390157</t>
  </si>
  <si>
    <t>פלאזה סנטר אג"ח ב- פלאזה סנטרס</t>
  </si>
  <si>
    <t>1109503</t>
  </si>
  <si>
    <t>33248324</t>
  </si>
  <si>
    <t>פלאזה סנטר אגח א- פלאזה סנטרס</t>
  </si>
  <si>
    <t>1109495</t>
  </si>
  <si>
    <t>אי.די.בי סד' ט'- אידיבי פתוח</t>
  </si>
  <si>
    <t>7980154</t>
  </si>
  <si>
    <t>520032285</t>
  </si>
  <si>
    <t>B</t>
  </si>
  <si>
    <t>אידיבי פת ז- אידיבי פתוח</t>
  </si>
  <si>
    <t>7980121</t>
  </si>
  <si>
    <t>קרדן אן וי אגח 2- קרדן אן.וי.</t>
  </si>
  <si>
    <t>1113034</t>
  </si>
  <si>
    <t>1154</t>
  </si>
  <si>
    <t>אלביט הדמיה אג"ח ח- אלביט הדמיה</t>
  </si>
  <si>
    <t>1131267</t>
  </si>
  <si>
    <t>520043035</t>
  </si>
  <si>
    <t>אלביט הדמיה אג"ח ט- אלביט הדמיה</t>
  </si>
  <si>
    <t>1131275</t>
  </si>
  <si>
    <t>אלרן נדלן אגח ג- אלרן נדל"ן</t>
  </si>
  <si>
    <t>1124650</t>
  </si>
  <si>
    <t>511315707</t>
  </si>
  <si>
    <t>אנגל משאב אגח ו- אנגל משאבים</t>
  </si>
  <si>
    <t>7710155</t>
  </si>
  <si>
    <t>520032178</t>
  </si>
  <si>
    <t>ארזים  אג"ח ב- ארזים</t>
  </si>
  <si>
    <t>1380047</t>
  </si>
  <si>
    <t>520034281</t>
  </si>
  <si>
    <t>ביטוח ישיר ט- ביטוח ישיר</t>
  </si>
  <si>
    <t>1118512</t>
  </si>
  <si>
    <t>520044439</t>
  </si>
  <si>
    <t>גמול השקעות אג"ח ב- גמול השקעות</t>
  </si>
  <si>
    <t>1116755</t>
  </si>
  <si>
    <t>520018136</t>
  </si>
  <si>
    <t>דלק אנרגיה אג"ח ה- דלק אנרגיה</t>
  </si>
  <si>
    <t>5650114</t>
  </si>
  <si>
    <t>520032681</t>
  </si>
  <si>
    <t>חיפושי נפט וגז</t>
  </si>
  <si>
    <t>חלל  אג"ח  ה- חלל תקשורת</t>
  </si>
  <si>
    <t>1102698</t>
  </si>
  <si>
    <t>511396046</t>
  </si>
  <si>
    <t>חלל תקשורת יב- חלל תקשורת</t>
  </si>
  <si>
    <t>1128321</t>
  </si>
  <si>
    <t>לוי  אגח ו- לוי</t>
  </si>
  <si>
    <t>7190150</t>
  </si>
  <si>
    <t>520041096</t>
  </si>
  <si>
    <t>לוי אג"ח ה- לוי</t>
  </si>
  <si>
    <t>7190168</t>
  </si>
  <si>
    <t>לידר השקעות  אג"ח ה- לידר השקעות</t>
  </si>
  <si>
    <t>3180221</t>
  </si>
  <si>
    <t>520037664</t>
  </si>
  <si>
    <t>לידר השקעות אג"ח ו- לידר השקעות</t>
  </si>
  <si>
    <t>3180239</t>
  </si>
  <si>
    <t>נאו סיטי אג"ח א'- נאוסיטי</t>
  </si>
  <si>
    <t>1102375</t>
  </si>
  <si>
    <t>513904367</t>
  </si>
  <si>
    <t>סקורפיו נדל"ן אג"ח א'- סקורפיו</t>
  </si>
  <si>
    <t>1113398</t>
  </si>
  <si>
    <t>513886317</t>
  </si>
  <si>
    <t>פרופיט    ד- פרופיט</t>
  </si>
  <si>
    <t>5490123</t>
  </si>
  <si>
    <t>520040650</t>
  </si>
  <si>
    <t>ריבוע נדל"ן אג"ח א'- רבוע כחול נדל"ן</t>
  </si>
  <si>
    <t>1098649</t>
  </si>
  <si>
    <t>פטרוכימים אג"ח 1- פטרוכימיים</t>
  </si>
  <si>
    <t>7560154</t>
  </si>
  <si>
    <t>520029315</t>
  </si>
  <si>
    <t>פרופיט אגח ז- פרופיט</t>
  </si>
  <si>
    <t>5490180</t>
  </si>
  <si>
    <t>סה"כ אחר</t>
  </si>
  <si>
    <t>ICL 4.5 12/02/2024- כיל</t>
  </si>
  <si>
    <t>IL0028102734</t>
  </si>
  <si>
    <t>520027830</t>
  </si>
  <si>
    <t>Materials</t>
  </si>
  <si>
    <t>BBB</t>
  </si>
  <si>
    <t>ISRELE 6 7/8 06/21/23- חשמל</t>
  </si>
  <si>
    <t>US46507NAE04</t>
  </si>
  <si>
    <t>Other</t>
  </si>
  <si>
    <t>ISRELE 7 3/4 12/15/27- חשמל</t>
  </si>
  <si>
    <t>US46507WAB63</t>
  </si>
  <si>
    <t>MS 4 3/4 11/16/18- MORGAN STANLEY</t>
  </si>
  <si>
    <t>XS0932235194</t>
  </si>
  <si>
    <t>Diversified Financials</t>
  </si>
  <si>
    <t>PRUFIN 5 1/4 12/31/49 PERP- PRUDENTIAL PLC</t>
  </si>
  <si>
    <t>XS0873630742</t>
  </si>
  <si>
    <t>Insurance</t>
  </si>
  <si>
    <t>SRENVX 6 3/8 9/1/24- AQUAIRUS + INV  FOR SWISS</t>
  </si>
  <si>
    <t>XS0901578681</t>
  </si>
  <si>
    <t>CS 6 1/2 08/08/23- CREDIT SUISSE</t>
  </si>
  <si>
    <t>XS0957135212</t>
  </si>
  <si>
    <t>Banks</t>
  </si>
  <si>
    <t>EDF 5 1/4 12/29/49 PERP- ELECTRICITE DE FRANCE</t>
  </si>
  <si>
    <t>USF2893TAF33</t>
  </si>
  <si>
    <t>Utilities</t>
  </si>
  <si>
    <t>HPE 4.9 10/15/25- HP ENTERPRISE CO</t>
  </si>
  <si>
    <t>US42824CAP41</t>
  </si>
  <si>
    <t>SHBASS 5 1/4 12/29/49- SVENSKA HANDELSBANKEN AB</t>
  </si>
  <si>
    <t>XS1194054166</t>
  </si>
  <si>
    <t>UBS 5 1/8 05/15/24- UBS AG</t>
  </si>
  <si>
    <t>CH0244100266</t>
  </si>
  <si>
    <t>BAC 4 01/22/25- BANK OF AMERICA CORP</t>
  </si>
  <si>
    <t>US06051GFM69</t>
  </si>
  <si>
    <t>Baa3</t>
  </si>
  <si>
    <t>Moodys</t>
  </si>
  <si>
    <t>BVMFBZ 5 1/2 07/16/20- BM  FBOVESPA SA</t>
  </si>
  <si>
    <t>USP1728MAA10</t>
  </si>
  <si>
    <t>C 3 7/8 03/26/25- CITIGROUP INC</t>
  </si>
  <si>
    <t>US172967JL61</t>
  </si>
  <si>
    <t>DG 3 1/4 04/15/23- DOLLAR GENERAL CORP</t>
  </si>
  <si>
    <t>US256677AC97</t>
  </si>
  <si>
    <t>Retailing</t>
  </si>
  <si>
    <t>EMBRBZ 5.696 09/16/23- EMBRAER OVERSEAS LTD</t>
  </si>
  <si>
    <t>USG30376AB69</t>
  </si>
  <si>
    <t>FIBRBZ 5 1/4 05/12/24- FIBRIA OVERSEAS FINANCE</t>
  </si>
  <si>
    <t>US31572UAE64</t>
  </si>
  <si>
    <t>GGBRBZ 4 3/4 04/15/23- GERDAU TRACE INC</t>
  </si>
  <si>
    <t>USG3925DAB67</t>
  </si>
  <si>
    <t>GPS 5.95 04/12/21- GAP INC/THE</t>
  </si>
  <si>
    <t>US364760AK48</t>
  </si>
  <si>
    <t>HRB 5 1/4 10/01/25- BLOCK FINANCIAL LLC</t>
  </si>
  <si>
    <t>US093662AG97</t>
  </si>
  <si>
    <t>Commercial   Professional Services</t>
  </si>
  <si>
    <t>HSBC 6 3/8 12/29/49 PERP- HSBC HOLDINGS PLC</t>
  </si>
  <si>
    <t>US404280AS86</t>
  </si>
  <si>
    <t>WFM 5.2 12/03/25- WHOLE FOODS MARKET INC</t>
  </si>
  <si>
    <t>US966837AD89</t>
  </si>
  <si>
    <t>Food   Staples Retailing</t>
  </si>
  <si>
    <t>CHTRIG 4.908 07/23/25- CCO SAFARI II LLC</t>
  </si>
  <si>
    <t>US161175AM60</t>
  </si>
  <si>
    <t>Media</t>
  </si>
  <si>
    <t>Ba1</t>
  </si>
  <si>
    <t>ENELIM 8 3/4 09/24/73 PERP- ENEL SPA</t>
  </si>
  <si>
    <t>US29265WAA62</t>
  </si>
  <si>
    <t>BB+</t>
  </si>
  <si>
    <t>FLEX 4 3/4 06/15/25- FLEXTRONICS INTL LTD</t>
  </si>
  <si>
    <t>US33938EAT47</t>
  </si>
  <si>
    <t>Technology Hardware   Equipment</t>
  </si>
  <si>
    <t>LB 5 5/8 10/15/23- L BRANDS INC</t>
  </si>
  <si>
    <t>US501797AJ37</t>
  </si>
  <si>
    <t>VRSN 5 1/4 04/01/25- VERISIGN INC</t>
  </si>
  <si>
    <t>US92343EAH53</t>
  </si>
  <si>
    <t>Software   Services</t>
  </si>
  <si>
    <t>CS 7 1/2 12/11/49 PERP- CREDIT SUISSE</t>
  </si>
  <si>
    <t>XS0989394589</t>
  </si>
  <si>
    <t>BB</t>
  </si>
  <si>
    <t>EUCHEM 5 1/8 12/12/17- EUROCHEM M   C OJSC VIA</t>
  </si>
  <si>
    <t>XS0863583281</t>
  </si>
  <si>
    <t>JBSSBZ 7 1/4 06/01/21- JBS USA LLC/JBS USA FINA</t>
  </si>
  <si>
    <t>USU0901CAC48</t>
  </si>
  <si>
    <t>MSCI 5 1/4 11/15/24- MSCI INC</t>
  </si>
  <si>
    <t>US55354GAA85</t>
  </si>
  <si>
    <t>Ba2</t>
  </si>
  <si>
    <t>SOCGEN 6 3/4 04/07/49 PERP- SOCIETE GENERALE</t>
  </si>
  <si>
    <t>XS0867620725</t>
  </si>
  <si>
    <t>SOCGEN 7 7/8 29/12/49 PERA- SOCIETE GENERALE</t>
  </si>
  <si>
    <t>USF8586CRW49</t>
  </si>
  <si>
    <t>UBS 7 12/29/49 PERP- UBS GROUP AG</t>
  </si>
  <si>
    <t>CH0271428333</t>
  </si>
  <si>
    <t>MU 5 1/2 02/01/25- MICRON TECHNOLOGY INC</t>
  </si>
  <si>
    <t>US595112BC66</t>
  </si>
  <si>
    <t>Semiconductors   Semiconductor Equipment</t>
  </si>
  <si>
    <t>Ba3</t>
  </si>
  <si>
    <t>SAMMIN 4 1/8 11/01/22- SAMARCO MINERACAO SA</t>
  </si>
  <si>
    <t>USP84050AA46</t>
  </si>
  <si>
    <t>Caa1</t>
  </si>
  <si>
    <t>LENOVO 4.7 05/08/19- LENOVO GROUP LTD</t>
  </si>
  <si>
    <t>XS1064674127</t>
  </si>
  <si>
    <t>תל אביב 25</t>
  </si>
  <si>
    <t>אלביט מערכות- אלביט מערכות</t>
  </si>
  <si>
    <t>1081124</t>
  </si>
  <si>
    <t>520043027</t>
  </si>
  <si>
    <t>ביטחוניות</t>
  </si>
  <si>
    <t>בינלאומי- בינלאומי</t>
  </si>
  <si>
    <t>593038</t>
  </si>
  <si>
    <t>520029083</t>
  </si>
  <si>
    <t>דיסקונט- דיסקונט</t>
  </si>
  <si>
    <t>691212</t>
  </si>
  <si>
    <t>לאומי- לאומי</t>
  </si>
  <si>
    <t>604611</t>
  </si>
  <si>
    <t>מזרחי- מזרחי טפחות</t>
  </si>
  <si>
    <t>695437</t>
  </si>
  <si>
    <t>פועלים- פועלים</t>
  </si>
  <si>
    <t>662577</t>
  </si>
  <si>
    <t>אופקו- אופקו</t>
  </si>
  <si>
    <t>1129543</t>
  </si>
  <si>
    <t>2279206</t>
  </si>
  <si>
    <t>השקעות במדעי החיים</t>
  </si>
  <si>
    <t>דלק קבוצה- דלק קבוצה</t>
  </si>
  <si>
    <t>1084128</t>
  </si>
  <si>
    <t>חברה לישראל- חברה לישראל</t>
  </si>
  <si>
    <t>576017</t>
  </si>
  <si>
    <t>פז נפט- פז נפט</t>
  </si>
  <si>
    <t>1100007</t>
  </si>
  <si>
    <t>510216054</t>
  </si>
  <si>
    <t>אבנר יהש- אבנר יהש</t>
  </si>
  <si>
    <t>268011</t>
  </si>
  <si>
    <t>550011340</t>
  </si>
  <si>
    <t>דלק קדוחים- דלק קידוחים יהש</t>
  </si>
  <si>
    <t>475020</t>
  </si>
  <si>
    <t>550013098</t>
  </si>
  <si>
    <t>ישראמקו- ישראמקו יהש</t>
  </si>
  <si>
    <t>232017</t>
  </si>
  <si>
    <t>550010003</t>
  </si>
  <si>
    <t>טבע- טבע</t>
  </si>
  <si>
    <t>629014</t>
  </si>
  <si>
    <t>520013954</t>
  </si>
  <si>
    <t>כיל- כיל</t>
  </si>
  <si>
    <t>281014</t>
  </si>
  <si>
    <t>מיילן- מיילן</t>
  </si>
  <si>
    <t>1136704</t>
  </si>
  <si>
    <t>1655</t>
  </si>
  <si>
    <t>פריגו- פריגו</t>
  </si>
  <si>
    <t>1130699</t>
  </si>
  <si>
    <t>1612</t>
  </si>
  <si>
    <t>אסם- אסם</t>
  </si>
  <si>
    <t>304014</t>
  </si>
  <si>
    <t>520026063</t>
  </si>
  <si>
    <t>פרוטרום- פרוטרום</t>
  </si>
  <si>
    <t>1081082</t>
  </si>
  <si>
    <t>520042805</t>
  </si>
  <si>
    <t>גזית גלוב- גזית גלוב</t>
  </si>
  <si>
    <t>126011</t>
  </si>
  <si>
    <t>אורמת טכנולוגיות- אורמת טכנו</t>
  </si>
  <si>
    <t>1134402</t>
  </si>
  <si>
    <t>2250</t>
  </si>
  <si>
    <t>נייס- נייס</t>
  </si>
  <si>
    <t>273011</t>
  </si>
  <si>
    <t>520036872</t>
  </si>
  <si>
    <t>בזק- בזק</t>
  </si>
  <si>
    <t>230011</t>
  </si>
  <si>
    <t>סה"כ תל אביב 25</t>
  </si>
  <si>
    <t>תל אביב 75</t>
  </si>
  <si>
    <t>דלתא     1- דלתא</t>
  </si>
  <si>
    <t>627034</t>
  </si>
  <si>
    <t>520025602</t>
  </si>
  <si>
    <t>פוקס- פוקס</t>
  </si>
  <si>
    <t>1087022</t>
  </si>
  <si>
    <t>512157603</t>
  </si>
  <si>
    <t>אבוג'ן- אבוג'ן</t>
  </si>
  <si>
    <t>1105055</t>
  </si>
  <si>
    <t>512838723</t>
  </si>
  <si>
    <t>ביוטכנולוגיה</t>
  </si>
  <si>
    <t>איידיאיי- איידיאיי ביטוח</t>
  </si>
  <si>
    <t>1129501</t>
  </si>
  <si>
    <t>513910703</t>
  </si>
  <si>
    <t>הפניקס 1- הפניקס</t>
  </si>
  <si>
    <t>767012</t>
  </si>
  <si>
    <t>הראל- הראל השקעות</t>
  </si>
  <si>
    <t>585018</t>
  </si>
  <si>
    <t>520033986</t>
  </si>
  <si>
    <t>כלל ביטוח- כלל עסקי ביטוח</t>
  </si>
  <si>
    <t>224014</t>
  </si>
  <si>
    <t>520036120</t>
  </si>
  <si>
    <t>מגדל ביטוח- מגדל ביטוח</t>
  </si>
  <si>
    <t>1081165</t>
  </si>
  <si>
    <t>520029984</t>
  </si>
  <si>
    <t>אגוד- אגוד</t>
  </si>
  <si>
    <t>722314</t>
  </si>
  <si>
    <t>520018649</t>
  </si>
  <si>
    <t>פיבי- פיבי</t>
  </si>
  <si>
    <t>763011</t>
  </si>
  <si>
    <t>520029026</t>
  </si>
  <si>
    <t>אלקטרה- אלקטרה</t>
  </si>
  <si>
    <t>739037</t>
  </si>
  <si>
    <t>אקויטל- אקויטל</t>
  </si>
  <si>
    <t>755017</t>
  </si>
  <si>
    <t>520030859</t>
  </si>
  <si>
    <t>ביטוח ישיר- ביטוח ישיר</t>
  </si>
  <si>
    <t>1083682</t>
  </si>
  <si>
    <t>יואל- יואל</t>
  </si>
  <si>
    <t>583013</t>
  </si>
  <si>
    <t>520033226</t>
  </si>
  <si>
    <t>מבטח שמיר- מבטח שמיר</t>
  </si>
  <si>
    <t>127019</t>
  </si>
  <si>
    <t>520034125</t>
  </si>
  <si>
    <t>קנון- קנון הולדינגס</t>
  </si>
  <si>
    <t>1134139</t>
  </si>
  <si>
    <t>1635</t>
  </si>
  <si>
    <t>נפטא- נפטא</t>
  </si>
  <si>
    <t>643015</t>
  </si>
  <si>
    <t>520020942</t>
  </si>
  <si>
    <t>רציו יהש- רציו יהש</t>
  </si>
  <si>
    <t>394015</t>
  </si>
  <si>
    <t>550012777</t>
  </si>
  <si>
    <t>בזן- בתי זיקוק</t>
  </si>
  <si>
    <t>2590248</t>
  </si>
  <si>
    <t>טאואר- טאואר</t>
  </si>
  <si>
    <t>1082379</t>
  </si>
  <si>
    <t>520041997</t>
  </si>
  <si>
    <t>מוליכים למחצה</t>
  </si>
  <si>
    <t>נובה- נובה</t>
  </si>
  <si>
    <t>1084557</t>
  </si>
  <si>
    <t>511812463</t>
  </si>
  <si>
    <t>קרור 1- קרור</t>
  </si>
  <si>
    <t>621011</t>
  </si>
  <si>
    <t>520001546</t>
  </si>
  <si>
    <t>מזור רובוטיקה- מזור רובוטיקה</t>
  </si>
  <si>
    <t>1106855</t>
  </si>
  <si>
    <t>513009043</t>
  </si>
  <si>
    <t>מכשור רפואי</t>
  </si>
  <si>
    <t>דלק רכב- דלק רכב</t>
  </si>
  <si>
    <t>829010</t>
  </si>
  <si>
    <t>520033291</t>
  </si>
  <si>
    <t>רמי לוי- רמי לוי</t>
  </si>
  <si>
    <t>1104249</t>
  </si>
  <si>
    <t>513770669</t>
  </si>
  <si>
    <t>שופרסל- שופרסל</t>
  </si>
  <si>
    <t>777037</t>
  </si>
  <si>
    <t>אינרום- אינרום בנייה</t>
  </si>
  <si>
    <t>1132356</t>
  </si>
  <si>
    <t>515001659</t>
  </si>
  <si>
    <t>מתכת ומוצרי בניה</t>
  </si>
  <si>
    <t>שפיר הנדסה- שפיר הנדסה</t>
  </si>
  <si>
    <t>1133875</t>
  </si>
  <si>
    <t>514892801</t>
  </si>
  <si>
    <t>איידיאו- איידיאו גרופ</t>
  </si>
  <si>
    <t>505016</t>
  </si>
  <si>
    <t>520039066</t>
  </si>
  <si>
    <t>אירפורט סיטי- איירפורט סיטי</t>
  </si>
  <si>
    <t>1095835</t>
  </si>
  <si>
    <t>אלוני חץ- אלוני חץ</t>
  </si>
  <si>
    <t>390013</t>
  </si>
  <si>
    <t>אמות- אמות</t>
  </si>
  <si>
    <t>1097278</t>
  </si>
  <si>
    <t>אפריקה נכסים- אפריקה נכסים</t>
  </si>
  <si>
    <t>1091354</t>
  </si>
  <si>
    <t>אשטרום נכסים- אשטרום נכסים</t>
  </si>
  <si>
    <t>251017</t>
  </si>
  <si>
    <t>520036617</t>
  </si>
  <si>
    <t>אשטרום נכסים חסום 240315- אשטרום נכסים</t>
  </si>
  <si>
    <t>2510171</t>
  </si>
  <si>
    <t>ביג - ביג</t>
  </si>
  <si>
    <t>1097260</t>
  </si>
  <si>
    <t>בראק אן וי- בראק אן וי</t>
  </si>
  <si>
    <t>1121607</t>
  </si>
  <si>
    <t>וילאר- וילאר</t>
  </si>
  <si>
    <t>416016</t>
  </si>
  <si>
    <t>חברת ישרס- ישרס חברה להשקעות</t>
  </si>
  <si>
    <t>613034</t>
  </si>
  <si>
    <t>כלכלית  - כלכלית ירושלים</t>
  </si>
  <si>
    <t>198010</t>
  </si>
  <si>
    <t>520017070</t>
  </si>
  <si>
    <t>מבני תעשיה- מבני תעשיה</t>
  </si>
  <si>
    <t>226019</t>
  </si>
  <si>
    <t>נורסטאר החזקות- נורסטאר החזקות</t>
  </si>
  <si>
    <t>723007</t>
  </si>
  <si>
    <t>723</t>
  </si>
  <si>
    <t>נכסים בנין- נכסים ובנין</t>
  </si>
  <si>
    <t>699017</t>
  </si>
  <si>
    <t>סאמיט- סאמיט</t>
  </si>
  <si>
    <t>1081686</t>
  </si>
  <si>
    <t>520043720</t>
  </si>
  <si>
    <t>רבוע נדלן- רבוע כחול נדל"ן</t>
  </si>
  <si>
    <t>1098565</t>
  </si>
  <si>
    <t>ריט1- ריט 1</t>
  </si>
  <si>
    <t>1098920</t>
  </si>
  <si>
    <t>שיכון ובינוי- שיכון ובינוי בע"מ</t>
  </si>
  <si>
    <t>1081942</t>
  </si>
  <si>
    <t>איתוראן- איתוראן</t>
  </si>
  <si>
    <t>1081868</t>
  </si>
  <si>
    <t>520043811</t>
  </si>
  <si>
    <t>ציוד תקשורת</t>
  </si>
  <si>
    <t>פורמולה- פורמולה מערכות</t>
  </si>
  <si>
    <t>256016</t>
  </si>
  <si>
    <t>520036690</t>
  </si>
  <si>
    <t>שירותי מידע</t>
  </si>
  <si>
    <t>מיטב דש השקעות- מיטב דש השקעות</t>
  </si>
  <si>
    <t>1081843</t>
  </si>
  <si>
    <t>אלוט תקשורת- אלוט</t>
  </si>
  <si>
    <t>1099654</t>
  </si>
  <si>
    <t>512394776</t>
  </si>
  <si>
    <t>לייבפרסון- לייבפרסון</t>
  </si>
  <si>
    <t>1123017</t>
  </si>
  <si>
    <t>1579</t>
  </si>
  <si>
    <t>מג'יק- מג'יק</t>
  </si>
  <si>
    <t>1082312</t>
  </si>
  <si>
    <t>520036740</t>
  </si>
  <si>
    <t>סאפינס- סאפיינס</t>
  </si>
  <si>
    <t>1087659</t>
  </si>
  <si>
    <t>1146</t>
  </si>
  <si>
    <t>פריון נטוורק- פריון נטוורק</t>
  </si>
  <si>
    <t>1095819</t>
  </si>
  <si>
    <t>512849498</t>
  </si>
  <si>
    <t>בי קומיוניקיישנס- בי קומיונקיישנס</t>
  </si>
  <si>
    <t>1107663</t>
  </si>
  <si>
    <t>512832742</t>
  </si>
  <si>
    <t>חלל- חלל תקשורת</t>
  </si>
  <si>
    <t>1092345</t>
  </si>
  <si>
    <t>סלקום- סלקום</t>
  </si>
  <si>
    <t>1101534</t>
  </si>
  <si>
    <t>פרטנר- פרטנר</t>
  </si>
  <si>
    <t>1083484</t>
  </si>
  <si>
    <t>סה"כ תל אביב 75</t>
  </si>
  <si>
    <t>מניות היתר</t>
  </si>
  <si>
    <t>פמס- פמס</t>
  </si>
  <si>
    <t>315010</t>
  </si>
  <si>
    <t>520037284</t>
  </si>
  <si>
    <t>אלספק- אלספק</t>
  </si>
  <si>
    <t>1090364</t>
  </si>
  <si>
    <t>511297541</t>
  </si>
  <si>
    <t>אפקון החזקות- אפקון החזקות</t>
  </si>
  <si>
    <t>578013</t>
  </si>
  <si>
    <t>520033473</t>
  </si>
  <si>
    <t>ברן- ברן</t>
  </si>
  <si>
    <t>286013</t>
  </si>
  <si>
    <t>520037250</t>
  </si>
  <si>
    <t>דנאל כ"א- דנאל</t>
  </si>
  <si>
    <t>314013</t>
  </si>
  <si>
    <t>520037565</t>
  </si>
  <si>
    <t>מר- מר</t>
  </si>
  <si>
    <t>338012</t>
  </si>
  <si>
    <t>520037805</t>
  </si>
  <si>
    <t>שנפ- שנפ</t>
  </si>
  <si>
    <t>1103571</t>
  </si>
  <si>
    <t>512665373</t>
  </si>
  <si>
    <t>או.אר.טי  טכנולוגיות- או.אר.טי.</t>
  </si>
  <si>
    <t>1086230</t>
  </si>
  <si>
    <t>513057588</t>
  </si>
  <si>
    <t>אלקטרוניקה ואופטיקה</t>
  </si>
  <si>
    <t>ארד- ארד</t>
  </si>
  <si>
    <t>1091651</t>
  </si>
  <si>
    <t>510007800</t>
  </si>
  <si>
    <t>ננו דיימנשן- ננו דיימנשן</t>
  </si>
  <si>
    <t>751032</t>
  </si>
  <si>
    <t>520029109</t>
  </si>
  <si>
    <t>פלוריסטם- פלוריסטם</t>
  </si>
  <si>
    <t>1121730</t>
  </si>
  <si>
    <t>1569</t>
  </si>
  <si>
    <t>פרוטליקס- פרוטליקס</t>
  </si>
  <si>
    <t>1120609</t>
  </si>
  <si>
    <t>1554</t>
  </si>
  <si>
    <t>קמהדע- קמהדע</t>
  </si>
  <si>
    <t>1094119</t>
  </si>
  <si>
    <t>511524605</t>
  </si>
  <si>
    <t>רדהיל- רדהיל ביופארמה</t>
  </si>
  <si>
    <t>1122381</t>
  </si>
  <si>
    <t>514304005</t>
  </si>
  <si>
    <t>אוצר התישבות- אוהה</t>
  </si>
  <si>
    <t>601013</t>
  </si>
  <si>
    <t>520019704</t>
  </si>
  <si>
    <t>דקסיה- דקסיה ישראל</t>
  </si>
  <si>
    <t>711010</t>
  </si>
  <si>
    <t>520019753</t>
  </si>
  <si>
    <t>ירושלים- ירושלים</t>
  </si>
  <si>
    <t>726018</t>
  </si>
  <si>
    <t>520025636</t>
  </si>
  <si>
    <t>קסניה- קסניה</t>
  </si>
  <si>
    <t>1099571</t>
  </si>
  <si>
    <t>513813162</t>
  </si>
  <si>
    <t>השקעות בהיי-טק</t>
  </si>
  <si>
    <t>תמיר הון- תמיר הון</t>
  </si>
  <si>
    <t>1084367</t>
  </si>
  <si>
    <t>512101460</t>
  </si>
  <si>
    <t>אלרון- אלרון</t>
  </si>
  <si>
    <t>749077</t>
  </si>
  <si>
    <t>520028036</t>
  </si>
  <si>
    <t>כלל ביוטכנולוגיה- כלל ביוטכנו</t>
  </si>
  <si>
    <t>1104280</t>
  </si>
  <si>
    <t>511898835</t>
  </si>
  <si>
    <t>אידיבי פתוח- אידיבי פתוח</t>
  </si>
  <si>
    <t>7980204</t>
  </si>
  <si>
    <t>ביג'יאיי- בי ג'י איי</t>
  </si>
  <si>
    <t>1092709</t>
  </si>
  <si>
    <t>510291750</t>
  </si>
  <si>
    <t>הכשרת ישוב- הכשרת הישוב</t>
  </si>
  <si>
    <t>612010</t>
  </si>
  <si>
    <t>יצוא- יצוא</t>
  </si>
  <si>
    <t>704015</t>
  </si>
  <si>
    <t>520025156</t>
  </si>
  <si>
    <t>קרדן יזמות- קרדן יזמות</t>
  </si>
  <si>
    <t>1124478</t>
  </si>
  <si>
    <t>514630011</t>
  </si>
  <si>
    <t>אלון גז- אלון חיפושי גז</t>
  </si>
  <si>
    <t>1117688</t>
  </si>
  <si>
    <t>514329580</t>
  </si>
  <si>
    <t>כהן פיתוח- כהן פיתוח</t>
  </si>
  <si>
    <t>810010</t>
  </si>
  <si>
    <t>520032970</t>
  </si>
  <si>
    <t>גולן פלסטיק- גולן פלסטיק</t>
  </si>
  <si>
    <t>1091933</t>
  </si>
  <si>
    <t>513029975</t>
  </si>
  <si>
    <t>מקסימה 1- מקסימה</t>
  </si>
  <si>
    <t>134015</t>
  </si>
  <si>
    <t>520034232</t>
  </si>
  <si>
    <t>פטרוכימיים- פטרוכימיים</t>
  </si>
  <si>
    <t>756015</t>
  </si>
  <si>
    <t>פלרם- פלרם</t>
  </si>
  <si>
    <t>644013</t>
  </si>
  <si>
    <t>520039843</t>
  </si>
  <si>
    <t>רבל- רבל</t>
  </si>
  <si>
    <t>1103878</t>
  </si>
  <si>
    <t>513506329</t>
  </si>
  <si>
    <t>רימוני- מ"ר- רימוני</t>
  </si>
  <si>
    <t>1080456</t>
  </si>
  <si>
    <t>520041823</t>
  </si>
  <si>
    <t>נטו אחזקות- נטו אחזקות</t>
  </si>
  <si>
    <t>168013</t>
  </si>
  <si>
    <t>520034109</t>
  </si>
  <si>
    <t>בריינסוויי מניות- בריינסוויי</t>
  </si>
  <si>
    <t>1100718</t>
  </si>
  <si>
    <t>513890764</t>
  </si>
  <si>
    <t>איסתא- איסתא</t>
  </si>
  <si>
    <t>1081074</t>
  </si>
  <si>
    <t>520042763</t>
  </si>
  <si>
    <t>מלונאות ותיירות</t>
  </si>
  <si>
    <t>אלון רבוע כחול- אלון רבוע כחול</t>
  </si>
  <si>
    <t>1082551</t>
  </si>
  <si>
    <t>520042847</t>
  </si>
  <si>
    <t>אלקטרה צריכה- אלקטרה צריכה</t>
  </si>
  <si>
    <t>5010129</t>
  </si>
  <si>
    <t>520039967</t>
  </si>
  <si>
    <t>אסטיגי- אסטיגי</t>
  </si>
  <si>
    <t>550012</t>
  </si>
  <si>
    <t>520040338</t>
  </si>
  <si>
    <t>וויליפוד- וילי פוד</t>
  </si>
  <si>
    <t>371013</t>
  </si>
  <si>
    <t>520038225</t>
  </si>
  <si>
    <t>ויקטורי- ויקטורי</t>
  </si>
  <si>
    <t>1123777</t>
  </si>
  <si>
    <t>514068980</t>
  </si>
  <si>
    <t>טלסיס- טלסיס</t>
  </si>
  <si>
    <t>354019</t>
  </si>
  <si>
    <t>520038100</t>
  </si>
  <si>
    <t>מדטכניקה- מדטכניקה</t>
  </si>
  <si>
    <t>253013</t>
  </si>
  <si>
    <t>520036195</t>
  </si>
  <si>
    <t>נעמן- נעמן</t>
  </si>
  <si>
    <t>1083575</t>
  </si>
  <si>
    <t>520044389</t>
  </si>
  <si>
    <t>סקופ- סקופ</t>
  </si>
  <si>
    <t>288019</t>
  </si>
  <si>
    <t>520037425</t>
  </si>
  <si>
    <t>קרסו- קרסו מוטורס</t>
  </si>
  <si>
    <t>1123850</t>
  </si>
  <si>
    <t>514065283</t>
  </si>
  <si>
    <t>אפריקה תעשיות- אפריקה תעשיות</t>
  </si>
  <si>
    <t>800011</t>
  </si>
  <si>
    <t>520026618</t>
  </si>
  <si>
    <t>חמת- חמת</t>
  </si>
  <si>
    <t>384016</t>
  </si>
  <si>
    <t>520038530</t>
  </si>
  <si>
    <t>צנורות המזה"ת- צנורות המזה"ת</t>
  </si>
  <si>
    <t>454017</t>
  </si>
  <si>
    <t>520025016</t>
  </si>
  <si>
    <t>אדגר- אדגר השקעות</t>
  </si>
  <si>
    <t>1820083</t>
  </si>
  <si>
    <t>אורון קבוצה- אורון קבוצה</t>
  </si>
  <si>
    <t>1135706</t>
  </si>
  <si>
    <t>513432765</t>
  </si>
  <si>
    <t>אזורים- אזורים</t>
  </si>
  <si>
    <t>715011</t>
  </si>
  <si>
    <t>520025990</t>
  </si>
  <si>
    <t>אנגל משאבים- אנגל משאבים</t>
  </si>
  <si>
    <t>771014</t>
  </si>
  <si>
    <t>אספן גרופ- אספן גרופ</t>
  </si>
  <si>
    <t>313015</t>
  </si>
  <si>
    <t>520037540</t>
  </si>
  <si>
    <t>אפריקה ישראל מגורים בע"מ- אפריקה מגורים</t>
  </si>
  <si>
    <t>1097948</t>
  </si>
  <si>
    <t>אשטרום קבוצה- אשטרום קבוצה</t>
  </si>
  <si>
    <t>1132315</t>
  </si>
  <si>
    <t>גמול השקעות- גמול השקעות</t>
  </si>
  <si>
    <t>1133081</t>
  </si>
  <si>
    <t>דורסל- דורסל</t>
  </si>
  <si>
    <t>1096676</t>
  </si>
  <si>
    <t>512112806</t>
  </si>
  <si>
    <t>וויי בוקס נדלן- וויי-בוקס</t>
  </si>
  <si>
    <t>486027</t>
  </si>
  <si>
    <t>520038688</t>
  </si>
  <si>
    <t>לוי- לוי</t>
  </si>
  <si>
    <t>719013</t>
  </si>
  <si>
    <t>לוינשטין- לוינשטין הנדסה</t>
  </si>
  <si>
    <t>573014</t>
  </si>
  <si>
    <t>520033424</t>
  </si>
  <si>
    <t>לוינשטיין נכסים- לוינשטין נכסים</t>
  </si>
  <si>
    <t>1119080</t>
  </si>
  <si>
    <t>511134298</t>
  </si>
  <si>
    <t>מהדרין- מהדרין</t>
  </si>
  <si>
    <t>686014</t>
  </si>
  <si>
    <t>520018482</t>
  </si>
  <si>
    <t>מנרב- מנרב</t>
  </si>
  <si>
    <t>155036</t>
  </si>
  <si>
    <t>520034505</t>
  </si>
  <si>
    <t>סלע נדל"ן- סלע קפיטל נדל"ן</t>
  </si>
  <si>
    <t>1109644</t>
  </si>
  <si>
    <t>513992529</t>
  </si>
  <si>
    <t>סקייליין- סקייליין</t>
  </si>
  <si>
    <t>1131556</t>
  </si>
  <si>
    <t>1613</t>
  </si>
  <si>
    <t>נייר חדרה- נייר חדרה</t>
  </si>
  <si>
    <t>632018</t>
  </si>
  <si>
    <t>על בד- על בד</t>
  </si>
  <si>
    <t>625012</t>
  </si>
  <si>
    <t>520040205</t>
  </si>
  <si>
    <t>אנלייט אנרגיה- אנלייט אנרגיה</t>
  </si>
  <si>
    <t>720011</t>
  </si>
  <si>
    <t>520041146</t>
  </si>
  <si>
    <t>סאנפלאואר- סאנפלאואר</t>
  </si>
  <si>
    <t>1098755</t>
  </si>
  <si>
    <t>520043597</t>
  </si>
  <si>
    <t>איביאי השקעות- איביאי בית השק</t>
  </si>
  <si>
    <t>175018</t>
  </si>
  <si>
    <t>520034356</t>
  </si>
  <si>
    <t>אנליסט- אנליסט</t>
  </si>
  <si>
    <t>1080613</t>
  </si>
  <si>
    <t>520041963</t>
  </si>
  <si>
    <t>אקסלנס- אקסלנס השקעות</t>
  </si>
  <si>
    <t>1080639</t>
  </si>
  <si>
    <t>520041989</t>
  </si>
  <si>
    <t>לידר שוקי הון- לידר שוקי הון</t>
  </si>
  <si>
    <t>1096106</t>
  </si>
  <si>
    <t>513773564</t>
  </si>
  <si>
    <t>סינאל- סינאל מלל</t>
  </si>
  <si>
    <t>1084953</t>
  </si>
  <si>
    <t>511416612</t>
  </si>
  <si>
    <t>אינטרנט זהב מ"ר- אינטרנט זהב</t>
  </si>
  <si>
    <t>1083443</t>
  </si>
  <si>
    <t>520044264</t>
  </si>
  <si>
    <t>סטקום מערכות בע"מ- סאטקום מערכות</t>
  </si>
  <si>
    <t>1080597</t>
  </si>
  <si>
    <t>520041674</t>
  </si>
  <si>
    <t>*תיא השקעות- תיא השקעות</t>
  </si>
  <si>
    <t>796011</t>
  </si>
  <si>
    <t>520008483</t>
  </si>
  <si>
    <t>סה"כ מניות היתר</t>
  </si>
  <si>
    <t>call 001 אופציות</t>
  </si>
  <si>
    <t>סה"כ call 001 אופציות</t>
  </si>
  <si>
    <t>PNTR US-Pointer Telocation LTD- Pointer Telocation Ltd</t>
  </si>
  <si>
    <t>IL0010826274</t>
  </si>
  <si>
    <t>NASDAQ</t>
  </si>
  <si>
    <t>130435685</t>
  </si>
  <si>
    <t>SODA US SodaStream Inter LTD- סודהסטרים</t>
  </si>
  <si>
    <t>IL0011213001</t>
  </si>
  <si>
    <t>513951251</t>
  </si>
  <si>
    <t>Consumer Durables   Apparel</t>
  </si>
  <si>
    <t>ELOS US Syneron Medical Ltd- SYNERON MEDICAL LTD</t>
  </si>
  <si>
    <t>IL0010909351</t>
  </si>
  <si>
    <t>Health Care Equipment   Services</t>
  </si>
  <si>
    <t>PHMD US PhotoMedex inc- פוטומדיקס</t>
  </si>
  <si>
    <t>US7193583017</t>
  </si>
  <si>
    <t>ICL US Israel Chemicals Ltd- כיל</t>
  </si>
  <si>
    <t>IL0002810146</t>
  </si>
  <si>
    <t>NYSE</t>
  </si>
  <si>
    <t>RRM US RRSat Global Communica- RRSat Global Communications Ne</t>
  </si>
  <si>
    <t>IL0010994981</t>
  </si>
  <si>
    <t>FOMX US Foamix Pharmaceut Ltd- FOAMIX PHARMACEUTICALS LTD</t>
  </si>
  <si>
    <t>IL0011334385</t>
  </si>
  <si>
    <t>Pharmaceuticals   Biotechnology</t>
  </si>
  <si>
    <t>MDWD US MediWound Ltd- mediwound ltd</t>
  </si>
  <si>
    <t>IL0011316309</t>
  </si>
  <si>
    <t>EVGN US Evogene Ltd- אבוג'ן</t>
  </si>
  <si>
    <t>IL0011050551</t>
  </si>
  <si>
    <t>Teva US-Teva Pharmacutical- טבע</t>
  </si>
  <si>
    <t>US8816242098</t>
  </si>
  <si>
    <t>KMDA US Kamada Ltd- קמהדע</t>
  </si>
  <si>
    <t>IL0010941198</t>
  </si>
  <si>
    <t>RDHL US Redhill  Biopharma Ltd- רדהיל ביופארמה</t>
  </si>
  <si>
    <t>US7574681034</t>
  </si>
  <si>
    <t>DSPG US DSP Gour Inc- DSPG</t>
  </si>
  <si>
    <t>US23332B1061</t>
  </si>
  <si>
    <t>EZCH US EZchip Semiconductor l- איזיצ'יפ</t>
  </si>
  <si>
    <t>IL0010825441</t>
  </si>
  <si>
    <t>520038068</t>
  </si>
  <si>
    <t>TSEM US-Tower Semiconductor- טאואר</t>
  </si>
  <si>
    <t>IL0010823792</t>
  </si>
  <si>
    <t>MLNX US Mellanox- מלאנוקס</t>
  </si>
  <si>
    <t>IL0011017329</t>
  </si>
  <si>
    <t>512763285</t>
  </si>
  <si>
    <t>NVMI US Nova Measur Inst Ltd- נובה</t>
  </si>
  <si>
    <t>IL0010845571</t>
  </si>
  <si>
    <t>CHKP US-Check Point Software T- Check Point Software Technolog</t>
  </si>
  <si>
    <t>IL0010824113</t>
  </si>
  <si>
    <t>CYBR US CyberArk Software L td- CYBERARK SOFTWARE  LTD</t>
  </si>
  <si>
    <t>IL0011334468</t>
  </si>
  <si>
    <t>MTMY LN Matomy Media GR Ltd- MATOMY MEDIA GROUP LTD</t>
  </si>
  <si>
    <t>IL0011316978</t>
  </si>
  <si>
    <t>LSE</t>
  </si>
  <si>
    <t>WIX US Wix.com Ltd- WIX.COM LTD</t>
  </si>
  <si>
    <t>IL0011301780</t>
  </si>
  <si>
    <t>ALLT US-Allot Communications L- אלוט</t>
  </si>
  <si>
    <t>IL0010996549</t>
  </si>
  <si>
    <t>MGIC US Magic software Enterpr- מג'יק</t>
  </si>
  <si>
    <t>IL0010823123</t>
  </si>
  <si>
    <t>NICE US-NICE sys- נייס</t>
  </si>
  <si>
    <t>US6536561086</t>
  </si>
  <si>
    <t>ORBK US- Orbotech LTD- Orbotech Ltd</t>
  </si>
  <si>
    <t>IL0010823388</t>
  </si>
  <si>
    <t>ELLO US Ellomany Cap Ltd- אלומי קפיטל</t>
  </si>
  <si>
    <t>IL0010826357</t>
  </si>
  <si>
    <t>MBLY US Mobileye NV- MOBILEYE NV</t>
  </si>
  <si>
    <t>NL0010831061</t>
  </si>
  <si>
    <t>Automobiles   Components</t>
  </si>
  <si>
    <t>EMEXF US Emerald Plantion Holding- Emerald Plantation Holding Limites</t>
  </si>
  <si>
    <t>KYG303371028</t>
  </si>
  <si>
    <t>888LN 888 Holdings PLC- 888 HOLDINGS PLC</t>
  </si>
  <si>
    <t>GI000A0F6407</t>
  </si>
  <si>
    <t>KITE US Kite Pharma inc- Kite Pharma inc</t>
  </si>
  <si>
    <t>US49803L1098</t>
  </si>
  <si>
    <t>OPK US Opko Health Inc- אופקו</t>
  </si>
  <si>
    <t>US68375N1037</t>
  </si>
  <si>
    <t>MYL US Mylan NV- מיילן</t>
  </si>
  <si>
    <t>NL0011031208</t>
  </si>
  <si>
    <t>PLX US-Protalix Bio Therapeut- פרוטליקס</t>
  </si>
  <si>
    <t>US74365A1016</t>
  </si>
  <si>
    <t>PRGO US Perrigo Plc- פריגו</t>
  </si>
  <si>
    <t>IE00BGH1M568</t>
  </si>
  <si>
    <t>AFID LI- AFI Devlpment PLC- AFI Development PLC</t>
  </si>
  <si>
    <t>US00106J2006</t>
  </si>
  <si>
    <t>Real Estate</t>
  </si>
  <si>
    <t>AFRB LN - AFI Dev. B Shares- AFI Development PLC</t>
  </si>
  <si>
    <t>CY0101380612</t>
  </si>
  <si>
    <t>ATRS AV - Atrium- Atrium European Real Estate Lt</t>
  </si>
  <si>
    <t>AT0000660659</t>
  </si>
  <si>
    <t>MKT LN Market Teach Holdings Ltd- MARKET TECH HOLDINGS LTD</t>
  </si>
  <si>
    <t>GG00BSSWD593</t>
  </si>
  <si>
    <t>VRNT US-Verint Sys Inc- Verint Systems Inc</t>
  </si>
  <si>
    <t>US92343X1000</t>
  </si>
  <si>
    <t>LPSN US livePerson inc- לייבפרסון</t>
  </si>
  <si>
    <t>US5381461012</t>
  </si>
  <si>
    <t>TCM LN Telit Communications PLC- TELIT COMMUNICATION PLC</t>
  </si>
  <si>
    <t>GB00B06GM726</t>
  </si>
  <si>
    <t>ORA US Ormat Technologies Inc- אורמת טכנו</t>
  </si>
  <si>
    <t>US6866881021</t>
  </si>
  <si>
    <t>שמחקות מדדי מניות בישראל</t>
  </si>
  <si>
    <t>הראל סל בנקים- הראל סל</t>
  </si>
  <si>
    <t>1113752</t>
  </si>
  <si>
    <t>514103811</t>
  </si>
  <si>
    <t>תעודות סל</t>
  </si>
  <si>
    <t>הראל סל ת"א 25- הראל סל</t>
  </si>
  <si>
    <t>1113703</t>
  </si>
  <si>
    <t>פסגות סל בנקים- פסגות מדדים</t>
  </si>
  <si>
    <t>1104645</t>
  </si>
  <si>
    <t>513952457</t>
  </si>
  <si>
    <t>פסגות סל יתר סדרה 2- פסגות מוצרי מדד</t>
  </si>
  <si>
    <t>1108364</t>
  </si>
  <si>
    <t>513665661</t>
  </si>
  <si>
    <t>פסגות סל ת"א 25 - סד' 2- פסגות מוצרי מדד</t>
  </si>
  <si>
    <t>1125319</t>
  </si>
  <si>
    <t>קסם בנקים- קסם סל ומוצרים</t>
  </si>
  <si>
    <t>1117290</t>
  </si>
  <si>
    <t>513502211</t>
  </si>
  <si>
    <t>קסם יתר 50- קסם סל ומוצרים</t>
  </si>
  <si>
    <t>1116938</t>
  </si>
  <si>
    <t>קסם ת"א 100- קסם סל ומוצרים</t>
  </si>
  <si>
    <t>1117266</t>
  </si>
  <si>
    <t>קסם ת"א 25- קסם סל ומוצרים</t>
  </si>
  <si>
    <t>1116979</t>
  </si>
  <si>
    <t>קסם ת"א 75- קסם סל ומוצרים</t>
  </si>
  <si>
    <t>1117241</t>
  </si>
  <si>
    <t>תכלית יתר 50- תכלית מורכבות</t>
  </si>
  <si>
    <t>1109305</t>
  </si>
  <si>
    <t>513944660</t>
  </si>
  <si>
    <t>תכלית ת"א 25- תכלית סל</t>
  </si>
  <si>
    <t>1091826</t>
  </si>
  <si>
    <t>513594101</t>
  </si>
  <si>
    <t>תכלית ת"א בנקים- תכלית סל</t>
  </si>
  <si>
    <t>1095702</t>
  </si>
  <si>
    <t>סה"כ שמחקות מדדי מניות בישראל</t>
  </si>
  <si>
    <t>שמחקות מדדים אחרים בישראל</t>
  </si>
  <si>
    <t>הראל סל תל בונד 20- הראל סל</t>
  </si>
  <si>
    <t>1113240</t>
  </si>
  <si>
    <t>הראל סל תל בונד 60- הראל סל</t>
  </si>
  <si>
    <t>1113257</t>
  </si>
  <si>
    <t>הראל סל תל בונד צמודות- הראל סל</t>
  </si>
  <si>
    <t>1127778</t>
  </si>
  <si>
    <t>הראל סל תל בונד תשואות- הראל סל</t>
  </si>
  <si>
    <t>1128578</t>
  </si>
  <si>
    <t>פסגות מדד תל בונד צמוד יתר- פסגות מדדים</t>
  </si>
  <si>
    <t>1127752</t>
  </si>
  <si>
    <t>פסגות סל בונד 20 סד 1- פסגות מדדים</t>
  </si>
  <si>
    <t>1104603</t>
  </si>
  <si>
    <t>פסגות סל בונד 60 סד 1- פסגות מדדים</t>
  </si>
  <si>
    <t>1109420</t>
  </si>
  <si>
    <t>פסגות סל תל בונד 20 סד' 2- פסגות מוצרי מדד</t>
  </si>
  <si>
    <t>1101443</t>
  </si>
  <si>
    <t>פסגות סל תל בונד 40 סד' 2- פסגות מוצרי מדד</t>
  </si>
  <si>
    <t>1109461</t>
  </si>
  <si>
    <t>פסגות סל תל בונד 60 סד' 2- פסגות מוצרי מדד</t>
  </si>
  <si>
    <t>1109479</t>
  </si>
  <si>
    <t>קסם תל בונד 20- קסם סל ומוצרים</t>
  </si>
  <si>
    <t>1101633</t>
  </si>
  <si>
    <t>קסם תל בונד 40- קסם סל ומוצרים</t>
  </si>
  <si>
    <t>1109230</t>
  </si>
  <si>
    <t>קסם תל בונד 60- קסם סל ומוצרים</t>
  </si>
  <si>
    <t>1109248</t>
  </si>
  <si>
    <t>תכלית תל בונד 20 סד' 3- תכלית אינדקססל</t>
  </si>
  <si>
    <t>1107549</t>
  </si>
  <si>
    <t>513801605</t>
  </si>
  <si>
    <t>תכלית תל בונד 40 סד' 2- תכלית אינדקססל</t>
  </si>
  <si>
    <t>1109214</t>
  </si>
  <si>
    <t>תכלית תל בונד 60 סד' 2- תכלית אינדקססל</t>
  </si>
  <si>
    <t>1109222</t>
  </si>
  <si>
    <t>תכלית תל בונד 20 סד' 1- תכלית מורכבות</t>
  </si>
  <si>
    <t>1109370</t>
  </si>
  <si>
    <t>תכלית תל בונד 40 סד 1- תכלית מורכבות</t>
  </si>
  <si>
    <t>1109354</t>
  </si>
  <si>
    <t>תכלית תל בונד 60 סד 1- תכלית מורכבות</t>
  </si>
  <si>
    <t>1109362</t>
  </si>
  <si>
    <t>סה"כ שמחקות מדדים אחרים בישראל</t>
  </si>
  <si>
    <t>שמחקות מדדים אחרים בחו"ל</t>
  </si>
  <si>
    <t>סה"כ שמחקות מדדים אחרים בחו"ל</t>
  </si>
  <si>
    <t>short</t>
  </si>
  <si>
    <t>סה"כ short</t>
  </si>
  <si>
    <t>שמחקות מדדי מניות בחו"ל</t>
  </si>
  <si>
    <t>סה"כ שמחקות מדדי מניות בחו"ל</t>
  </si>
  <si>
    <t>שמחקות מדדי מניות</t>
  </si>
  <si>
    <t>סה"כ שמחקות מדדי מניות</t>
  </si>
  <si>
    <t>שמחקות מדדים אחרים</t>
  </si>
  <si>
    <t>סה"כ שמחקות מדדים אחרים</t>
  </si>
  <si>
    <t>תעודות השתתפות בקרנות נאמנות בישראל</t>
  </si>
  <si>
    <t>סה"כ תעודות השתתפות בקרנות נאמנות בישראל</t>
  </si>
  <si>
    <t>תעודות השתתפות בקרנות נאמנות בחו"ל</t>
  </si>
  <si>
    <t>CSBFHYI LX Credit Suisse Bond- CREDIT SUISSE BOND FUND LUX</t>
  </si>
  <si>
    <t>LU0116737916</t>
  </si>
  <si>
    <t>CSNGSMU LX CS Nova Lux- Credit Suisse Nova</t>
  </si>
  <si>
    <t>LU0635707705</t>
  </si>
  <si>
    <t>INGSIUH LX ING Flex Sen Loan- ING L FLEX - SENIOR LOANS</t>
  </si>
  <si>
    <t>LU0426533492</t>
  </si>
  <si>
    <t>JBLEMBC LX Jul Bear Muit Loc- JULIUS BEAR MULTIBOND - LOCAL</t>
  </si>
  <si>
    <t>LU0107852435</t>
  </si>
  <si>
    <t>NB High Yield NBIUSHY ID- Neuberger Berman High Yield Bo</t>
  </si>
  <si>
    <t>IE00B12VW565</t>
  </si>
  <si>
    <t>PIMEMLC ID PIMCO Fun Glo- PIMCO FUNDS GLOBAL INVESTORS S</t>
  </si>
  <si>
    <t>IE00B29K0P99</t>
  </si>
  <si>
    <t>PLHIYUI LX Pictet-US High Yield- PICTET-US HIGH YIELD</t>
  </si>
  <si>
    <t>LU0448623016</t>
  </si>
  <si>
    <t>Schroder Global HY-SCHHYDC LX- Schroder International selecti</t>
  </si>
  <si>
    <t>LU0189893794</t>
  </si>
  <si>
    <t>UBGICUS LX UBAM - Glob High Yield- UBAM - GLOBAL HIGH YEILD SOLUT</t>
  </si>
  <si>
    <t>LU0569863243</t>
  </si>
  <si>
    <t>סה"כ תעודות השתתפות בקרנות נאמנות בחו"ל</t>
  </si>
  <si>
    <t>כתבי אופציות בישראל</t>
  </si>
  <si>
    <t>אלוני חץ אופ' 10- אלוני חץ</t>
  </si>
  <si>
    <t>3900305</t>
  </si>
  <si>
    <t>לוי אופ סדרה 4- לוי</t>
  </si>
  <si>
    <t>7190192</t>
  </si>
  <si>
    <t>סה"כ כתבי אופציות בישראל</t>
  </si>
  <si>
    <t>כתבי אופציה בחו"ל</t>
  </si>
  <si>
    <t>סה"כ כתבי אופציה בחו"ל</t>
  </si>
  <si>
    <t>מדדים כולל מניות</t>
  </si>
  <si>
    <t>Bankim C 01 FEB16- אופציות על מדד הבנקים</t>
  </si>
  <si>
    <t>81465262</t>
  </si>
  <si>
    <t>Bankim C 01 JAN16- אופציות על מדד הבנקים</t>
  </si>
  <si>
    <t>81449092</t>
  </si>
  <si>
    <t>Discount C 100 JAN16- אופציות על מניות דיסקונט</t>
  </si>
  <si>
    <t>81452906</t>
  </si>
  <si>
    <t>Poalim C 100 JAN16- אופציות על מניות פועלים</t>
  </si>
  <si>
    <t>81451189</t>
  </si>
  <si>
    <t>סה"כ מדדים כולל מניות</t>
  </si>
  <si>
    <t>ש"ח/מט"ח</t>
  </si>
  <si>
    <t>סה"כ ש"ח/מט"ח</t>
  </si>
  <si>
    <t>ריבית</t>
  </si>
  <si>
    <t>סה"כ ריבית</t>
  </si>
  <si>
    <t>סחורות</t>
  </si>
  <si>
    <t>סה"כ סחורות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</si>
  <si>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</si>
  <si>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</si>
  <si>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</si>
  <si>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</si>
  <si>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</si>
  <si>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שכבת חוב (Tranch) בדרוג AA- ומעלה</t>
  </si>
  <si>
    <t>סה"כ שכבת חוב (Tranch) בדרוג AA- ומעלה</t>
  </si>
  <si>
    <t>שכבת חוב (Tranch) בדרוג BBB- עד A+</t>
  </si>
  <si>
    <t>גלובל פיננסיים 8 ד- גלובל פיננס 8</t>
  </si>
  <si>
    <t>1108620</t>
  </si>
  <si>
    <t>אשראי</t>
  </si>
  <si>
    <t>סה"כ שכבת חוב (Tranch) בדרוג BBB- עד A+</t>
  </si>
  <si>
    <t>שכבת חוב (Tranch) בדרוג BB+ ומטה</t>
  </si>
  <si>
    <t>גליל מור אג"ח א'- גליל מור</t>
  </si>
  <si>
    <t>1108877</t>
  </si>
  <si>
    <t>סה"כ שכבת חוב (Tranch) בדרוג BB+ ומטה</t>
  </si>
  <si>
    <t>שכבת הון (Equity Tranch)</t>
  </si>
  <si>
    <t>סה"כ שכבת הון (Equity Tranch)</t>
  </si>
  <si>
    <t>סה"כ מוצרים מאוגחים</t>
  </si>
  <si>
    <t>חץ</t>
  </si>
  <si>
    <t>סה"כ חץ</t>
  </si>
  <si>
    <t>ערד</t>
  </si>
  <si>
    <t>סה"כ ערד</t>
  </si>
  <si>
    <t>מירון</t>
  </si>
  <si>
    <t>סה"כ מירון</t>
  </si>
  <si>
    <t>פיקדונות חשכ"ל</t>
  </si>
  <si>
    <t>סה"כ פיקדונות חשכ"ל</t>
  </si>
  <si>
    <t>אג"ח לא סחיר שהנפיקו ממשלות זרות בחו"ל</t>
  </si>
  <si>
    <t>סה"כ אג"ח לא סחיר שהנפיקו ממשלות זרות בחו"ל</t>
  </si>
  <si>
    <t>צמוד מדד</t>
  </si>
  <si>
    <t>סה"כ צמוד מדד</t>
  </si>
  <si>
    <t>לא צמוד</t>
  </si>
  <si>
    <t>סה"כ לא צמוד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</si>
  <si>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</si>
  <si>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</si>
  <si>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</si>
  <si>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</si>
  <si>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מקורות אג"ח 5 רצף- מקורות</t>
  </si>
  <si>
    <t>1095538</t>
  </si>
  <si>
    <t>520010869</t>
  </si>
  <si>
    <t>13/02/13</t>
  </si>
  <si>
    <t>מקורות אג"ח 8 רצף- מקורות</t>
  </si>
  <si>
    <t>1124346</t>
  </si>
  <si>
    <t>10/12/13</t>
  </si>
  <si>
    <t>סופר גז אג"ח א' נשר- סופר גז</t>
  </si>
  <si>
    <t>1106822</t>
  </si>
  <si>
    <t>513938548</t>
  </si>
  <si>
    <t>Aa1</t>
  </si>
  <si>
    <t>04/07/07</t>
  </si>
  <si>
    <t>CFI אג"ח ב- CITIGROUP INC</t>
  </si>
  <si>
    <t>XS0381706190</t>
  </si>
  <si>
    <t>14/10/12</t>
  </si>
  <si>
    <t>די.בי.אס אג"ח א רצף- די. בי. אס.</t>
  </si>
  <si>
    <t>1106988</t>
  </si>
  <si>
    <t>512705138</t>
  </si>
  <si>
    <t>23/04/14</t>
  </si>
  <si>
    <t>די.בי.אס אג"ח ב רצף- די. בי. אס.</t>
  </si>
  <si>
    <t>1121490</t>
  </si>
  <si>
    <t>27/05/15</t>
  </si>
  <si>
    <t>חברת החשמל 2018 צמוד רצף- חשמל</t>
  </si>
  <si>
    <t>6000079</t>
  </si>
  <si>
    <t>05/07/07</t>
  </si>
  <si>
    <t>חברת החשמל סדרה יא רצף- חשמל</t>
  </si>
  <si>
    <t>6000038</t>
  </si>
  <si>
    <t>04/09/12</t>
  </si>
  <si>
    <t>חברת החשמל סדרה יב רצף- חשמל</t>
  </si>
  <si>
    <t>6000046</t>
  </si>
  <si>
    <t>07/04/09</t>
  </si>
  <si>
    <t>מגדל ביטוח - כתב התחייבות א' רצף- מגדל ביטוח הון</t>
  </si>
  <si>
    <t>1125483</t>
  </si>
  <si>
    <t>513230029</t>
  </si>
  <si>
    <t>04/01/12</t>
  </si>
  <si>
    <t>מגדל ביטוח - כתב התחייבות ב' רצף- מגדל ביטוח הון</t>
  </si>
  <si>
    <t>1127562</t>
  </si>
  <si>
    <t>15/01/13</t>
  </si>
  <si>
    <t>נתיבי גז אג"ח ג רצף- נתיבי גז</t>
  </si>
  <si>
    <t>1125509</t>
  </si>
  <si>
    <t>513436394</t>
  </si>
  <si>
    <t>23/11/14</t>
  </si>
  <si>
    <t>נתיבי גז אג"ח ד רצף- נתיבי גז</t>
  </si>
  <si>
    <t>1131994</t>
  </si>
  <si>
    <t>30/07/14</t>
  </si>
  <si>
    <t>COCOמזרחי כ.התחייבות נדחה מותנה- מזרחי טפחות</t>
  </si>
  <si>
    <t>5332</t>
  </si>
  <si>
    <t>30/12/15</t>
  </si>
  <si>
    <t>חברת החשמל 2022 צמוד רצף- חשמל</t>
  </si>
  <si>
    <t>6000129</t>
  </si>
  <si>
    <t>20/06/11</t>
  </si>
  <si>
    <t>פועלים ש"ה ג' הון ראשוני רצף- פועלים</t>
  </si>
  <si>
    <t>66202801</t>
  </si>
  <si>
    <t>15/06/11</t>
  </si>
  <si>
    <t>יצחקי אג"ח א' רצף- יצחקי מחסנים</t>
  </si>
  <si>
    <t>1109198</t>
  </si>
  <si>
    <t>511200271</t>
  </si>
  <si>
    <t>09/12/07</t>
  </si>
  <si>
    <t>אלון אג"ח א רצף- אלון חברת הדלק</t>
  </si>
  <si>
    <t>11015673</t>
  </si>
  <si>
    <t>520041690</t>
  </si>
  <si>
    <t>23/06/13</t>
  </si>
  <si>
    <t>קלע אג"ח ה- קלע השקעות</t>
  </si>
  <si>
    <t>11028540</t>
  </si>
  <si>
    <t>520043860</t>
  </si>
  <si>
    <t>C</t>
  </si>
  <si>
    <t>10/09/13</t>
  </si>
  <si>
    <t>אמפל אג"ח ב'- אמפל</t>
  </si>
  <si>
    <t>1110378</t>
  </si>
  <si>
    <t>2023</t>
  </si>
  <si>
    <t>11/03/14</t>
  </si>
  <si>
    <t>דוראה     אגח ב- דוראה השקעות</t>
  </si>
  <si>
    <t>3720075</t>
  </si>
  <si>
    <t>520038282</t>
  </si>
  <si>
    <t>20/11/12</t>
  </si>
  <si>
    <t>דוראה אג"ח ד- דוראה השקעות</t>
  </si>
  <si>
    <t>3720117</t>
  </si>
  <si>
    <t>הום סנטר אג"ח א' רצף- הום סנטר</t>
  </si>
  <si>
    <t>3780038</t>
  </si>
  <si>
    <t>520038480</t>
  </si>
  <si>
    <t>22/07/15</t>
  </si>
  <si>
    <t>לגנא הולדינגס בע"מ- לגנא הולידנגס</t>
  </si>
  <si>
    <t>35200461</t>
  </si>
  <si>
    <t>520038043</t>
  </si>
  <si>
    <t>29/07/09</t>
  </si>
  <si>
    <t>לוי השקעות ובניין אג"ח ז' נשר- לוי</t>
  </si>
  <si>
    <t>7190200</t>
  </si>
  <si>
    <t>31/12/14</t>
  </si>
  <si>
    <t>מטיס אג"ח א'- מטיס</t>
  </si>
  <si>
    <t>3570025</t>
  </si>
  <si>
    <t>520038118</t>
  </si>
  <si>
    <t>23/12/13</t>
  </si>
  <si>
    <t>סיביל אירופה אג"ח א'- סיביל אירופה</t>
  </si>
  <si>
    <t>1105246</t>
  </si>
  <si>
    <t>1469</t>
  </si>
  <si>
    <t>01/04/12</t>
  </si>
  <si>
    <t>סיביל גרמניה אג"ח א- סיביל גרמניה</t>
  </si>
  <si>
    <t>1097153</t>
  </si>
  <si>
    <t>1326</t>
  </si>
  <si>
    <t>סינרגי כבל אג"ח ג- סינרגי</t>
  </si>
  <si>
    <t>7780281</t>
  </si>
  <si>
    <t>520025271</t>
  </si>
  <si>
    <t>פטרו גרופ אג"ח א- פטרו גרופ</t>
  </si>
  <si>
    <t>3190014</t>
  </si>
  <si>
    <t>520037474</t>
  </si>
  <si>
    <t>26/10/14</t>
  </si>
  <si>
    <t>חברת החשמל סדרה יג רצף- חשמל</t>
  </si>
  <si>
    <t>6000053</t>
  </si>
  <si>
    <t>12/07/09</t>
  </si>
  <si>
    <t>אוברלנד אג"ח א- אוברלנד דיירקט</t>
  </si>
  <si>
    <t>1102268</t>
  </si>
  <si>
    <t>513925198</t>
  </si>
  <si>
    <t>12/04/15</t>
  </si>
  <si>
    <t>9710</t>
  </si>
  <si>
    <t>02/02/11</t>
  </si>
  <si>
    <t>אג"ח קונצרני של חברות ישראליות</t>
  </si>
  <si>
    <t>סה"כ אג"ח קונצרני של חברות ישראליות</t>
  </si>
  <si>
    <t>אג"ח קונצרני של חברות זרות</t>
  </si>
  <si>
    <t>סה"כ אג"ח קונצרני של חברות זרות</t>
  </si>
  <si>
    <t>Emerald ESCROW- Emerald Plantation Holding Limites</t>
  </si>
  <si>
    <t>USC83ESC9F91</t>
  </si>
  <si>
    <t>קרנות הון סיכון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</si>
  <si>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</si>
  <si>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</si>
  <si>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</si>
  <si>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</si>
  <si>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</si>
  <si>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</si>
  <si>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קרן מנוף 1- בראשית</t>
  </si>
  <si>
    <t>691239642</t>
  </si>
  <si>
    <t>26/08/15</t>
  </si>
  <si>
    <t>קרן מנוף 2- קיי סי פי אס קרן מנוף 2</t>
  </si>
  <si>
    <t>691239643</t>
  </si>
  <si>
    <t>18/05/15</t>
  </si>
  <si>
    <t>סה"כ קרנות השקעה אחרות</t>
  </si>
  <si>
    <t>קרנות הון סיכון בחו"ל</t>
  </si>
  <si>
    <t>סה"כ קרנות הון סיכון בחו"ל</t>
  </si>
  <si>
    <t>קרנות גידור בחו"ל</t>
  </si>
  <si>
    <t>סה"כ קרנות גידור בחו"ל</t>
  </si>
  <si>
    <t>קרנות נדל"ן בחו"ל</t>
  </si>
  <si>
    <t>סה"כ קרנות נדל"ן בחו"ל</t>
  </si>
  <si>
    <t>קרנות השקעה אחרות בחו"ל</t>
  </si>
  <si>
    <t>סה"כ קרנות השקעה אחרות בחו"ל</t>
  </si>
  <si>
    <t>כתבי אופציה בישראל</t>
  </si>
  <si>
    <t>איסתא אופציה- איסתא</t>
  </si>
  <si>
    <t>972063</t>
  </si>
  <si>
    <t>סה"כ כתבי אופציה בישראל</t>
  </si>
  <si>
    <t>אופציית אידיבי פיתוח-דסק"ש- אידיבי פתוח</t>
  </si>
  <si>
    <t>972061</t>
  </si>
  <si>
    <t>10/05/12</t>
  </si>
  <si>
    <t>מט"ח/מט"ח</t>
  </si>
  <si>
    <t>סה"כ מט"ח/מט"ח</t>
  </si>
  <si>
    <t>מטבע</t>
  </si>
  <si>
    <t>סה"כ מטבע</t>
  </si>
  <si>
    <t>אפריל נדלן החזקות 2 נשר- אפריל נדל"ן</t>
  </si>
  <si>
    <t>1127273</t>
  </si>
  <si>
    <t>מניות</t>
  </si>
  <si>
    <t>05/12/12</t>
  </si>
  <si>
    <t>כנגד חסכון עמיתים/מבוטחים</t>
  </si>
  <si>
    <t>סה"כ כנגד חסכון עמיתים/מבוטחים</t>
  </si>
  <si>
    <t>מבוטחות במשכנתא או תיקי משכנתאות</t>
  </si>
  <si>
    <t>כן</t>
  </si>
  <si>
    <t>לא</t>
  </si>
  <si>
    <t>סה"כ מבוטחות במשכנתא או תיקי משכנתאות</t>
  </si>
  <si>
    <t>מובטחות בערבות בנקאית</t>
  </si>
  <si>
    <t>סה"כ מובטחות בערבות בנקאית</t>
  </si>
  <si>
    <t>מובטחות בבטחונות אחרים</t>
  </si>
  <si>
    <t>סה"כ מובטחות בבטחונות אחרים</t>
  </si>
  <si>
    <t>מובטחות בשיעבוד כלי רכב</t>
  </si>
  <si>
    <t>סה"כ מובטחות בשיעבוד כלי רכב</t>
  </si>
  <si>
    <t>הלוואות לסוכנים</t>
  </si>
  <si>
    <t>מובטחות בתזרים עמלות</t>
  </si>
  <si>
    <t>סה"כ מובטחות בתזרים עמלות</t>
  </si>
  <si>
    <t>בטחונות אחרים</t>
  </si>
  <si>
    <t>סה"כ בטחונות אחרים</t>
  </si>
  <si>
    <t>סה"כ הלוואות לסוכנים</t>
  </si>
  <si>
    <t>הלוואות לעובדים ונושאי משרה</t>
  </si>
  <si>
    <t>סה"כ הלוואות לעובדים ונושאי משרה</t>
  </si>
  <si>
    <t>לא מובטחות</t>
  </si>
  <si>
    <t>סה"כ לא מובטחות</t>
  </si>
  <si>
    <t>מובטחות במשכנתא או תיקי משכנתאות</t>
  </si>
  <si>
    <t>סה"כ מובטחות במשכנתא או תיקי משכנתאות</t>
  </si>
  <si>
    <t>פקדון מזרחי  צמוד 1.3% 02.2025- מזרחי טפחות</t>
  </si>
  <si>
    <t>5251</t>
  </si>
  <si>
    <t>פקדון צמוד מדד מזרחי 1.56% 10/2019- מזרחי טפחות</t>
  </si>
  <si>
    <t>5242</t>
  </si>
  <si>
    <t>נקוב במט"ח</t>
  </si>
  <si>
    <t>סה"כ נקוב במט"ח</t>
  </si>
  <si>
    <t>צמודי מט"ח</t>
  </si>
  <si>
    <t>סה"כ צמודי מט"ח</t>
  </si>
  <si>
    <t>מניב</t>
  </si>
  <si>
    <t>סה"כ מניב</t>
  </si>
  <si>
    <t>לא מניב</t>
  </si>
  <si>
    <t>סה"כ לא מניב</t>
  </si>
  <si>
    <t>או.אר.טי  טכנולוגיות(דיבידנד לקבל)</t>
  </si>
  <si>
    <t>דיסקונט שטר הון א(ריבית לקבל)</t>
  </si>
  <si>
    <t>ירושלים הנפקות ט(ריבית לקבל)</t>
  </si>
  <si>
    <t>מזרחי טפחות ש"ה א(ריבית לקבל)</t>
  </si>
  <si>
    <t>פועלים הנפ 1 ש.ה(ריבית לקבל)</t>
  </si>
  <si>
    <t>אמפל אג"ח ב' חש 01/12</t>
  </si>
  <si>
    <t>1125624</t>
  </si>
  <si>
    <t>אמפל אג"ח ב' חש 01/13</t>
  </si>
  <si>
    <t>1127679</t>
  </si>
  <si>
    <t>אמפל אג"ח ב' חש 01/14</t>
  </si>
  <si>
    <t>1131184</t>
  </si>
  <si>
    <t>אמפל אג"ח ב' חש 02/15</t>
  </si>
  <si>
    <t>1134394</t>
  </si>
  <si>
    <t>מבטח שמיר(דיבידנד לקבל)</t>
  </si>
  <si>
    <t>פז נפט(דיבידנד לקבל)</t>
  </si>
  <si>
    <t>דלק רכב(דיבידנד לקבל)</t>
  </si>
  <si>
    <t>אאורה אג"ח 1 חש 08/15</t>
  </si>
  <si>
    <t>3730389</t>
  </si>
  <si>
    <t>אדגר השקעות אג"ח ח(ריבית לקבל)</t>
  </si>
  <si>
    <t>ארפורט זכויות 2</t>
  </si>
  <si>
    <t>1137132</t>
  </si>
  <si>
    <t>אפריקה נכסים אג"ח ו'(ריבית לקבל)</t>
  </si>
  <si>
    <t>גמול אג"ח א חש 12/09 - לא סחיר</t>
  </si>
  <si>
    <t>1116649</t>
  </si>
  <si>
    <t>ישפרו    ב(פדיון לקבל)</t>
  </si>
  <si>
    <t>מליסרון אג"ח ה(פדיון לקבל)</t>
  </si>
  <si>
    <t>מליסרון אג"ח ח(פדיון לקבל)</t>
  </si>
  <si>
    <t>מליסרון אג"ח ט(פדיון לקבל)</t>
  </si>
  <si>
    <t>נורסטאר החזקות(דיבידנד לקבל)</t>
  </si>
  <si>
    <t>פרופיט אגח ד' חש 3/15</t>
  </si>
  <si>
    <t>5490214</t>
  </si>
  <si>
    <t>איתוראן(דיבידנד לקבל)</t>
  </si>
  <si>
    <t>סלקום אג"ח ו(ריבית לקבל)</t>
  </si>
  <si>
    <t>סלקום אג"ח ח(ריבית לקבל)</t>
  </si>
  <si>
    <t>מנורה מבטחים ביטוח בע"מ</t>
  </si>
  <si>
    <t>מסלול צמוד מדד</t>
  </si>
  <si>
    <t xml:space="preserve">מסלול צמוד מדד  </t>
  </si>
  <si>
    <t>בנק מזרחי</t>
  </si>
  <si>
    <t>בנק בינלאומי</t>
  </si>
  <si>
    <t>פועלים סהר</t>
  </si>
  <si>
    <t>Fitch</t>
  </si>
  <si>
    <t>S&amp;P</t>
  </si>
  <si>
    <t>קרן מנוף 1</t>
  </si>
  <si>
    <t>קרן מנוף 2</t>
  </si>
  <si>
    <t>גורם 103</t>
  </si>
  <si>
    <t>גורם 104</t>
  </si>
  <si>
    <t>גורם 49</t>
  </si>
  <si>
    <t>גורם 67</t>
  </si>
  <si>
    <t>גורם 68</t>
  </si>
  <si>
    <t>גורם 73</t>
  </si>
  <si>
    <t>גורם 77</t>
  </si>
  <si>
    <t>גורם 91</t>
  </si>
  <si>
    <t>גורם 99</t>
  </si>
  <si>
    <t>הלוואות</t>
  </si>
  <si>
    <t>שעור מסך נכסי השקעה  
 (אחוזים)</t>
  </si>
  <si>
    <t>שעור מנכסי אפיק ההשקעה
(אחוזים)</t>
  </si>
  <si>
    <t>שווי הוגן  
 (אלפי ש''ח)</t>
  </si>
  <si>
    <t>שער 
 (אג')</t>
  </si>
  <si>
    <t>תשואה לפדיון 
  (אחוזים)</t>
  </si>
  <si>
    <t>שיעור ריבית  
 ממוצע</t>
  </si>
  <si>
    <t>מח''מ  
  (שנים)</t>
  </si>
  <si>
    <t>מספר ני''ע</t>
  </si>
  <si>
    <t>שם ני''ע</t>
  </si>
  <si>
    <t xml:space="preserve">סה"כ </t>
  </si>
  <si>
    <t>גורם 45</t>
  </si>
  <si>
    <t>גורם 62</t>
  </si>
  <si>
    <t>גורם 69</t>
  </si>
  <si>
    <t>גורם 61</t>
  </si>
  <si>
    <t>גורם 92</t>
  </si>
  <si>
    <t>גורם 81</t>
  </si>
  <si>
    <t>גורם 83</t>
  </si>
  <si>
    <t>גורם 93</t>
  </si>
  <si>
    <t>גורם 53</t>
  </si>
  <si>
    <t>גורם 55</t>
  </si>
  <si>
    <t>גורם 74</t>
  </si>
  <si>
    <t>גורם 41</t>
  </si>
  <si>
    <t>גורם 44</t>
  </si>
  <si>
    <t>גורם 101</t>
  </si>
  <si>
    <t>גורם 54</t>
  </si>
  <si>
    <t>גורם 70</t>
  </si>
  <si>
    <t>גורם 84</t>
  </si>
  <si>
    <t>גורם 97</t>
  </si>
  <si>
    <t>גורם 51</t>
  </si>
  <si>
    <t>גורם 71</t>
  </si>
  <si>
    <t>גורם 89</t>
  </si>
  <si>
    <t>גורם 48</t>
  </si>
  <si>
    <t>גורם 50</t>
  </si>
  <si>
    <t>גורם 82</t>
  </si>
  <si>
    <t>גורם 85</t>
  </si>
  <si>
    <t>גורם 107</t>
  </si>
  <si>
    <t>גורם 65</t>
  </si>
  <si>
    <t>גורם 88</t>
  </si>
  <si>
    <t>גורם 90</t>
  </si>
  <si>
    <t>גורם 98</t>
  </si>
  <si>
    <t>גורם 28</t>
  </si>
  <si>
    <t>גורם 42</t>
  </si>
  <si>
    <t>** בהתאם לשיטה שיושמה בדוח הכספי</t>
  </si>
  <si>
    <t xml:space="preserve">לתאריך 31/12/15
שם קופה :  מסלול צמוד מדד  (42)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</si>
</sst>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########"/>
  </numFmts>
  <fonts count="2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2"/>
      <name val="arial"/>
      <family val="2"/>
    </font>
    <font>
      <sz val="11"/>
      <color theme="1"/>
      <name val="Arial"/>
      <family val="2"/>
    </font>
    <font>
      <sz val="10"/>
      <name val="Miriam"/>
      <family val="2"/>
      <charset val="177"/>
    </font>
    <font>
      <b/>
      <u/>
      <sz val="18"/>
      <name val="David"/>
      <family val="2"/>
      <charset val="177"/>
    </font>
    <font>
      <sz val="9"/>
      <name val="David"/>
      <family val="2"/>
      <charset val="177"/>
    </font>
    <font>
      <b/>
      <sz val="1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0" fontId="21" fillId="0" borderId="0"/>
  </cellStyleXfs>
  <cellXfs count="12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9" fillId="0" borderId="0" xfId="1" applyFont="1" applyAlignment="1">
      <alignment horizontal="center" vertical="center"/>
    </xf>
    <xf numFmtId="0" fontId="0" fillId="0" borderId="0" xfId="0" applyAlignment="1">
      <alignment horizontal="center"/>
    </xf>
    <xf numFmtId="0" fontId="18" fillId="0" borderId="0" xfId="1" applyFont="1" applyAlignment="1">
      <alignment horizontal="right"/>
    </xf>
    <xf numFmtId="14" fontId="0" fillId="0" borderId="0" xfId="0" applyNumberFormat="1"/>
    <xf numFmtId="14" fontId="20" fillId="0" borderId="0" xfId="0" applyNumberFormat="1" applyFont="1" applyFill="1" applyBorder="1"/>
    <xf numFmtId="166" fontId="21" fillId="0" borderId="0" xfId="11" applyNumberFormat="1" applyAlignment="1">
      <alignment horizontal="right" vertical="center"/>
    </xf>
    <xf numFmtId="0" fontId="21" fillId="0" borderId="0" xfId="11" applyNumberFormat="1" applyAlignment="1">
      <alignment horizontal="right" vertical="center"/>
    </xf>
    <xf numFmtId="14" fontId="21" fillId="0" borderId="0" xfId="11" applyNumberFormat="1" applyAlignment="1">
      <alignment horizontal="right" vertic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" fillId="0" borderId="0" xfId="0" applyFont="1" applyFill="1"/>
    <xf numFmtId="0" fontId="22" fillId="0" borderId="0" xfId="0" applyFont="1" applyFill="1" applyAlignment="1" applyProtection="1">
      <alignment horizontal="center" vertical="top" wrapText="1" readingOrder="2"/>
      <protection locked="0"/>
    </xf>
    <xf numFmtId="0" fontId="1" fillId="0" borderId="0" xfId="0" applyFont="1" applyFill="1"/>
    <xf numFmtId="0" fontId="23" fillId="0" borderId="0" xfId="0" applyFont="1" applyFill="1" applyAlignment="1" applyProtection="1">
      <alignment horizontal="right" vertical="top" wrapText="1" readingOrder="2"/>
      <protection locked="0"/>
    </xf>
    <xf numFmtId="0" fontId="24" fillId="0" borderId="30" xfId="0" applyFont="1" applyFill="1" applyBorder="1" applyAlignment="1" applyProtection="1">
      <alignment horizontal="right" vertical="center" wrapText="1" readingOrder="2"/>
      <protection locked="0"/>
    </xf>
    <xf numFmtId="0" fontId="25" fillId="0" borderId="30" xfId="0" applyFont="1" applyFill="1" applyBorder="1" applyAlignment="1" applyProtection="1">
      <alignment horizontal="right" vertical="center" wrapText="1" readingOrder="1"/>
      <protection locked="0"/>
    </xf>
    <xf numFmtId="0" fontId="25" fillId="0" borderId="30" xfId="0" applyFont="1" applyFill="1" applyBorder="1" applyAlignment="1" applyProtection="1">
      <alignment horizontal="right" vertical="center" wrapText="1" readingOrder="2"/>
      <protection locked="0"/>
    </xf>
    <xf numFmtId="0" fontId="26" fillId="0" borderId="30" xfId="0" applyFont="1" applyFill="1" applyBorder="1" applyAlignment="1" applyProtection="1">
      <alignment horizontal="right" vertical="center" wrapText="1" readingOrder="1"/>
      <protection locked="0"/>
    </xf>
    <xf numFmtId="0" fontId="26" fillId="0" borderId="30" xfId="0" applyFont="1" applyFill="1" applyBorder="1" applyAlignment="1" applyProtection="1">
      <alignment horizontal="right" vertical="center" wrapText="1" readingOrder="2"/>
      <protection locked="0"/>
    </xf>
    <xf numFmtId="4" fontId="26" fillId="0" borderId="30" xfId="0" applyNumberFormat="1" applyFont="1" applyFill="1" applyBorder="1" applyAlignment="1" applyProtection="1">
      <alignment horizontal="right" vertical="center" wrapText="1" readingOrder="1"/>
      <protection locked="0"/>
    </xf>
    <xf numFmtId="4" fontId="25" fillId="0" borderId="30" xfId="0" applyNumberFormat="1" applyFont="1" applyFill="1" applyBorder="1" applyAlignment="1" applyProtection="1">
      <alignment horizontal="right" vertical="center" wrapText="1" readingOrder="1"/>
      <protection locked="0"/>
    </xf>
    <xf numFmtId="0" fontId="27" fillId="0" borderId="0" xfId="0" applyFont="1" applyFill="1" applyAlignment="1" applyProtection="1">
      <alignment horizontal="right" vertical="center" wrapText="1" readingOrder="1"/>
      <protection locked="0"/>
    </xf>
    <xf numFmtId="4" fontId="27" fillId="0" borderId="0" xfId="0" applyNumberFormat="1" applyFont="1" applyFill="1" applyAlignment="1" applyProtection="1">
      <alignment horizontal="right" vertical="center" wrapText="1" readingOrder="1"/>
      <protection locked="0"/>
    </xf>
    <xf numFmtId="0" fontId="27" fillId="0" borderId="0" xfId="0" applyFont="1" applyFill="1" applyAlignment="1" applyProtection="1">
      <alignment horizontal="right" vertical="center" wrapText="1" readingOrder="2"/>
      <protection locked="0"/>
    </xf>
    <xf numFmtId="0" fontId="28" fillId="0" borderId="0" xfId="0" applyFont="1" applyFill="1" applyAlignment="1" applyProtection="1">
      <alignment vertical="top" wrapText="1" readingOrder="1"/>
      <protection locked="0"/>
    </xf>
  </cellXfs>
  <cellStyles count="12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 4" xfId="11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5.5703125" style="1" bestFit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2" t="s">
        <v>188</v>
      </c>
    </row>
    <row r="2" spans="1:36">
      <c r="B2" s="2" t="s">
        <v>1</v>
      </c>
      <c r="C2" s="81" t="s">
        <v>1766</v>
      </c>
    </row>
    <row r="3" spans="1:36">
      <c r="B3" s="2" t="s">
        <v>2</v>
      </c>
      <c r="C3" s="81" t="s">
        <v>1767</v>
      </c>
    </row>
    <row r="4" spans="1:36">
      <c r="B4" s="2" t="s">
        <v>3</v>
      </c>
      <c r="C4" s="81">
        <v>42</v>
      </c>
    </row>
    <row r="6" spans="1:36" ht="26.25" customHeight="1">
      <c r="B6" s="89" t="s">
        <v>4</v>
      </c>
      <c r="C6" s="90"/>
      <c r="D6" s="91"/>
    </row>
    <row r="7" spans="1:36" s="3" customFormat="1">
      <c r="B7" s="4"/>
      <c r="C7" s="64" t="s">
        <v>5</v>
      </c>
      <c r="D7" s="65" t="s">
        <v>187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26523.382382516</v>
      </c>
      <c r="D11" s="77">
        <v>2.5299999999999998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396115.24676681787</v>
      </c>
      <c r="D13" s="78">
        <v>37.76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439752.58071224065</v>
      </c>
      <c r="D15" s="78">
        <v>41.92</v>
      </c>
    </row>
    <row r="16" spans="1:36">
      <c r="A16" s="10" t="s">
        <v>13</v>
      </c>
      <c r="B16" s="73" t="s">
        <v>19</v>
      </c>
      <c r="C16" s="78">
        <v>4744.4671725076041</v>
      </c>
      <c r="D16" s="78">
        <v>0.45</v>
      </c>
    </row>
    <row r="17" spans="1:4">
      <c r="A17" s="10" t="s">
        <v>13</v>
      </c>
      <c r="B17" s="73" t="s">
        <v>20</v>
      </c>
      <c r="C17" s="78">
        <v>12473.434484317</v>
      </c>
      <c r="D17" s="78">
        <v>1.19</v>
      </c>
    </row>
    <row r="18" spans="1:4">
      <c r="A18" s="10" t="s">
        <v>13</v>
      </c>
      <c r="B18" s="73" t="s">
        <v>21</v>
      </c>
      <c r="C18" s="78">
        <v>15308.977612193799</v>
      </c>
      <c r="D18" s="78">
        <v>1.46</v>
      </c>
    </row>
    <row r="19" spans="1:4">
      <c r="A19" s="10" t="s">
        <v>13</v>
      </c>
      <c r="B19" s="73" t="s">
        <v>22</v>
      </c>
      <c r="C19" s="78">
        <v>0.68878530000000004</v>
      </c>
      <c r="D19" s="78">
        <v>0</v>
      </c>
    </row>
    <row r="20" spans="1:4">
      <c r="A20" s="10" t="s">
        <v>13</v>
      </c>
      <c r="B20" s="73" t="s">
        <v>23</v>
      </c>
      <c r="C20" s="78">
        <v>119.239</v>
      </c>
      <c r="D20" s="78">
        <v>0.01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1108.664434929</v>
      </c>
      <c r="D22" s="78">
        <v>0.11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49482.335129043633</v>
      </c>
      <c r="D26" s="78">
        <v>4.72</v>
      </c>
    </row>
    <row r="27" spans="1:4">
      <c r="A27" s="10" t="s">
        <v>13</v>
      </c>
      <c r="B27" s="73" t="s">
        <v>29</v>
      </c>
      <c r="C27" s="78">
        <v>3.902E-4</v>
      </c>
      <c r="D27" s="78">
        <v>0</v>
      </c>
    </row>
    <row r="28" spans="1:4">
      <c r="A28" s="10" t="s">
        <v>13</v>
      </c>
      <c r="B28" s="73" t="s">
        <v>30</v>
      </c>
      <c r="C28" s="78">
        <v>895.92767273076197</v>
      </c>
      <c r="D28" s="78">
        <v>0.09</v>
      </c>
    </row>
    <row r="29" spans="1:4">
      <c r="A29" s="10" t="s">
        <v>13</v>
      </c>
      <c r="B29" s="73" t="s">
        <v>31</v>
      </c>
      <c r="C29" s="78">
        <v>0.36725934500000001</v>
      </c>
      <c r="D29" s="78">
        <v>0</v>
      </c>
    </row>
    <row r="30" spans="1:4">
      <c r="A30" s="10" t="s">
        <v>13</v>
      </c>
      <c r="B30" s="73" t="s">
        <v>32</v>
      </c>
      <c r="C30" s="78">
        <v>1.6432999999999999E-7</v>
      </c>
      <c r="D30" s="78">
        <v>0</v>
      </c>
    </row>
    <row r="31" spans="1:4">
      <c r="A31" s="10" t="s">
        <v>13</v>
      </c>
      <c r="B31" s="73" t="s">
        <v>33</v>
      </c>
      <c r="C31" s="78">
        <v>0</v>
      </c>
      <c r="D31" s="78">
        <v>0</v>
      </c>
    </row>
    <row r="32" spans="1:4">
      <c r="A32" s="10" t="s">
        <v>13</v>
      </c>
      <c r="B32" s="73" t="s">
        <v>34</v>
      </c>
      <c r="C32" s="78">
        <v>25.826797109000001</v>
      </c>
      <c r="D32" s="78">
        <v>0</v>
      </c>
    </row>
    <row r="33" spans="1:4">
      <c r="A33" s="10" t="s">
        <v>13</v>
      </c>
      <c r="B33" s="72" t="s">
        <v>35</v>
      </c>
      <c r="C33" s="78">
        <v>87855.202751392528</v>
      </c>
      <c r="D33" s="78">
        <v>8.3699999999999992</v>
      </c>
    </row>
    <row r="34" spans="1:4">
      <c r="A34" s="10" t="s">
        <v>13</v>
      </c>
      <c r="B34" s="72" t="s">
        <v>36</v>
      </c>
      <c r="C34" s="78">
        <v>13325.2</v>
      </c>
      <c r="D34" s="78">
        <v>1.27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1310.2430834582244</v>
      </c>
      <c r="D37" s="78">
        <v>0.12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1049041.7844342655</v>
      </c>
      <c r="D42" s="78">
        <v>100</v>
      </c>
    </row>
    <row r="43" spans="1:4">
      <c r="A43" s="10" t="s">
        <v>13</v>
      </c>
      <c r="B43" s="76" t="s">
        <v>45</v>
      </c>
      <c r="C43" s="78">
        <v>7459.3144829094072</v>
      </c>
      <c r="D43" s="78">
        <v>0.71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126</v>
      </c>
      <c r="D47">
        <v>2.8509000000000002</v>
      </c>
    </row>
    <row r="48" spans="1:4">
      <c r="C48" t="s">
        <v>112</v>
      </c>
      <c r="D48">
        <v>3.9020000000000001</v>
      </c>
    </row>
    <row r="49" spans="3:4">
      <c r="C49" t="s">
        <v>119</v>
      </c>
      <c r="D49">
        <v>5.7839999999999998</v>
      </c>
    </row>
    <row r="50" spans="3:4">
      <c r="C50" t="s">
        <v>116</v>
      </c>
      <c r="D50">
        <v>4.2468000000000004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opLeftCell="A7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188</v>
      </c>
    </row>
    <row r="2" spans="2:61">
      <c r="B2" s="2" t="s">
        <v>1</v>
      </c>
      <c r="C2" s="15" t="s">
        <v>1766</v>
      </c>
    </row>
    <row r="3" spans="2:61">
      <c r="B3" s="2" t="s">
        <v>2</v>
      </c>
      <c r="C3" s="79" t="s">
        <v>1768</v>
      </c>
    </row>
    <row r="4" spans="2:61">
      <c r="B4" s="2" t="s">
        <v>3</v>
      </c>
      <c r="C4" s="15">
        <v>42</v>
      </c>
    </row>
    <row r="6" spans="2:61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61" ht="26.25" customHeight="1">
      <c r="B7" s="102" t="s">
        <v>104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3.46</v>
      </c>
      <c r="H11" s="7"/>
      <c r="I11" s="77">
        <v>119.239</v>
      </c>
      <c r="J11" s="25"/>
      <c r="K11" s="77">
        <v>100</v>
      </c>
      <c r="L11" s="77">
        <v>0.01</v>
      </c>
      <c r="BD11" s="16"/>
      <c r="BE11" s="19"/>
      <c r="BF11" s="16"/>
      <c r="BH11" s="16"/>
    </row>
    <row r="12" spans="2:61">
      <c r="B12" s="79" t="s">
        <v>189</v>
      </c>
      <c r="C12" s="16"/>
      <c r="D12" s="16"/>
      <c r="E12" s="16"/>
    </row>
    <row r="13" spans="2:61">
      <c r="B13" s="79" t="s">
        <v>1485</v>
      </c>
      <c r="C13" s="16"/>
      <c r="D13" s="16"/>
      <c r="E13" s="16"/>
    </row>
    <row r="14" spans="2:61">
      <c r="B14" t="s">
        <v>1486</v>
      </c>
      <c r="C14" t="s">
        <v>1487</v>
      </c>
      <c r="D14" t="s">
        <v>106</v>
      </c>
      <c r="E14" t="s">
        <v>129</v>
      </c>
      <c r="F14" t="s">
        <v>108</v>
      </c>
      <c r="G14" s="78">
        <v>0.22</v>
      </c>
      <c r="H14" s="78">
        <v>13310000</v>
      </c>
      <c r="I14" s="78">
        <v>29.282</v>
      </c>
      <c r="J14" s="78">
        <v>0</v>
      </c>
      <c r="K14" s="78">
        <v>24.56</v>
      </c>
      <c r="L14" s="78">
        <v>0</v>
      </c>
    </row>
    <row r="15" spans="2:61">
      <c r="B15" t="s">
        <v>1488</v>
      </c>
      <c r="C15" t="s">
        <v>1489</v>
      </c>
      <c r="D15" t="s">
        <v>106</v>
      </c>
      <c r="E15" t="s">
        <v>129</v>
      </c>
      <c r="F15" t="s">
        <v>108</v>
      </c>
      <c r="G15" s="78">
        <v>0.39</v>
      </c>
      <c r="H15" s="78">
        <v>13334000</v>
      </c>
      <c r="I15" s="78">
        <v>52.002600000000001</v>
      </c>
      <c r="J15" s="78">
        <v>0</v>
      </c>
      <c r="K15" s="78">
        <v>43.61</v>
      </c>
      <c r="L15" s="78">
        <v>0</v>
      </c>
    </row>
    <row r="16" spans="2:61">
      <c r="B16" t="s">
        <v>1490</v>
      </c>
      <c r="C16" t="s">
        <v>1491</v>
      </c>
      <c r="D16" t="s">
        <v>106</v>
      </c>
      <c r="E16" t="s">
        <v>129</v>
      </c>
      <c r="F16" t="s">
        <v>108</v>
      </c>
      <c r="G16" s="78">
        <v>2.33</v>
      </c>
      <c r="H16" s="78">
        <v>1200000</v>
      </c>
      <c r="I16" s="78">
        <v>27.96</v>
      </c>
      <c r="J16" s="78">
        <v>0</v>
      </c>
      <c r="K16" s="78">
        <v>23.45</v>
      </c>
      <c r="L16" s="78">
        <v>0</v>
      </c>
    </row>
    <row r="17" spans="2:12">
      <c r="B17" t="s">
        <v>1492</v>
      </c>
      <c r="C17" t="s">
        <v>1493</v>
      </c>
      <c r="D17" t="s">
        <v>106</v>
      </c>
      <c r="E17" t="s">
        <v>129</v>
      </c>
      <c r="F17" t="s">
        <v>108</v>
      </c>
      <c r="G17" s="78">
        <v>0.52</v>
      </c>
      <c r="H17" s="78">
        <v>1922000</v>
      </c>
      <c r="I17" s="78">
        <v>9.9944000000000006</v>
      </c>
      <c r="J17" s="78">
        <v>0</v>
      </c>
      <c r="K17" s="78">
        <v>8.3800000000000008</v>
      </c>
      <c r="L17" s="78">
        <v>0</v>
      </c>
    </row>
    <row r="18" spans="2:12">
      <c r="B18" s="79" t="s">
        <v>1494</v>
      </c>
      <c r="C18" s="16"/>
      <c r="D18" s="16"/>
      <c r="E18" s="16"/>
      <c r="G18" s="80">
        <v>3.46</v>
      </c>
      <c r="I18" s="80">
        <v>119.239</v>
      </c>
      <c r="K18" s="80">
        <v>100</v>
      </c>
      <c r="L18" s="80">
        <v>0.01</v>
      </c>
    </row>
    <row r="19" spans="2:12">
      <c r="B19" s="79" t="s">
        <v>1495</v>
      </c>
      <c r="C19" s="16"/>
      <c r="D19" s="16"/>
      <c r="E19" s="16"/>
    </row>
    <row r="20" spans="2:12">
      <c r="B20" t="s">
        <v>193</v>
      </c>
      <c r="C20" t="s">
        <v>193</v>
      </c>
      <c r="D20" s="16"/>
      <c r="E20" t="s">
        <v>193</v>
      </c>
      <c r="F20" t="s">
        <v>193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1496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1497</v>
      </c>
      <c r="C22" s="16"/>
      <c r="D22" s="16"/>
      <c r="E22" s="16"/>
    </row>
    <row r="23" spans="2:12">
      <c r="B23" t="s">
        <v>193</v>
      </c>
      <c r="C23" t="s">
        <v>193</v>
      </c>
      <c r="D23" s="16"/>
      <c r="E23" t="s">
        <v>193</v>
      </c>
      <c r="F23" t="s">
        <v>193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1498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129</v>
      </c>
      <c r="C25" s="16"/>
      <c r="D25" s="16"/>
      <c r="E25" s="16"/>
    </row>
    <row r="26" spans="2:12">
      <c r="B26" t="s">
        <v>193</v>
      </c>
      <c r="C26" t="s">
        <v>193</v>
      </c>
      <c r="D26" s="16"/>
      <c r="E26" t="s">
        <v>193</v>
      </c>
      <c r="F26" t="s">
        <v>193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715</v>
      </c>
      <c r="C27" s="16"/>
      <c r="D27" s="16"/>
      <c r="E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s="79" t="s">
        <v>214</v>
      </c>
      <c r="C28" s="16"/>
      <c r="D28" s="16"/>
      <c r="E28" s="16"/>
      <c r="G28" s="80">
        <v>3.46</v>
      </c>
      <c r="I28" s="80">
        <v>119.239</v>
      </c>
      <c r="K28" s="80">
        <v>100</v>
      </c>
      <c r="L28" s="80">
        <v>0.01</v>
      </c>
    </row>
    <row r="29" spans="2:12">
      <c r="B29" s="79" t="s">
        <v>215</v>
      </c>
      <c r="C29" s="16"/>
      <c r="D29" s="16"/>
      <c r="E29" s="16"/>
    </row>
    <row r="30" spans="2:12">
      <c r="B30" s="79" t="s">
        <v>1485</v>
      </c>
      <c r="C30" s="16"/>
      <c r="D30" s="16"/>
      <c r="E30" s="16"/>
    </row>
    <row r="31" spans="2:12">
      <c r="B31" t="s">
        <v>193</v>
      </c>
      <c r="C31" t="s">
        <v>193</v>
      </c>
      <c r="D31" s="16"/>
      <c r="E31" t="s">
        <v>193</v>
      </c>
      <c r="F31" t="s">
        <v>193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1494</v>
      </c>
      <c r="C32" s="16"/>
      <c r="D32" s="16"/>
      <c r="E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1497</v>
      </c>
      <c r="C33" s="16"/>
      <c r="D33" s="16"/>
      <c r="E33" s="16"/>
    </row>
    <row r="34" spans="2:12">
      <c r="B34" t="s">
        <v>193</v>
      </c>
      <c r="C34" t="s">
        <v>193</v>
      </c>
      <c r="D34" s="16"/>
      <c r="E34" t="s">
        <v>193</v>
      </c>
      <c r="F34" t="s">
        <v>193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1498</v>
      </c>
      <c r="C35" s="16"/>
      <c r="D35" s="16"/>
      <c r="E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1499</v>
      </c>
      <c r="C36" s="16"/>
      <c r="D36" s="16"/>
      <c r="E36" s="16"/>
    </row>
    <row r="37" spans="2:12">
      <c r="B37" t="s">
        <v>193</v>
      </c>
      <c r="C37" t="s">
        <v>193</v>
      </c>
      <c r="D37" s="16"/>
      <c r="E37" t="s">
        <v>193</v>
      </c>
      <c r="F37" t="s">
        <v>193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1500</v>
      </c>
      <c r="C38" s="16"/>
      <c r="D38" s="16"/>
      <c r="E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129</v>
      </c>
      <c r="C39" s="16"/>
      <c r="D39" s="16"/>
      <c r="E39" s="16"/>
    </row>
    <row r="40" spans="2:12">
      <c r="B40" t="s">
        <v>193</v>
      </c>
      <c r="C40" t="s">
        <v>193</v>
      </c>
      <c r="D40" s="16"/>
      <c r="E40" t="s">
        <v>193</v>
      </c>
      <c r="F40" t="s">
        <v>193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</row>
    <row r="41" spans="2:12">
      <c r="B41" s="79" t="s">
        <v>715</v>
      </c>
      <c r="C41" s="16"/>
      <c r="D41" s="16"/>
      <c r="E41" s="16"/>
      <c r="G41" s="80">
        <v>0</v>
      </c>
      <c r="I41" s="80">
        <v>0</v>
      </c>
      <c r="K41" s="80">
        <v>0</v>
      </c>
      <c r="L41" s="80">
        <v>0</v>
      </c>
    </row>
    <row r="42" spans="2:12">
      <c r="B42" s="79" t="s">
        <v>220</v>
      </c>
      <c r="C42" s="16"/>
      <c r="D42" s="16"/>
      <c r="E42" s="16"/>
      <c r="G42" s="80">
        <v>0</v>
      </c>
      <c r="I42" s="80">
        <v>0</v>
      </c>
      <c r="K42" s="80">
        <v>0</v>
      </c>
      <c r="L42" s="80">
        <v>0</v>
      </c>
    </row>
    <row r="43" spans="2:12">
      <c r="B43" t="s">
        <v>221</v>
      </c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5" sqref="C5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188</v>
      </c>
    </row>
    <row r="2" spans="1:60">
      <c r="B2" s="2" t="s">
        <v>1</v>
      </c>
      <c r="C2" s="15" t="s">
        <v>1766</v>
      </c>
    </row>
    <row r="3" spans="1:60">
      <c r="B3" s="2" t="s">
        <v>2</v>
      </c>
      <c r="C3" s="79" t="s">
        <v>1768</v>
      </c>
    </row>
    <row r="4" spans="1:60">
      <c r="B4" s="2" t="s">
        <v>3</v>
      </c>
      <c r="C4" s="15">
        <v>42</v>
      </c>
    </row>
    <row r="6" spans="1:60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4"/>
      <c r="BD6" s="16" t="s">
        <v>106</v>
      </c>
      <c r="BF6" s="16" t="s">
        <v>107</v>
      </c>
      <c r="BH6" s="19" t="s">
        <v>108</v>
      </c>
    </row>
    <row r="7" spans="1:60" ht="26.25" customHeight="1">
      <c r="B7" s="102" t="s">
        <v>109</v>
      </c>
      <c r="C7" s="103"/>
      <c r="D7" s="103"/>
      <c r="E7" s="103"/>
      <c r="F7" s="103"/>
      <c r="G7" s="103"/>
      <c r="H7" s="103"/>
      <c r="I7" s="103"/>
      <c r="J7" s="103"/>
      <c r="K7" s="104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189</v>
      </c>
      <c r="C12" s="19"/>
      <c r="D12" s="19"/>
      <c r="E12" s="19"/>
      <c r="F12" s="19"/>
      <c r="G12" s="19"/>
      <c r="H12" s="19"/>
      <c r="BD12" s="16" t="s">
        <v>127</v>
      </c>
      <c r="BF12" s="16" t="s">
        <v>128</v>
      </c>
    </row>
    <row r="13" spans="1:60">
      <c r="B13" t="s">
        <v>193</v>
      </c>
      <c r="C13" t="s">
        <v>193</v>
      </c>
      <c r="D13" s="19"/>
      <c r="E13" t="s">
        <v>193</v>
      </c>
      <c r="F13" t="s">
        <v>193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214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s="79" t="s">
        <v>215</v>
      </c>
      <c r="C15" s="19"/>
      <c r="D15" s="19"/>
      <c r="E15" s="19"/>
      <c r="F15" s="19"/>
      <c r="G15" s="19"/>
      <c r="H15" s="19"/>
      <c r="BF15" s="16" t="s">
        <v>133</v>
      </c>
    </row>
    <row r="16" spans="1:60">
      <c r="B16" t="s">
        <v>193</v>
      </c>
      <c r="C16" t="s">
        <v>193</v>
      </c>
      <c r="D16" s="19"/>
      <c r="E16" t="s">
        <v>193</v>
      </c>
      <c r="F16" t="s">
        <v>193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BF16" s="16" t="s">
        <v>134</v>
      </c>
    </row>
    <row r="17" spans="2:58">
      <c r="B17" s="79" t="s">
        <v>220</v>
      </c>
      <c r="C17" s="19"/>
      <c r="D17" s="19"/>
      <c r="E17" s="19"/>
      <c r="F17" s="19"/>
      <c r="G17" s="80">
        <v>0</v>
      </c>
      <c r="H17" s="19"/>
      <c r="I17" s="80">
        <v>0</v>
      </c>
      <c r="J17" s="80">
        <v>0</v>
      </c>
      <c r="K17" s="80">
        <v>0</v>
      </c>
      <c r="BF17" s="16" t="s">
        <v>135</v>
      </c>
    </row>
    <row r="18" spans="2:58">
      <c r="B18" t="s">
        <v>221</v>
      </c>
      <c r="C18" s="19"/>
      <c r="D18" s="19"/>
      <c r="E18" s="19"/>
      <c r="F18" s="19"/>
      <c r="G18" s="19"/>
      <c r="H18" s="19"/>
      <c r="BF18" s="16" t="s">
        <v>136</v>
      </c>
    </row>
    <row r="19" spans="2:58">
      <c r="C19" s="19"/>
      <c r="D19" s="19"/>
      <c r="E19" s="19"/>
      <c r="F19" s="19"/>
      <c r="G19" s="19"/>
      <c r="H19" s="19"/>
      <c r="BF19" s="16" t="s">
        <v>137</v>
      </c>
    </row>
    <row r="20" spans="2:58"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56"/>
  <sheetViews>
    <sheetView rightToLeft="1" workbookViewId="0">
      <selection activeCell="G27" sqref="G27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188</v>
      </c>
    </row>
    <row r="2" spans="2:81">
      <c r="B2" s="2" t="s">
        <v>1</v>
      </c>
      <c r="C2" s="15" t="s">
        <v>1766</v>
      </c>
    </row>
    <row r="3" spans="2:81">
      <c r="B3" s="2" t="s">
        <v>2</v>
      </c>
      <c r="C3" s="79" t="s">
        <v>1768</v>
      </c>
      <c r="E3" s="15"/>
    </row>
    <row r="4" spans="2:81">
      <c r="B4" s="2" t="s">
        <v>3</v>
      </c>
      <c r="C4" s="15">
        <v>42</v>
      </c>
    </row>
    <row r="6" spans="2:81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</row>
    <row r="7" spans="2:81" ht="26.25" customHeight="1">
      <c r="B7" s="102" t="s">
        <v>139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7">
        <v>1.48</v>
      </c>
      <c r="I11" s="7"/>
      <c r="J11" s="7"/>
      <c r="K11" s="77">
        <v>8.25</v>
      </c>
      <c r="L11" s="77">
        <v>1007041.39</v>
      </c>
      <c r="M11" s="7"/>
      <c r="N11" s="77">
        <v>1108.664434929</v>
      </c>
      <c r="O11" s="7"/>
      <c r="P11" s="77">
        <v>100</v>
      </c>
      <c r="Q11" s="77">
        <v>0.11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189</v>
      </c>
    </row>
    <row r="13" spans="2:81">
      <c r="B13" s="79" t="s">
        <v>1501</v>
      </c>
    </row>
    <row r="14" spans="2:81">
      <c r="B14" t="s">
        <v>193</v>
      </c>
      <c r="C14" t="s">
        <v>193</v>
      </c>
      <c r="E14" t="s">
        <v>193</v>
      </c>
      <c r="H14" s="78">
        <v>0</v>
      </c>
      <c r="I14" t="s">
        <v>193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1502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s="79" t="s">
        <v>1503</v>
      </c>
    </row>
    <row r="17" spans="2:17">
      <c r="B17" t="s">
        <v>193</v>
      </c>
      <c r="C17" t="s">
        <v>193</v>
      </c>
      <c r="E17" t="s">
        <v>193</v>
      </c>
      <c r="H17" s="78">
        <v>0</v>
      </c>
      <c r="I17" t="s">
        <v>193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1504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1505</v>
      </c>
    </row>
    <row r="20" spans="2:17">
      <c r="B20" s="79" t="s">
        <v>1506</v>
      </c>
    </row>
    <row r="21" spans="2:17">
      <c r="B21" t="s">
        <v>193</v>
      </c>
      <c r="C21" t="s">
        <v>193</v>
      </c>
      <c r="E21" t="s">
        <v>193</v>
      </c>
      <c r="H21" s="78">
        <v>0</v>
      </c>
      <c r="I21" t="s">
        <v>193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1507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1508</v>
      </c>
    </row>
    <row r="24" spans="2:17">
      <c r="B24" t="s">
        <v>1509</v>
      </c>
      <c r="C24" t="s">
        <v>1510</v>
      </c>
      <c r="D24" t="s">
        <v>1511</v>
      </c>
      <c r="E24" t="s">
        <v>546</v>
      </c>
      <c r="F24" t="s">
        <v>154</v>
      </c>
      <c r="G24"/>
      <c r="H24" s="78">
        <v>1.65</v>
      </c>
      <c r="I24" t="s">
        <v>108</v>
      </c>
      <c r="J24" s="78">
        <v>10.84</v>
      </c>
      <c r="K24" s="78">
        <v>2.67</v>
      </c>
      <c r="L24" s="78">
        <v>223709.18</v>
      </c>
      <c r="M24" s="78">
        <v>119.9</v>
      </c>
      <c r="N24" s="78">
        <v>268.22730682000002</v>
      </c>
      <c r="O24" s="78">
        <v>0.1</v>
      </c>
      <c r="P24" s="78">
        <v>24.19</v>
      </c>
      <c r="Q24" s="78">
        <v>0.03</v>
      </c>
    </row>
    <row r="25" spans="2:17">
      <c r="B25" s="79" t="s">
        <v>1512</v>
      </c>
      <c r="H25" s="80">
        <v>1.65</v>
      </c>
      <c r="K25" s="80">
        <v>2.67</v>
      </c>
      <c r="L25" s="80">
        <v>223709.18</v>
      </c>
      <c r="N25" s="80">
        <v>268.22730682000002</v>
      </c>
      <c r="P25" s="80">
        <v>24.19</v>
      </c>
      <c r="Q25" s="80">
        <v>0.03</v>
      </c>
    </row>
    <row r="26" spans="2:17">
      <c r="B26" s="79" t="s">
        <v>1513</v>
      </c>
    </row>
    <row r="27" spans="2:17">
      <c r="B27" t="s">
        <v>1514</v>
      </c>
      <c r="C27" t="s">
        <v>1515</v>
      </c>
      <c r="D27" t="s">
        <v>1511</v>
      </c>
      <c r="E27" t="s">
        <v>810</v>
      </c>
      <c r="F27" t="s">
        <v>154</v>
      </c>
      <c r="G27"/>
      <c r="H27" s="78">
        <v>1.42</v>
      </c>
      <c r="I27" t="s">
        <v>108</v>
      </c>
      <c r="J27" s="78">
        <v>3.85</v>
      </c>
      <c r="K27" s="78">
        <v>10.029999999999999</v>
      </c>
      <c r="L27" s="78">
        <v>783332.21</v>
      </c>
      <c r="M27" s="78">
        <v>107.29</v>
      </c>
      <c r="N27" s="78">
        <v>840.43712810900001</v>
      </c>
      <c r="O27" s="78">
        <v>0.73</v>
      </c>
      <c r="P27" s="78">
        <v>75.81</v>
      </c>
      <c r="Q27" s="78">
        <v>0.08</v>
      </c>
    </row>
    <row r="28" spans="2:17">
      <c r="B28" s="79" t="s">
        <v>1516</v>
      </c>
      <c r="H28" s="80">
        <v>1.42</v>
      </c>
      <c r="K28" s="80">
        <v>10.029999999999999</v>
      </c>
      <c r="L28" s="80">
        <v>783332.21</v>
      </c>
      <c r="N28" s="80">
        <v>840.43712810900001</v>
      </c>
      <c r="P28" s="80">
        <v>75.81</v>
      </c>
      <c r="Q28" s="80">
        <v>0.08</v>
      </c>
    </row>
    <row r="29" spans="2:17">
      <c r="B29" s="79" t="s">
        <v>1517</v>
      </c>
    </row>
    <row r="30" spans="2:17">
      <c r="B30" t="s">
        <v>193</v>
      </c>
      <c r="C30" t="s">
        <v>193</v>
      </c>
      <c r="E30" t="s">
        <v>193</v>
      </c>
      <c r="H30" s="78">
        <v>0</v>
      </c>
      <c r="I30" t="s">
        <v>193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1518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1519</v>
      </c>
      <c r="H32" s="80">
        <v>1.48</v>
      </c>
      <c r="K32" s="80">
        <v>8.25</v>
      </c>
      <c r="L32" s="80">
        <v>1007041.39</v>
      </c>
      <c r="N32" s="80">
        <v>1108.664434929</v>
      </c>
      <c r="P32" s="80">
        <v>100</v>
      </c>
      <c r="Q32" s="80">
        <v>0.11</v>
      </c>
    </row>
    <row r="33" spans="2:17">
      <c r="B33" s="79" t="s">
        <v>214</v>
      </c>
      <c r="H33" s="80">
        <v>1.48</v>
      </c>
      <c r="K33" s="80">
        <v>8.25</v>
      </c>
      <c r="L33" s="80">
        <v>1007041.39</v>
      </c>
      <c r="N33" s="80">
        <v>1108.664434929</v>
      </c>
      <c r="P33" s="80">
        <v>100</v>
      </c>
      <c r="Q33" s="80">
        <v>0.11</v>
      </c>
    </row>
    <row r="34" spans="2:17">
      <c r="B34" s="79" t="s">
        <v>215</v>
      </c>
    </row>
    <row r="35" spans="2:17">
      <c r="B35" s="79" t="s">
        <v>1501</v>
      </c>
    </row>
    <row r="36" spans="2:17">
      <c r="B36" t="s">
        <v>193</v>
      </c>
      <c r="C36" t="s">
        <v>193</v>
      </c>
      <c r="E36" t="s">
        <v>193</v>
      </c>
      <c r="H36" s="78">
        <v>0</v>
      </c>
      <c r="I36" t="s">
        <v>193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1502</v>
      </c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1503</v>
      </c>
    </row>
    <row r="39" spans="2:17">
      <c r="B39" t="s">
        <v>193</v>
      </c>
      <c r="C39" t="s">
        <v>193</v>
      </c>
      <c r="E39" t="s">
        <v>193</v>
      </c>
      <c r="H39" s="78">
        <v>0</v>
      </c>
      <c r="I39" t="s">
        <v>193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1504</v>
      </c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s="79" t="s">
        <v>1505</v>
      </c>
    </row>
    <row r="42" spans="2:17">
      <c r="B42" s="79" t="s">
        <v>1506</v>
      </c>
    </row>
    <row r="43" spans="2:17">
      <c r="B43" t="s">
        <v>193</v>
      </c>
      <c r="C43" t="s">
        <v>193</v>
      </c>
      <c r="E43" t="s">
        <v>193</v>
      </c>
      <c r="H43" s="78">
        <v>0</v>
      </c>
      <c r="I43" t="s">
        <v>193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1507</v>
      </c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1508</v>
      </c>
    </row>
    <row r="46" spans="2:17">
      <c r="B46" t="s">
        <v>193</v>
      </c>
      <c r="C46" t="s">
        <v>193</v>
      </c>
      <c r="E46" t="s">
        <v>193</v>
      </c>
      <c r="H46" s="78">
        <v>0</v>
      </c>
      <c r="I46" t="s">
        <v>193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1512</v>
      </c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1513</v>
      </c>
    </row>
    <row r="49" spans="2:17">
      <c r="B49" t="s">
        <v>193</v>
      </c>
      <c r="C49" t="s">
        <v>193</v>
      </c>
      <c r="E49" t="s">
        <v>193</v>
      </c>
      <c r="H49" s="78">
        <v>0</v>
      </c>
      <c r="I49" t="s">
        <v>193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1516</v>
      </c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1517</v>
      </c>
    </row>
    <row r="52" spans="2:17">
      <c r="B52" t="s">
        <v>193</v>
      </c>
      <c r="C52" t="s">
        <v>193</v>
      </c>
      <c r="E52" t="s">
        <v>193</v>
      </c>
      <c r="H52" s="78">
        <v>0</v>
      </c>
      <c r="I52" t="s">
        <v>193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1518</v>
      </c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1519</v>
      </c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220</v>
      </c>
      <c r="H55" s="80">
        <v>0</v>
      </c>
      <c r="K55" s="80">
        <v>0</v>
      </c>
      <c r="L55" s="80">
        <v>0</v>
      </c>
      <c r="N55" s="80">
        <v>0</v>
      </c>
      <c r="P55" s="80">
        <v>0</v>
      </c>
      <c r="Q55" s="80">
        <v>0</v>
      </c>
    </row>
    <row r="56" spans="2:17">
      <c r="B56" t="s">
        <v>221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7"/>
  <sheetViews>
    <sheetView rightToLeft="1" topLeftCell="A16" workbookViewId="0">
      <selection activeCell="C5" sqref="C5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188</v>
      </c>
    </row>
    <row r="2" spans="2:72">
      <c r="B2" s="2" t="s">
        <v>1</v>
      </c>
      <c r="C2" s="15" t="s">
        <v>1766</v>
      </c>
    </row>
    <row r="3" spans="2:72">
      <c r="B3" s="2" t="s">
        <v>2</v>
      </c>
      <c r="C3" s="79" t="s">
        <v>1768</v>
      </c>
    </row>
    <row r="4" spans="2:72">
      <c r="B4" s="2" t="s">
        <v>3</v>
      </c>
      <c r="C4" s="15">
        <v>42</v>
      </c>
    </row>
    <row r="6" spans="2:72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4"/>
    </row>
    <row r="7" spans="2:72" ht="26.25" customHeight="1">
      <c r="B7" s="102" t="s">
        <v>70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189</v>
      </c>
    </row>
    <row r="13" spans="2:72">
      <c r="B13" s="79" t="s">
        <v>1520</v>
      </c>
    </row>
    <row r="14" spans="2:72">
      <c r="B14" t="s">
        <v>193</v>
      </c>
      <c r="C14" t="s">
        <v>193</v>
      </c>
      <c r="D14" t="s">
        <v>193</v>
      </c>
      <c r="G14" s="78">
        <v>0</v>
      </c>
      <c r="H14" t="s">
        <v>193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1521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s="79" t="s">
        <v>1522</v>
      </c>
    </row>
    <row r="17" spans="2:16">
      <c r="B17" t="s">
        <v>193</v>
      </c>
      <c r="C17" t="s">
        <v>193</v>
      </c>
      <c r="D17" t="s">
        <v>193</v>
      </c>
      <c r="G17" s="78">
        <v>0</v>
      </c>
      <c r="H17" t="s">
        <v>193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1523</v>
      </c>
      <c r="G18" s="80">
        <v>0</v>
      </c>
      <c r="J18" s="80">
        <v>0</v>
      </c>
      <c r="K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1524</v>
      </c>
    </row>
    <row r="20" spans="2:16">
      <c r="B20" t="s">
        <v>193</v>
      </c>
      <c r="C20" t="s">
        <v>193</v>
      </c>
      <c r="D20" t="s">
        <v>193</v>
      </c>
      <c r="G20" s="78">
        <v>0</v>
      </c>
      <c r="H20" t="s">
        <v>193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1525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1526</v>
      </c>
    </row>
    <row r="23" spans="2:16">
      <c r="B23" t="s">
        <v>193</v>
      </c>
      <c r="C23" t="s">
        <v>193</v>
      </c>
      <c r="D23" t="s">
        <v>193</v>
      </c>
      <c r="G23" s="78">
        <v>0</v>
      </c>
      <c r="H23" t="s">
        <v>193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1527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129</v>
      </c>
    </row>
    <row r="26" spans="2:16">
      <c r="B26" t="s">
        <v>193</v>
      </c>
      <c r="C26" t="s">
        <v>193</v>
      </c>
      <c r="D26" t="s">
        <v>193</v>
      </c>
      <c r="G26" s="78">
        <v>0</v>
      </c>
      <c r="H26" t="s">
        <v>193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</row>
    <row r="27" spans="2:16">
      <c r="B27" s="79" t="s">
        <v>715</v>
      </c>
      <c r="G27" s="80">
        <v>0</v>
      </c>
      <c r="J27" s="80">
        <v>0</v>
      </c>
      <c r="K27" s="80">
        <v>0</v>
      </c>
      <c r="M27" s="80">
        <v>0</v>
      </c>
      <c r="O27" s="80">
        <v>0</v>
      </c>
      <c r="P27" s="80">
        <v>0</v>
      </c>
    </row>
    <row r="28" spans="2:16">
      <c r="B28" s="79" t="s">
        <v>214</v>
      </c>
      <c r="G28" s="80">
        <v>0</v>
      </c>
      <c r="J28" s="80">
        <v>0</v>
      </c>
      <c r="K28" s="80">
        <v>0</v>
      </c>
      <c r="M28" s="80">
        <v>0</v>
      </c>
      <c r="O28" s="80">
        <v>0</v>
      </c>
      <c r="P28" s="80">
        <v>0</v>
      </c>
    </row>
    <row r="29" spans="2:16">
      <c r="B29" s="79" t="s">
        <v>215</v>
      </c>
    </row>
    <row r="30" spans="2:16">
      <c r="B30" s="79" t="s">
        <v>256</v>
      </c>
    </row>
    <row r="31" spans="2:16">
      <c r="B31" t="s">
        <v>193</v>
      </c>
      <c r="C31" t="s">
        <v>193</v>
      </c>
      <c r="D31" t="s">
        <v>193</v>
      </c>
      <c r="G31" s="78">
        <v>0</v>
      </c>
      <c r="H31" t="s">
        <v>193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262</v>
      </c>
      <c r="G32" s="80">
        <v>0</v>
      </c>
      <c r="J32" s="80">
        <v>0</v>
      </c>
      <c r="K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1528</v>
      </c>
    </row>
    <row r="34" spans="2:16">
      <c r="B34" t="s">
        <v>193</v>
      </c>
      <c r="C34" t="s">
        <v>193</v>
      </c>
      <c r="D34" t="s">
        <v>193</v>
      </c>
      <c r="G34" s="78">
        <v>0</v>
      </c>
      <c r="H34" t="s">
        <v>193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</row>
    <row r="35" spans="2:16">
      <c r="B35" s="79" t="s">
        <v>1529</v>
      </c>
      <c r="G35" s="80">
        <v>0</v>
      </c>
      <c r="J35" s="80">
        <v>0</v>
      </c>
      <c r="K35" s="80">
        <v>0</v>
      </c>
      <c r="M35" s="80">
        <v>0</v>
      </c>
      <c r="O35" s="80">
        <v>0</v>
      </c>
      <c r="P35" s="80">
        <v>0</v>
      </c>
    </row>
    <row r="36" spans="2:16">
      <c r="B36" s="79" t="s">
        <v>220</v>
      </c>
      <c r="G36" s="80">
        <v>0</v>
      </c>
      <c r="J36" s="80">
        <v>0</v>
      </c>
      <c r="K36" s="80">
        <v>0</v>
      </c>
      <c r="M36" s="80">
        <v>0</v>
      </c>
      <c r="O36" s="80">
        <v>0</v>
      </c>
      <c r="P36" s="80">
        <v>0</v>
      </c>
    </row>
    <row r="37" spans="2:16">
      <c r="B37" t="s">
        <v>221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188</v>
      </c>
    </row>
    <row r="2" spans="2:65">
      <c r="B2" s="2" t="s">
        <v>1</v>
      </c>
      <c r="C2" s="15" t="s">
        <v>1766</v>
      </c>
    </row>
    <row r="3" spans="2:65">
      <c r="B3" s="2" t="s">
        <v>2</v>
      </c>
      <c r="C3" s="79" t="s">
        <v>1768</v>
      </c>
    </row>
    <row r="4" spans="2:65">
      <c r="B4" s="2" t="s">
        <v>3</v>
      </c>
      <c r="C4" s="15">
        <v>42</v>
      </c>
    </row>
    <row r="6" spans="2:65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4"/>
    </row>
    <row r="7" spans="2:65" ht="26.25" customHeight="1">
      <c r="B7" s="102" t="s">
        <v>86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4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189</v>
      </c>
      <c r="D12" s="16"/>
      <c r="E12" s="16"/>
      <c r="F12" s="16"/>
    </row>
    <row r="13" spans="2:65">
      <c r="B13" s="79" t="s">
        <v>1530</v>
      </c>
      <c r="D13" s="16"/>
      <c r="E13" s="16"/>
      <c r="F13" s="16"/>
    </row>
    <row r="14" spans="2:65">
      <c r="B14" t="s">
        <v>193</v>
      </c>
      <c r="C14" t="s">
        <v>193</v>
      </c>
      <c r="D14" s="16"/>
      <c r="E14" s="16"/>
      <c r="F14" t="s">
        <v>193</v>
      </c>
      <c r="G14" t="s">
        <v>193</v>
      </c>
      <c r="J14" s="78">
        <v>0</v>
      </c>
      <c r="K14" t="s">
        <v>193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1531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s="79" t="s">
        <v>1532</v>
      </c>
      <c r="D16" s="16"/>
      <c r="E16" s="16"/>
      <c r="F16" s="16"/>
    </row>
    <row r="17" spans="2:19">
      <c r="B17" t="s">
        <v>193</v>
      </c>
      <c r="C17" t="s">
        <v>193</v>
      </c>
      <c r="D17" s="16"/>
      <c r="E17" s="16"/>
      <c r="F17" t="s">
        <v>193</v>
      </c>
      <c r="G17" t="s">
        <v>193</v>
      </c>
      <c r="J17" s="78">
        <v>0</v>
      </c>
      <c r="K17" t="s">
        <v>193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</row>
    <row r="18" spans="2:19">
      <c r="B18" s="79" t="s">
        <v>1533</v>
      </c>
      <c r="D18" s="16"/>
      <c r="E18" s="16"/>
      <c r="F18" s="16"/>
      <c r="J18" s="80">
        <v>0</v>
      </c>
      <c r="M18" s="80">
        <v>0</v>
      </c>
      <c r="N18" s="80">
        <v>0</v>
      </c>
      <c r="P18" s="80">
        <v>0</v>
      </c>
      <c r="R18" s="80">
        <v>0</v>
      </c>
      <c r="S18" s="80">
        <v>0</v>
      </c>
    </row>
    <row r="19" spans="2:19">
      <c r="B19" s="79" t="s">
        <v>267</v>
      </c>
      <c r="D19" s="16"/>
      <c r="E19" s="16"/>
      <c r="F19" s="16"/>
    </row>
    <row r="20" spans="2:19">
      <c r="B20" t="s">
        <v>193</v>
      </c>
      <c r="C20" t="s">
        <v>193</v>
      </c>
      <c r="D20" s="16"/>
      <c r="E20" s="16"/>
      <c r="F20" t="s">
        <v>193</v>
      </c>
      <c r="G20" t="s">
        <v>193</v>
      </c>
      <c r="J20" s="78">
        <v>0</v>
      </c>
      <c r="K20" t="s">
        <v>193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268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129</v>
      </c>
      <c r="D22" s="16"/>
      <c r="E22" s="16"/>
      <c r="F22" s="16"/>
    </row>
    <row r="23" spans="2:19">
      <c r="B23" t="s">
        <v>193</v>
      </c>
      <c r="C23" t="s">
        <v>193</v>
      </c>
      <c r="D23" s="16"/>
      <c r="E23" s="16"/>
      <c r="F23" t="s">
        <v>193</v>
      </c>
      <c r="G23" t="s">
        <v>193</v>
      </c>
      <c r="J23" s="78">
        <v>0</v>
      </c>
      <c r="K23" t="s">
        <v>193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715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s="79" t="s">
        <v>214</v>
      </c>
      <c r="D25" s="16"/>
      <c r="E25" s="16"/>
      <c r="F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s="79" t="s">
        <v>215</v>
      </c>
      <c r="D26" s="16"/>
      <c r="E26" s="16"/>
      <c r="F26" s="16"/>
    </row>
    <row r="27" spans="2:19">
      <c r="B27" s="79" t="s">
        <v>1534</v>
      </c>
      <c r="D27" s="16"/>
      <c r="E27" s="16"/>
      <c r="F27" s="16"/>
    </row>
    <row r="28" spans="2:19">
      <c r="B28" t="s">
        <v>193</v>
      </c>
      <c r="C28" t="s">
        <v>193</v>
      </c>
      <c r="D28" s="16"/>
      <c r="E28" s="16"/>
      <c r="F28" t="s">
        <v>193</v>
      </c>
      <c r="G28" t="s">
        <v>193</v>
      </c>
      <c r="J28" s="78">
        <v>0</v>
      </c>
      <c r="K28" t="s">
        <v>193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</row>
    <row r="29" spans="2:19">
      <c r="B29" s="79" t="s">
        <v>1535</v>
      </c>
      <c r="D29" s="16"/>
      <c r="E29" s="16"/>
      <c r="F29" s="16"/>
      <c r="J29" s="80">
        <v>0</v>
      </c>
      <c r="M29" s="80">
        <v>0</v>
      </c>
      <c r="N29" s="80">
        <v>0</v>
      </c>
      <c r="P29" s="80">
        <v>0</v>
      </c>
      <c r="R29" s="80">
        <v>0</v>
      </c>
      <c r="S29" s="80">
        <v>0</v>
      </c>
    </row>
    <row r="30" spans="2:19">
      <c r="B30" s="79" t="s">
        <v>1536</v>
      </c>
      <c r="D30" s="16"/>
      <c r="E30" s="16"/>
      <c r="F30" s="16"/>
    </row>
    <row r="31" spans="2:19">
      <c r="B31" t="s">
        <v>193</v>
      </c>
      <c r="C31" t="s">
        <v>193</v>
      </c>
      <c r="D31" s="16"/>
      <c r="E31" s="16"/>
      <c r="F31" t="s">
        <v>193</v>
      </c>
      <c r="G31" t="s">
        <v>193</v>
      </c>
      <c r="J31" s="78">
        <v>0</v>
      </c>
      <c r="K31" t="s">
        <v>193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</row>
    <row r="32" spans="2:19">
      <c r="B32" s="79" t="s">
        <v>1537</v>
      </c>
      <c r="D32" s="16"/>
      <c r="E32" s="16"/>
      <c r="F32" s="16"/>
      <c r="J32" s="80">
        <v>0</v>
      </c>
      <c r="M32" s="80">
        <v>0</v>
      </c>
      <c r="N32" s="80">
        <v>0</v>
      </c>
      <c r="P32" s="80">
        <v>0</v>
      </c>
      <c r="R32" s="80">
        <v>0</v>
      </c>
      <c r="S32" s="80">
        <v>0</v>
      </c>
    </row>
    <row r="33" spans="2:19">
      <c r="B33" s="79" t="s">
        <v>220</v>
      </c>
      <c r="D33" s="16"/>
      <c r="E33" s="16"/>
      <c r="F33" s="16"/>
      <c r="J33" s="80">
        <v>0</v>
      </c>
      <c r="M33" s="80">
        <v>0</v>
      </c>
      <c r="N33" s="80">
        <v>0</v>
      </c>
      <c r="P33" s="80">
        <v>0</v>
      </c>
      <c r="R33" s="80">
        <v>0</v>
      </c>
      <c r="S33" s="80">
        <v>0</v>
      </c>
    </row>
    <row r="34" spans="2:19">
      <c r="B34" t="s">
        <v>221</v>
      </c>
      <c r="D34" s="16"/>
      <c r="E34" s="16"/>
      <c r="F34" s="16"/>
    </row>
    <row r="35" spans="2:19">
      <c r="D35" s="16"/>
      <c r="E35" s="16"/>
      <c r="F35" s="16"/>
    </row>
    <row r="36" spans="2:19">
      <c r="D36" s="16"/>
      <c r="E36" s="16"/>
      <c r="F36" s="16"/>
    </row>
    <row r="37" spans="2:19">
      <c r="D37" s="16"/>
      <c r="E37" s="16"/>
      <c r="F37" s="16"/>
    </row>
    <row r="38" spans="2:19">
      <c r="D38" s="16"/>
      <c r="E38" s="16"/>
      <c r="F38" s="16"/>
    </row>
    <row r="39" spans="2:19">
      <c r="D39" s="16"/>
      <c r="E39" s="16"/>
      <c r="F39" s="16"/>
    </row>
    <row r="40" spans="2:19">
      <c r="D40" s="16"/>
      <c r="E40" s="16"/>
      <c r="F40" s="16"/>
    </row>
    <row r="41" spans="2:19">
      <c r="D41" s="16"/>
      <c r="E41" s="16"/>
      <c r="F41" s="16"/>
    </row>
    <row r="42" spans="2:19">
      <c r="D42" s="16"/>
      <c r="E42" s="16"/>
      <c r="F42" s="16"/>
    </row>
    <row r="43" spans="2:19">
      <c r="D43" s="16"/>
      <c r="E43" s="16"/>
      <c r="F43" s="16"/>
    </row>
    <row r="44" spans="2:19">
      <c r="D44" s="16"/>
      <c r="E44" s="16"/>
      <c r="F44" s="16"/>
    </row>
    <row r="45" spans="2:19">
      <c r="D45" s="16"/>
      <c r="E45" s="16"/>
      <c r="F45" s="16"/>
    </row>
    <row r="46" spans="2:19">
      <c r="D46" s="16"/>
      <c r="E46" s="16"/>
      <c r="F46" s="16"/>
    </row>
    <row r="47" spans="2:19">
      <c r="D47" s="16"/>
      <c r="E47" s="16"/>
      <c r="F47" s="16"/>
    </row>
    <row r="48" spans="2:19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A25" workbookViewId="0">
      <selection activeCell="G43" sqref="G4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188</v>
      </c>
    </row>
    <row r="2" spans="2:81">
      <c r="B2" s="2" t="s">
        <v>1</v>
      </c>
      <c r="C2" s="15" t="s">
        <v>1766</v>
      </c>
    </row>
    <row r="3" spans="2:81">
      <c r="B3" s="2" t="s">
        <v>2</v>
      </c>
      <c r="C3" s="79" t="s">
        <v>1768</v>
      </c>
    </row>
    <row r="4" spans="2:81">
      <c r="B4" s="2" t="s">
        <v>3</v>
      </c>
      <c r="C4" s="15">
        <v>42</v>
      </c>
    </row>
    <row r="6" spans="2:81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4"/>
    </row>
    <row r="7" spans="2:81" ht="26.25" customHeight="1">
      <c r="B7" s="102" t="s">
        <v>93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4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5.94</v>
      </c>
      <c r="K11" s="7"/>
      <c r="L11" s="7"/>
      <c r="M11" s="77">
        <v>2.12</v>
      </c>
      <c r="N11" s="77">
        <v>41538298.229999997</v>
      </c>
      <c r="O11" s="7"/>
      <c r="P11" s="77">
        <v>49482.335129043633</v>
      </c>
      <c r="Q11" s="7"/>
      <c r="R11" s="77">
        <v>100</v>
      </c>
      <c r="S11" s="77">
        <v>4.72</v>
      </c>
      <c r="T11" s="35"/>
      <c r="BZ11" s="16"/>
      <c r="CC11" s="16"/>
    </row>
    <row r="12" spans="2:81">
      <c r="B12" s="79" t="s">
        <v>189</v>
      </c>
      <c r="C12" s="16"/>
      <c r="D12" s="16"/>
      <c r="E12" s="16"/>
    </row>
    <row r="13" spans="2:81">
      <c r="B13" s="79" t="s">
        <v>1530</v>
      </c>
      <c r="C13" s="16"/>
      <c r="D13" s="16"/>
      <c r="E13" s="16"/>
    </row>
    <row r="14" spans="2:81">
      <c r="B14" t="s">
        <v>1538</v>
      </c>
      <c r="C14" t="s">
        <v>1539</v>
      </c>
      <c r="D14" s="16"/>
      <c r="E14" t="s">
        <v>1540</v>
      </c>
      <c r="F14" t="s">
        <v>133</v>
      </c>
      <c r="G14" t="s">
        <v>277</v>
      </c>
      <c r="H14" t="s">
        <v>153</v>
      </c>
      <c r="I14" t="s">
        <v>1541</v>
      </c>
      <c r="J14" s="78">
        <v>1.96</v>
      </c>
      <c r="K14" t="s">
        <v>108</v>
      </c>
      <c r="L14" s="78">
        <v>4.9000000000000004</v>
      </c>
      <c r="M14" s="78">
        <v>1.17</v>
      </c>
      <c r="N14" s="78">
        <v>1335842.3999999999</v>
      </c>
      <c r="O14" s="78">
        <v>128.13</v>
      </c>
      <c r="P14" s="78">
        <v>1711.6148671200001</v>
      </c>
      <c r="Q14" s="78">
        <v>0.31</v>
      </c>
      <c r="R14" s="78">
        <v>3.46</v>
      </c>
      <c r="S14" s="78">
        <v>0.16</v>
      </c>
    </row>
    <row r="15" spans="2:81">
      <c r="B15" t="s">
        <v>1542</v>
      </c>
      <c r="C15" t="s">
        <v>1543</v>
      </c>
      <c r="D15" s="16"/>
      <c r="E15" t="s">
        <v>1540</v>
      </c>
      <c r="F15" t="s">
        <v>133</v>
      </c>
      <c r="G15" t="s">
        <v>277</v>
      </c>
      <c r="H15" t="s">
        <v>153</v>
      </c>
      <c r="I15" t="s">
        <v>1544</v>
      </c>
      <c r="J15" s="78">
        <v>12.43</v>
      </c>
      <c r="K15" t="s">
        <v>108</v>
      </c>
      <c r="L15" s="78">
        <v>4.0999999999999996</v>
      </c>
      <c r="M15" s="78">
        <v>2.35</v>
      </c>
      <c r="N15" s="78">
        <v>4500000</v>
      </c>
      <c r="O15" s="78">
        <v>127.77</v>
      </c>
      <c r="P15" s="78">
        <v>5749.65</v>
      </c>
      <c r="Q15" s="78">
        <v>0.16</v>
      </c>
      <c r="R15" s="78">
        <v>11.62</v>
      </c>
      <c r="S15" s="78">
        <v>0.55000000000000004</v>
      </c>
    </row>
    <row r="16" spans="2:81">
      <c r="B16" t="s">
        <v>1545</v>
      </c>
      <c r="C16" t="s">
        <v>1546</v>
      </c>
      <c r="D16" s="16"/>
      <c r="E16" t="s">
        <v>1547</v>
      </c>
      <c r="F16" t="s">
        <v>133</v>
      </c>
      <c r="G16" t="s">
        <v>1548</v>
      </c>
      <c r="H16" t="s">
        <v>154</v>
      </c>
      <c r="I16" t="s">
        <v>1549</v>
      </c>
      <c r="J16" s="78">
        <v>4.59</v>
      </c>
      <c r="K16" t="s">
        <v>108</v>
      </c>
      <c r="L16" s="78">
        <v>4.9000000000000004</v>
      </c>
      <c r="M16" s="78">
        <v>1.34</v>
      </c>
      <c r="N16" s="78">
        <v>298318.92</v>
      </c>
      <c r="O16" s="78">
        <v>141.55000000000001</v>
      </c>
      <c r="P16" s="78">
        <v>422.27043126000001</v>
      </c>
      <c r="Q16" s="78">
        <v>0.06</v>
      </c>
      <c r="R16" s="78">
        <v>0.85</v>
      </c>
      <c r="S16" s="78">
        <v>0.04</v>
      </c>
    </row>
    <row r="17" spans="2:19">
      <c r="B17" t="s">
        <v>1550</v>
      </c>
      <c r="C17" t="s">
        <v>1551</v>
      </c>
      <c r="D17" s="16"/>
      <c r="E17" s="16"/>
      <c r="F17" t="s">
        <v>129</v>
      </c>
      <c r="G17" t="s">
        <v>377</v>
      </c>
      <c r="H17" t="s">
        <v>749</v>
      </c>
      <c r="I17" t="s">
        <v>1552</v>
      </c>
      <c r="J17" s="78">
        <v>2.48</v>
      </c>
      <c r="K17" t="s">
        <v>108</v>
      </c>
      <c r="L17" s="78">
        <v>4.5999999999999996</v>
      </c>
      <c r="M17" s="78">
        <v>1.44</v>
      </c>
      <c r="N17" s="78">
        <v>500000</v>
      </c>
      <c r="O17" s="78">
        <v>124.29</v>
      </c>
      <c r="P17" s="78">
        <v>621.45000000000005</v>
      </c>
      <c r="Q17" s="78">
        <v>0.23</v>
      </c>
      <c r="R17" s="78">
        <v>1.26</v>
      </c>
      <c r="S17" s="78">
        <v>0.06</v>
      </c>
    </row>
    <row r="18" spans="2:19">
      <c r="B18" t="s">
        <v>1553</v>
      </c>
      <c r="C18" t="s">
        <v>1554</v>
      </c>
      <c r="D18" s="16"/>
      <c r="E18" t="s">
        <v>1555</v>
      </c>
      <c r="F18" t="s">
        <v>133</v>
      </c>
      <c r="G18" t="s">
        <v>331</v>
      </c>
      <c r="H18" t="s">
        <v>153</v>
      </c>
      <c r="I18" t="s">
        <v>1556</v>
      </c>
      <c r="J18" s="78">
        <v>0.96</v>
      </c>
      <c r="K18" t="s">
        <v>108</v>
      </c>
      <c r="L18" s="78">
        <v>8.4</v>
      </c>
      <c r="M18" s="78">
        <v>1.34</v>
      </c>
      <c r="N18" s="78">
        <v>489762.01</v>
      </c>
      <c r="O18" s="78">
        <v>131.82</v>
      </c>
      <c r="P18" s="78">
        <v>645.604281582</v>
      </c>
      <c r="Q18" s="78">
        <v>0.16</v>
      </c>
      <c r="R18" s="78">
        <v>1.3</v>
      </c>
      <c r="S18" s="78">
        <v>0.06</v>
      </c>
    </row>
    <row r="19" spans="2:19">
      <c r="B19" t="s">
        <v>1557</v>
      </c>
      <c r="C19" t="s">
        <v>1558</v>
      </c>
      <c r="D19" s="16"/>
      <c r="E19" t="s">
        <v>1555</v>
      </c>
      <c r="F19" t="s">
        <v>133</v>
      </c>
      <c r="G19" t="s">
        <v>331</v>
      </c>
      <c r="H19" t="s">
        <v>153</v>
      </c>
      <c r="I19" t="s">
        <v>1559</v>
      </c>
      <c r="J19" s="78">
        <v>2.29</v>
      </c>
      <c r="K19" t="s">
        <v>108</v>
      </c>
      <c r="L19" s="78">
        <v>5.71</v>
      </c>
      <c r="M19" s="78">
        <v>0.79</v>
      </c>
      <c r="N19" s="78">
        <v>1872495.73</v>
      </c>
      <c r="O19" s="78">
        <v>117.5</v>
      </c>
      <c r="P19" s="78">
        <v>2200.18248275</v>
      </c>
      <c r="Q19" s="78">
        <v>0.24</v>
      </c>
      <c r="R19" s="78">
        <v>4.45</v>
      </c>
      <c r="S19" s="78">
        <v>0.21</v>
      </c>
    </row>
    <row r="20" spans="2:19">
      <c r="B20" t="s">
        <v>1560</v>
      </c>
      <c r="C20" t="s">
        <v>1561</v>
      </c>
      <c r="D20" s="16"/>
      <c r="E20" t="s">
        <v>450</v>
      </c>
      <c r="F20" t="s">
        <v>133</v>
      </c>
      <c r="G20" t="s">
        <v>331</v>
      </c>
      <c r="H20" t="s">
        <v>153</v>
      </c>
      <c r="I20" t="s">
        <v>1562</v>
      </c>
      <c r="J20" s="78">
        <v>1.92</v>
      </c>
      <c r="K20" t="s">
        <v>108</v>
      </c>
      <c r="L20" s="78">
        <v>6.5</v>
      </c>
      <c r="M20" s="78">
        <v>1.49</v>
      </c>
      <c r="N20" s="78">
        <v>500000</v>
      </c>
      <c r="O20" s="78">
        <v>139.08000000000001</v>
      </c>
      <c r="P20" s="78">
        <v>695.4</v>
      </c>
      <c r="Q20" s="78">
        <v>0.06</v>
      </c>
      <c r="R20" s="78">
        <v>1.41</v>
      </c>
      <c r="S20" s="78">
        <v>7.0000000000000007E-2</v>
      </c>
    </row>
    <row r="21" spans="2:19">
      <c r="B21" t="s">
        <v>1563</v>
      </c>
      <c r="C21" t="s">
        <v>1564</v>
      </c>
      <c r="D21" s="16"/>
      <c r="E21" t="s">
        <v>450</v>
      </c>
      <c r="F21" t="s">
        <v>133</v>
      </c>
      <c r="G21" t="s">
        <v>331</v>
      </c>
      <c r="H21" t="s">
        <v>153</v>
      </c>
      <c r="I21" t="s">
        <v>1565</v>
      </c>
      <c r="J21" s="78">
        <v>0.63</v>
      </c>
      <c r="K21" t="s">
        <v>108</v>
      </c>
      <c r="L21" s="78">
        <v>6.5</v>
      </c>
      <c r="M21" s="78">
        <v>1.8</v>
      </c>
      <c r="N21" s="78">
        <v>1500000</v>
      </c>
      <c r="O21" s="78">
        <v>126.95</v>
      </c>
      <c r="P21" s="78">
        <v>1904.25</v>
      </c>
      <c r="Q21" s="78">
        <v>0.12</v>
      </c>
      <c r="R21" s="78">
        <v>3.85</v>
      </c>
      <c r="S21" s="78">
        <v>0.18</v>
      </c>
    </row>
    <row r="22" spans="2:19">
      <c r="B22" t="s">
        <v>1566</v>
      </c>
      <c r="C22" t="s">
        <v>1567</v>
      </c>
      <c r="D22" s="16"/>
      <c r="E22" t="s">
        <v>450</v>
      </c>
      <c r="F22" t="s">
        <v>133</v>
      </c>
      <c r="G22" t="s">
        <v>331</v>
      </c>
      <c r="H22" t="s">
        <v>153</v>
      </c>
      <c r="I22" t="s">
        <v>1568</v>
      </c>
      <c r="J22" s="78">
        <v>1.22</v>
      </c>
      <c r="K22" t="s">
        <v>108</v>
      </c>
      <c r="L22" s="78">
        <v>6.5</v>
      </c>
      <c r="M22" s="78">
        <v>1.75</v>
      </c>
      <c r="N22" s="78">
        <v>1500000</v>
      </c>
      <c r="O22" s="78">
        <v>131.97</v>
      </c>
      <c r="P22" s="78">
        <v>1979.55</v>
      </c>
      <c r="Q22" s="78">
        <v>0.12</v>
      </c>
      <c r="R22" s="78">
        <v>4</v>
      </c>
      <c r="S22" s="78">
        <v>0.19</v>
      </c>
    </row>
    <row r="23" spans="2:19">
      <c r="B23" t="s">
        <v>1569</v>
      </c>
      <c r="C23" t="s">
        <v>1570</v>
      </c>
      <c r="D23" s="16"/>
      <c r="E23" t="s">
        <v>1571</v>
      </c>
      <c r="F23" t="s">
        <v>355</v>
      </c>
      <c r="G23" t="s">
        <v>377</v>
      </c>
      <c r="H23" t="s">
        <v>154</v>
      </c>
      <c r="I23" t="s">
        <v>1572</v>
      </c>
      <c r="J23" s="78">
        <v>2.88</v>
      </c>
      <c r="K23" t="s">
        <v>108</v>
      </c>
      <c r="L23" s="78">
        <v>3.5</v>
      </c>
      <c r="M23" s="78">
        <v>1.19</v>
      </c>
      <c r="N23" s="78">
        <v>2000000</v>
      </c>
      <c r="O23" s="78">
        <v>109.31</v>
      </c>
      <c r="P23" s="78">
        <v>2186.1999999999998</v>
      </c>
      <c r="Q23" s="78">
        <v>0.4</v>
      </c>
      <c r="R23" s="78">
        <v>4.42</v>
      </c>
      <c r="S23" s="78">
        <v>0.21</v>
      </c>
    </row>
    <row r="24" spans="2:19">
      <c r="B24" t="s">
        <v>1573</v>
      </c>
      <c r="C24" t="s">
        <v>1574</v>
      </c>
      <c r="D24" s="16"/>
      <c r="E24" t="s">
        <v>1571</v>
      </c>
      <c r="F24" t="s">
        <v>355</v>
      </c>
      <c r="G24" t="s">
        <v>377</v>
      </c>
      <c r="H24" t="s">
        <v>154</v>
      </c>
      <c r="I24" t="s">
        <v>1575</v>
      </c>
      <c r="J24" s="78">
        <v>2.92</v>
      </c>
      <c r="K24" t="s">
        <v>108</v>
      </c>
      <c r="L24" s="78">
        <v>2.35</v>
      </c>
      <c r="M24" s="78">
        <v>1.93</v>
      </c>
      <c r="N24" s="78">
        <v>2168000</v>
      </c>
      <c r="O24" s="78">
        <v>102.16</v>
      </c>
      <c r="P24" s="78">
        <v>2214.8287999999998</v>
      </c>
      <c r="Q24" s="78">
        <v>0.67</v>
      </c>
      <c r="R24" s="78">
        <v>4.4800000000000004</v>
      </c>
      <c r="S24" s="78">
        <v>0.21</v>
      </c>
    </row>
    <row r="25" spans="2:19">
      <c r="B25" t="s">
        <v>1576</v>
      </c>
      <c r="C25" t="s">
        <v>1577</v>
      </c>
      <c r="D25" s="16"/>
      <c r="E25" t="s">
        <v>1578</v>
      </c>
      <c r="F25" t="s">
        <v>133</v>
      </c>
      <c r="G25" t="s">
        <v>331</v>
      </c>
      <c r="H25" t="s">
        <v>153</v>
      </c>
      <c r="I25" t="s">
        <v>1579</v>
      </c>
      <c r="J25" s="78">
        <v>9.06</v>
      </c>
      <c r="K25" t="s">
        <v>108</v>
      </c>
      <c r="L25" s="78">
        <v>4.8</v>
      </c>
      <c r="M25" s="78">
        <v>2.17</v>
      </c>
      <c r="N25" s="78">
        <v>4820000</v>
      </c>
      <c r="O25" s="78">
        <v>124.63</v>
      </c>
      <c r="P25" s="78">
        <v>6007.1660000000002</v>
      </c>
      <c r="Q25" s="78">
        <v>0.56999999999999995</v>
      </c>
      <c r="R25" s="78">
        <v>12.14</v>
      </c>
      <c r="S25" s="78">
        <v>0.56999999999999995</v>
      </c>
    </row>
    <row r="26" spans="2:19">
      <c r="B26" t="s">
        <v>1580</v>
      </c>
      <c r="C26" t="s">
        <v>1581</v>
      </c>
      <c r="D26" s="16"/>
      <c r="E26" t="s">
        <v>1578</v>
      </c>
      <c r="F26" t="s">
        <v>133</v>
      </c>
      <c r="G26" t="s">
        <v>331</v>
      </c>
      <c r="H26" t="s">
        <v>153</v>
      </c>
      <c r="I26" t="s">
        <v>1582</v>
      </c>
      <c r="J26" s="78">
        <v>11.67</v>
      </c>
      <c r="K26" t="s">
        <v>108</v>
      </c>
      <c r="L26" s="78">
        <v>2.95</v>
      </c>
      <c r="M26" s="78">
        <v>2.44</v>
      </c>
      <c r="N26" s="78">
        <v>4806000</v>
      </c>
      <c r="O26" s="78">
        <v>106.16</v>
      </c>
      <c r="P26" s="78">
        <v>5102.0496000000003</v>
      </c>
      <c r="Q26" s="78">
        <v>0.41</v>
      </c>
      <c r="R26" s="78">
        <v>10.31</v>
      </c>
      <c r="S26" s="78">
        <v>0.49</v>
      </c>
    </row>
    <row r="27" spans="2:19">
      <c r="B27" t="s">
        <v>1583</v>
      </c>
      <c r="C27" t="s">
        <v>1584</v>
      </c>
      <c r="D27" s="16"/>
      <c r="E27" t="s">
        <v>518</v>
      </c>
      <c r="F27" t="s">
        <v>276</v>
      </c>
      <c r="G27" t="s">
        <v>386</v>
      </c>
      <c r="H27" t="s">
        <v>153</v>
      </c>
      <c r="I27" t="s">
        <v>1585</v>
      </c>
      <c r="J27" s="78">
        <v>7.04</v>
      </c>
      <c r="K27" t="s">
        <v>108</v>
      </c>
      <c r="L27" s="78">
        <v>3.54</v>
      </c>
      <c r="M27" s="78">
        <v>3.57</v>
      </c>
      <c r="N27" s="78">
        <v>3000000</v>
      </c>
      <c r="O27" s="78">
        <v>100</v>
      </c>
      <c r="P27" s="78">
        <v>3000</v>
      </c>
      <c r="Q27" s="78">
        <v>0</v>
      </c>
      <c r="R27" s="78">
        <v>6.06</v>
      </c>
      <c r="S27" s="78">
        <v>0.28999999999999998</v>
      </c>
    </row>
    <row r="28" spans="2:19">
      <c r="B28" t="s">
        <v>1586</v>
      </c>
      <c r="C28" t="s">
        <v>1587</v>
      </c>
      <c r="D28" s="16"/>
      <c r="E28" t="s">
        <v>450</v>
      </c>
      <c r="F28" t="s">
        <v>133</v>
      </c>
      <c r="G28" t="s">
        <v>381</v>
      </c>
      <c r="H28" t="s">
        <v>154</v>
      </c>
      <c r="I28" t="s">
        <v>1588</v>
      </c>
      <c r="J28" s="78">
        <v>4.95</v>
      </c>
      <c r="K28" t="s">
        <v>108</v>
      </c>
      <c r="L28" s="78">
        <v>6</v>
      </c>
      <c r="M28" s="78">
        <v>2.69</v>
      </c>
      <c r="N28" s="78">
        <v>5500000</v>
      </c>
      <c r="O28" s="78">
        <v>125.96</v>
      </c>
      <c r="P28" s="78">
        <v>6927.8</v>
      </c>
      <c r="Q28" s="78">
        <v>0.15</v>
      </c>
      <c r="R28" s="78">
        <v>14</v>
      </c>
      <c r="S28" s="78">
        <v>0.66</v>
      </c>
    </row>
    <row r="29" spans="2:19">
      <c r="B29" t="s">
        <v>1589</v>
      </c>
      <c r="C29" t="s">
        <v>1590</v>
      </c>
      <c r="D29" s="16"/>
      <c r="E29" t="s">
        <v>534</v>
      </c>
      <c r="F29" t="s">
        <v>276</v>
      </c>
      <c r="G29" t="s">
        <v>494</v>
      </c>
      <c r="H29" t="s">
        <v>153</v>
      </c>
      <c r="I29" t="s">
        <v>1591</v>
      </c>
      <c r="J29" s="78">
        <v>5.83</v>
      </c>
      <c r="K29" t="s">
        <v>108</v>
      </c>
      <c r="L29" s="78">
        <v>5.75</v>
      </c>
      <c r="M29" s="78">
        <v>1.23</v>
      </c>
      <c r="N29" s="78">
        <v>1700000</v>
      </c>
      <c r="O29" s="78">
        <v>152.87</v>
      </c>
      <c r="P29" s="78">
        <v>2598.79</v>
      </c>
      <c r="Q29" s="78">
        <v>0.13</v>
      </c>
      <c r="R29" s="78">
        <v>5.25</v>
      </c>
      <c r="S29" s="78">
        <v>0.25</v>
      </c>
    </row>
    <row r="30" spans="2:19">
      <c r="B30" t="s">
        <v>1592</v>
      </c>
      <c r="C30" t="s">
        <v>1593</v>
      </c>
      <c r="D30" s="16"/>
      <c r="E30" t="s">
        <v>1594</v>
      </c>
      <c r="F30" t="s">
        <v>314</v>
      </c>
      <c r="G30" t="s">
        <v>546</v>
      </c>
      <c r="H30" t="s">
        <v>154</v>
      </c>
      <c r="I30" t="s">
        <v>1595</v>
      </c>
      <c r="J30" s="78">
        <v>0.89</v>
      </c>
      <c r="K30" t="s">
        <v>108</v>
      </c>
      <c r="L30" s="78">
        <v>6.5</v>
      </c>
      <c r="M30" s="78">
        <v>1.73</v>
      </c>
      <c r="N30" s="78">
        <v>180000.05</v>
      </c>
      <c r="O30" s="78">
        <v>122.25</v>
      </c>
      <c r="P30" s="78">
        <v>220.05006112500001</v>
      </c>
      <c r="Q30" s="78">
        <v>0.16</v>
      </c>
      <c r="R30" s="78">
        <v>0.44</v>
      </c>
      <c r="S30" s="78">
        <v>0.02</v>
      </c>
    </row>
    <row r="31" spans="2:19">
      <c r="B31" t="s">
        <v>1596</v>
      </c>
      <c r="C31" t="s">
        <v>1597</v>
      </c>
      <c r="D31" s="16"/>
      <c r="E31" t="s">
        <v>1598</v>
      </c>
      <c r="F31" t="s">
        <v>118</v>
      </c>
      <c r="G31" t="s">
        <v>720</v>
      </c>
      <c r="H31" t="s">
        <v>153</v>
      </c>
      <c r="I31" t="s">
        <v>1599</v>
      </c>
      <c r="J31" s="78">
        <v>3.59</v>
      </c>
      <c r="K31" t="s">
        <v>108</v>
      </c>
      <c r="L31" s="78">
        <v>5.46</v>
      </c>
      <c r="M31" s="78">
        <v>6.03</v>
      </c>
      <c r="N31" s="78">
        <v>243189.37</v>
      </c>
      <c r="O31" s="78">
        <v>118.31</v>
      </c>
      <c r="P31" s="78">
        <v>287.71734364700001</v>
      </c>
      <c r="Q31" s="78">
        <v>0.02</v>
      </c>
      <c r="R31" s="78">
        <v>0.57999999999999996</v>
      </c>
      <c r="S31" s="78">
        <v>0.03</v>
      </c>
    </row>
    <row r="32" spans="2:19">
      <c r="B32" t="s">
        <v>1600</v>
      </c>
      <c r="C32" t="s">
        <v>1601</v>
      </c>
      <c r="D32" s="16"/>
      <c r="E32" t="s">
        <v>1602</v>
      </c>
      <c r="F32" t="s">
        <v>118</v>
      </c>
      <c r="G32" t="s">
        <v>1603</v>
      </c>
      <c r="H32" t="s">
        <v>153</v>
      </c>
      <c r="I32" t="s">
        <v>1604</v>
      </c>
      <c r="J32" s="78">
        <v>0</v>
      </c>
      <c r="K32" t="s">
        <v>108</v>
      </c>
      <c r="L32" s="78">
        <v>4.7</v>
      </c>
      <c r="M32" s="78">
        <v>0</v>
      </c>
      <c r="N32" s="78">
        <v>344295.99</v>
      </c>
      <c r="O32" s="78">
        <v>9.9999999999999995E-7</v>
      </c>
      <c r="P32" s="78">
        <v>3.4429599000000001E-6</v>
      </c>
      <c r="Q32" s="78">
        <v>0</v>
      </c>
      <c r="R32" s="78">
        <v>0</v>
      </c>
      <c r="S32" s="78">
        <v>0</v>
      </c>
    </row>
    <row r="33" spans="2:19">
      <c r="B33" t="s">
        <v>1605</v>
      </c>
      <c r="C33" t="s">
        <v>1606</v>
      </c>
      <c r="D33" s="16"/>
      <c r="E33" t="s">
        <v>1607</v>
      </c>
      <c r="F33" t="s">
        <v>118</v>
      </c>
      <c r="G33" t="s">
        <v>193</v>
      </c>
      <c r="H33" t="s">
        <v>194</v>
      </c>
      <c r="I33" t="s">
        <v>1608</v>
      </c>
      <c r="J33" s="78">
        <v>0.28000000000000003</v>
      </c>
      <c r="K33" t="s">
        <v>108</v>
      </c>
      <c r="L33" s="78">
        <v>6.6</v>
      </c>
      <c r="M33" s="78">
        <v>0</v>
      </c>
      <c r="N33" s="78">
        <v>440000</v>
      </c>
      <c r="O33" s="78">
        <v>30</v>
      </c>
      <c r="P33" s="78">
        <v>132</v>
      </c>
      <c r="Q33" s="78">
        <v>0</v>
      </c>
      <c r="R33" s="78">
        <v>0.27</v>
      </c>
      <c r="S33" s="78">
        <v>0.01</v>
      </c>
    </row>
    <row r="34" spans="2:19">
      <c r="B34" t="s">
        <v>1609</v>
      </c>
      <c r="C34" t="s">
        <v>1610</v>
      </c>
      <c r="D34" s="16"/>
      <c r="E34" t="s">
        <v>1611</v>
      </c>
      <c r="F34" t="s">
        <v>314</v>
      </c>
      <c r="G34" t="s">
        <v>193</v>
      </c>
      <c r="H34" t="s">
        <v>194</v>
      </c>
      <c r="I34" t="s">
        <v>1612</v>
      </c>
      <c r="J34" s="78">
        <v>0</v>
      </c>
      <c r="K34" t="s">
        <v>108</v>
      </c>
      <c r="L34" s="78">
        <v>4.9000000000000004</v>
      </c>
      <c r="M34" s="78">
        <v>0</v>
      </c>
      <c r="N34" s="78">
        <v>29229.19</v>
      </c>
      <c r="O34" s="78">
        <v>2.5</v>
      </c>
      <c r="P34" s="78">
        <v>0.73072974999999996</v>
      </c>
      <c r="Q34" s="78">
        <v>0</v>
      </c>
      <c r="R34" s="78">
        <v>0</v>
      </c>
      <c r="S34" s="78">
        <v>0</v>
      </c>
    </row>
    <row r="35" spans="2:19">
      <c r="B35" t="s">
        <v>1613</v>
      </c>
      <c r="C35" t="s">
        <v>1614</v>
      </c>
      <c r="D35" s="16"/>
      <c r="E35" t="s">
        <v>1611</v>
      </c>
      <c r="F35" t="s">
        <v>314</v>
      </c>
      <c r="G35" t="s">
        <v>193</v>
      </c>
      <c r="H35" t="s">
        <v>194</v>
      </c>
      <c r="I35" t="s">
        <v>1612</v>
      </c>
      <c r="J35" s="78">
        <v>0</v>
      </c>
      <c r="K35" t="s">
        <v>108</v>
      </c>
      <c r="L35" s="78">
        <v>5.15</v>
      </c>
      <c r="M35" s="78">
        <v>0</v>
      </c>
      <c r="N35" s="78">
        <v>25955.58</v>
      </c>
      <c r="O35" s="78">
        <v>2.5</v>
      </c>
      <c r="P35" s="78">
        <v>0.64888950000000001</v>
      </c>
      <c r="Q35" s="78">
        <v>0</v>
      </c>
      <c r="R35" s="78">
        <v>0</v>
      </c>
      <c r="S35" s="78">
        <v>0</v>
      </c>
    </row>
    <row r="36" spans="2:19">
      <c r="B36" t="s">
        <v>1615</v>
      </c>
      <c r="C36" t="s">
        <v>1616</v>
      </c>
      <c r="D36" s="16"/>
      <c r="E36" t="s">
        <v>1617</v>
      </c>
      <c r="F36" t="s">
        <v>574</v>
      </c>
      <c r="G36" t="s">
        <v>193</v>
      </c>
      <c r="H36" t="s">
        <v>194</v>
      </c>
      <c r="I36" t="s">
        <v>1618</v>
      </c>
      <c r="J36" s="78">
        <v>0.84</v>
      </c>
      <c r="K36" t="s">
        <v>108</v>
      </c>
      <c r="L36" s="78">
        <v>5.04</v>
      </c>
      <c r="M36" s="78">
        <v>0</v>
      </c>
      <c r="N36" s="78">
        <v>120725.47</v>
      </c>
      <c r="O36" s="78">
        <v>6</v>
      </c>
      <c r="P36" s="78">
        <v>7.2435282000000001</v>
      </c>
      <c r="Q36" s="78">
        <v>0.2</v>
      </c>
      <c r="R36" s="78">
        <v>0.01</v>
      </c>
      <c r="S36" s="78">
        <v>0</v>
      </c>
    </row>
    <row r="37" spans="2:19">
      <c r="B37" t="s">
        <v>1619</v>
      </c>
      <c r="C37" t="s">
        <v>1620</v>
      </c>
      <c r="D37" s="16"/>
      <c r="E37" t="s">
        <v>1621</v>
      </c>
      <c r="F37" t="s">
        <v>314</v>
      </c>
      <c r="G37" t="s">
        <v>193</v>
      </c>
      <c r="H37" t="s">
        <v>194</v>
      </c>
      <c r="I37" t="s">
        <v>1622</v>
      </c>
      <c r="J37" s="78">
        <v>0</v>
      </c>
      <c r="K37" t="s">
        <v>108</v>
      </c>
      <c r="L37" s="78">
        <v>6.4</v>
      </c>
      <c r="M37" s="78">
        <v>0</v>
      </c>
      <c r="N37" s="78">
        <v>60000</v>
      </c>
      <c r="O37" s="78">
        <v>9.9999999999999995E-7</v>
      </c>
      <c r="P37" s="78">
        <v>5.9999999999999997E-7</v>
      </c>
      <c r="Q37" s="78">
        <v>0</v>
      </c>
      <c r="R37" s="78">
        <v>0</v>
      </c>
      <c r="S37" s="78">
        <v>0</v>
      </c>
    </row>
    <row r="38" spans="2:19">
      <c r="B38" t="s">
        <v>1623</v>
      </c>
      <c r="C38" t="s">
        <v>1624</v>
      </c>
      <c r="D38" s="16"/>
      <c r="E38" t="s">
        <v>691</v>
      </c>
      <c r="F38" t="s">
        <v>314</v>
      </c>
      <c r="G38" t="s">
        <v>193</v>
      </c>
      <c r="H38" t="s">
        <v>194</v>
      </c>
      <c r="I38" t="s">
        <v>1625</v>
      </c>
      <c r="J38" s="78">
        <v>0.6</v>
      </c>
      <c r="K38" t="s">
        <v>108</v>
      </c>
      <c r="L38" s="78">
        <v>6</v>
      </c>
      <c r="M38" s="78">
        <v>9.81</v>
      </c>
      <c r="N38" s="78">
        <v>19490.259999999998</v>
      </c>
      <c r="O38" s="78">
        <v>104.73</v>
      </c>
      <c r="P38" s="78">
        <v>20.412149297999999</v>
      </c>
      <c r="Q38" s="78">
        <v>0</v>
      </c>
      <c r="R38" s="78">
        <v>0.04</v>
      </c>
      <c r="S38" s="78">
        <v>0</v>
      </c>
    </row>
    <row r="39" spans="2:19">
      <c r="B39" t="s">
        <v>1626</v>
      </c>
      <c r="C39" t="s">
        <v>1627</v>
      </c>
      <c r="D39" s="16"/>
      <c r="E39" t="s">
        <v>1628</v>
      </c>
      <c r="F39" t="s">
        <v>133</v>
      </c>
      <c r="G39" t="s">
        <v>193</v>
      </c>
      <c r="H39" t="s">
        <v>194</v>
      </c>
      <c r="I39" t="s">
        <v>1629</v>
      </c>
      <c r="J39" s="78">
        <v>0</v>
      </c>
      <c r="K39" t="s">
        <v>108</v>
      </c>
      <c r="L39" s="78">
        <v>6.5</v>
      </c>
      <c r="M39" s="78">
        <v>0</v>
      </c>
      <c r="N39" s="78">
        <v>40820.300000000003</v>
      </c>
      <c r="O39" s="78">
        <v>9.9999999999999995E-7</v>
      </c>
      <c r="P39" s="78">
        <v>4.0820299999999999E-7</v>
      </c>
      <c r="Q39" s="78">
        <v>0</v>
      </c>
      <c r="R39" s="78">
        <v>0</v>
      </c>
      <c r="S39" s="78">
        <v>0</v>
      </c>
    </row>
    <row r="40" spans="2:19">
      <c r="B40" t="s">
        <v>1630</v>
      </c>
      <c r="C40" t="s">
        <v>1631</v>
      </c>
      <c r="D40" s="16"/>
      <c r="E40" t="s">
        <v>1632</v>
      </c>
      <c r="F40" t="s">
        <v>314</v>
      </c>
      <c r="G40" t="s">
        <v>193</v>
      </c>
      <c r="H40" t="s">
        <v>194</v>
      </c>
      <c r="I40" t="s">
        <v>1633</v>
      </c>
      <c r="J40" s="78">
        <v>0</v>
      </c>
      <c r="K40" t="s">
        <v>108</v>
      </c>
      <c r="L40" s="78">
        <v>7</v>
      </c>
      <c r="M40" s="78">
        <v>0</v>
      </c>
      <c r="N40" s="78">
        <v>450000</v>
      </c>
      <c r="O40" s="78">
        <v>9.9999999999999995E-7</v>
      </c>
      <c r="P40" s="78">
        <v>4.5000000000000001E-6</v>
      </c>
      <c r="Q40" s="78">
        <v>0</v>
      </c>
      <c r="R40" s="78">
        <v>0</v>
      </c>
      <c r="S40" s="78">
        <v>0</v>
      </c>
    </row>
    <row r="41" spans="2:19">
      <c r="B41" t="s">
        <v>1634</v>
      </c>
      <c r="C41" t="s">
        <v>1635</v>
      </c>
      <c r="D41" s="16"/>
      <c r="E41" t="s">
        <v>1636</v>
      </c>
      <c r="F41" t="s">
        <v>314</v>
      </c>
      <c r="G41" t="s">
        <v>193</v>
      </c>
      <c r="H41" t="s">
        <v>194</v>
      </c>
      <c r="I41" t="s">
        <v>1633</v>
      </c>
      <c r="J41" s="78">
        <v>0</v>
      </c>
      <c r="K41" t="s">
        <v>108</v>
      </c>
      <c r="L41" s="78">
        <v>7.49</v>
      </c>
      <c r="M41" s="78">
        <v>0</v>
      </c>
      <c r="N41" s="78">
        <v>133615.37</v>
      </c>
      <c r="O41" s="78">
        <v>9.9999999999999995E-7</v>
      </c>
      <c r="P41" s="78">
        <v>1.3361537E-6</v>
      </c>
      <c r="Q41" s="78">
        <v>0</v>
      </c>
      <c r="R41" s="78">
        <v>0</v>
      </c>
      <c r="S41" s="78">
        <v>0</v>
      </c>
    </row>
    <row r="42" spans="2:19">
      <c r="B42" t="s">
        <v>1637</v>
      </c>
      <c r="C42" t="s">
        <v>1638</v>
      </c>
      <c r="D42" s="16"/>
      <c r="E42" t="s">
        <v>1639</v>
      </c>
      <c r="F42" t="s">
        <v>957</v>
      </c>
      <c r="G42" t="s">
        <v>193</v>
      </c>
      <c r="H42" t="s">
        <v>194</v>
      </c>
      <c r="I42" t="s">
        <v>227</v>
      </c>
      <c r="J42" s="78">
        <v>4.58</v>
      </c>
      <c r="K42" t="s">
        <v>108</v>
      </c>
      <c r="L42" s="78">
        <v>3</v>
      </c>
      <c r="M42" s="78">
        <v>12.1</v>
      </c>
      <c r="N42" s="78">
        <v>48950.239999999998</v>
      </c>
      <c r="O42" s="78">
        <v>67.186800000000005</v>
      </c>
      <c r="P42" s="78">
        <v>32.888099848320003</v>
      </c>
      <c r="Q42" s="78">
        <v>0</v>
      </c>
      <c r="R42" s="78">
        <v>7.0000000000000007E-2</v>
      </c>
      <c r="S42" s="78">
        <v>0</v>
      </c>
    </row>
    <row r="43" spans="2:19">
      <c r="B43" t="s">
        <v>1640</v>
      </c>
      <c r="C43" t="s">
        <v>1641</v>
      </c>
      <c r="D43" s="16"/>
      <c r="E43" t="s">
        <v>1642</v>
      </c>
      <c r="F43" t="s">
        <v>133</v>
      </c>
      <c r="G43" t="s">
        <v>193</v>
      </c>
      <c r="H43" t="s">
        <v>194</v>
      </c>
      <c r="I43" t="s">
        <v>1643</v>
      </c>
      <c r="J43" s="78">
        <v>0</v>
      </c>
      <c r="K43" t="s">
        <v>108</v>
      </c>
      <c r="L43" s="78">
        <v>6.6</v>
      </c>
      <c r="M43" s="78">
        <v>0</v>
      </c>
      <c r="N43" s="78">
        <v>27599.99</v>
      </c>
      <c r="O43" s="78">
        <v>57</v>
      </c>
      <c r="P43" s="78">
        <v>15.7319943</v>
      </c>
      <c r="Q43" s="78">
        <v>0</v>
      </c>
      <c r="R43" s="78">
        <v>0.03</v>
      </c>
      <c r="S43" s="78">
        <v>0</v>
      </c>
    </row>
    <row r="44" spans="2:19">
      <c r="B44" s="79" t="s">
        <v>1531</v>
      </c>
      <c r="C44" s="16"/>
      <c r="D44" s="16"/>
      <c r="E44" s="16"/>
      <c r="J44" s="80">
        <v>6.44</v>
      </c>
      <c r="M44" s="80">
        <v>2.13</v>
      </c>
      <c r="N44" s="80">
        <v>38654290.869999997</v>
      </c>
      <c r="P44" s="80">
        <v>44684.229268667637</v>
      </c>
      <c r="R44" s="80">
        <v>90.3</v>
      </c>
      <c r="S44" s="80">
        <v>4.26</v>
      </c>
    </row>
    <row r="45" spans="2:19">
      <c r="B45" s="79" t="s">
        <v>1532</v>
      </c>
      <c r="C45" s="16"/>
      <c r="D45" s="16"/>
      <c r="E45" s="16"/>
    </row>
    <row r="46" spans="2:19">
      <c r="B46" t="s">
        <v>1644</v>
      </c>
      <c r="C46" t="s">
        <v>1645</v>
      </c>
      <c r="D46" s="16"/>
      <c r="E46" t="s">
        <v>450</v>
      </c>
      <c r="F46" t="s">
        <v>133</v>
      </c>
      <c r="G46" t="s">
        <v>331</v>
      </c>
      <c r="H46" t="s">
        <v>153</v>
      </c>
      <c r="I46" t="s">
        <v>1646</v>
      </c>
      <c r="J46" s="78">
        <v>1.2</v>
      </c>
      <c r="K46" t="s">
        <v>108</v>
      </c>
      <c r="L46" s="78">
        <v>8.5</v>
      </c>
      <c r="M46" s="78">
        <v>1.37</v>
      </c>
      <c r="N46" s="78">
        <v>2000000</v>
      </c>
      <c r="O46" s="78">
        <v>115.1</v>
      </c>
      <c r="P46" s="78">
        <v>2302</v>
      </c>
      <c r="Q46" s="78">
        <v>0.34</v>
      </c>
      <c r="R46" s="78">
        <v>4.6500000000000004</v>
      </c>
      <c r="S46" s="78">
        <v>0.22</v>
      </c>
    </row>
    <row r="47" spans="2:19">
      <c r="B47" t="s">
        <v>1647</v>
      </c>
      <c r="C47" t="s">
        <v>1648</v>
      </c>
      <c r="D47" s="16"/>
      <c r="E47" t="s">
        <v>1649</v>
      </c>
      <c r="F47" t="s">
        <v>134</v>
      </c>
      <c r="G47" t="s">
        <v>193</v>
      </c>
      <c r="H47" t="s">
        <v>194</v>
      </c>
      <c r="I47" t="s">
        <v>1650</v>
      </c>
      <c r="J47" s="78">
        <v>0</v>
      </c>
      <c r="K47" t="s">
        <v>108</v>
      </c>
      <c r="L47" s="78">
        <v>7</v>
      </c>
      <c r="M47" s="78">
        <v>0</v>
      </c>
      <c r="N47" s="78">
        <v>300000</v>
      </c>
      <c r="O47" s="78">
        <v>9.9999999999999995E-7</v>
      </c>
      <c r="P47" s="78">
        <v>3.0000000000000001E-6</v>
      </c>
      <c r="Q47" s="78">
        <v>0</v>
      </c>
      <c r="R47" s="78">
        <v>0</v>
      </c>
      <c r="S47" s="78">
        <v>0</v>
      </c>
    </row>
    <row r="48" spans="2:19">
      <c r="B48" s="79" t="s">
        <v>1533</v>
      </c>
      <c r="C48" s="16"/>
      <c r="D48" s="16"/>
      <c r="E48" s="16"/>
      <c r="J48" s="80">
        <v>1.2</v>
      </c>
      <c r="M48" s="80">
        <v>1.37</v>
      </c>
      <c r="N48" s="80">
        <v>2300000</v>
      </c>
      <c r="P48" s="80">
        <v>2302.0000030000001</v>
      </c>
      <c r="R48" s="80">
        <v>4.6500000000000004</v>
      </c>
      <c r="S48" s="80">
        <v>0.22</v>
      </c>
    </row>
    <row r="49" spans="2:19">
      <c r="B49" s="79" t="s">
        <v>267</v>
      </c>
      <c r="C49" s="16"/>
      <c r="D49" s="16"/>
      <c r="E49" s="16"/>
    </row>
    <row r="50" spans="2:19">
      <c r="B50" t="s">
        <v>868</v>
      </c>
      <c r="C50" t="s">
        <v>1651</v>
      </c>
      <c r="D50" s="16"/>
      <c r="E50" t="s">
        <v>870</v>
      </c>
      <c r="F50" t="s">
        <v>131</v>
      </c>
      <c r="G50" t="s">
        <v>259</v>
      </c>
      <c r="H50" t="s">
        <v>155</v>
      </c>
      <c r="I50" t="s">
        <v>1652</v>
      </c>
      <c r="J50" s="78">
        <v>1.49</v>
      </c>
      <c r="K50" t="s">
        <v>108</v>
      </c>
      <c r="L50" s="78">
        <v>7</v>
      </c>
      <c r="M50" s="78">
        <v>2.71</v>
      </c>
      <c r="N50" s="78">
        <v>584007.36</v>
      </c>
      <c r="O50" s="78">
        <v>427.41</v>
      </c>
      <c r="P50" s="78">
        <v>2496.1058573760001</v>
      </c>
      <c r="Q50" s="78">
        <v>0</v>
      </c>
      <c r="R50" s="78">
        <v>5.04</v>
      </c>
      <c r="S50" s="78">
        <v>0.24</v>
      </c>
    </row>
    <row r="51" spans="2:19">
      <c r="B51" s="79" t="s">
        <v>268</v>
      </c>
      <c r="C51" s="16"/>
      <c r="D51" s="16"/>
      <c r="E51" s="16"/>
      <c r="J51" s="80">
        <v>1.49</v>
      </c>
      <c r="M51" s="80">
        <v>2.71</v>
      </c>
      <c r="N51" s="80">
        <v>584007.36</v>
      </c>
      <c r="P51" s="80">
        <v>2496.1058573760001</v>
      </c>
      <c r="R51" s="80">
        <v>5.04</v>
      </c>
      <c r="S51" s="80">
        <v>0.24</v>
      </c>
    </row>
    <row r="52" spans="2:19">
      <c r="B52" s="79" t="s">
        <v>129</v>
      </c>
      <c r="C52" s="16"/>
      <c r="D52" s="16"/>
      <c r="E52" s="16"/>
    </row>
    <row r="53" spans="2:19">
      <c r="B53" t="s">
        <v>193</v>
      </c>
      <c r="C53" t="s">
        <v>193</v>
      </c>
      <c r="D53" s="16"/>
      <c r="E53" s="16"/>
      <c r="F53" t="s">
        <v>193</v>
      </c>
      <c r="G53" t="s">
        <v>193</v>
      </c>
      <c r="J53" s="78">
        <v>0</v>
      </c>
      <c r="K53" t="s">
        <v>193</v>
      </c>
      <c r="L53" s="78">
        <v>0</v>
      </c>
      <c r="M53" s="78">
        <v>0</v>
      </c>
      <c r="N53" s="78">
        <v>0</v>
      </c>
      <c r="O53" s="78">
        <v>0</v>
      </c>
      <c r="P53" s="78">
        <v>0</v>
      </c>
      <c r="Q53" s="78">
        <v>0</v>
      </c>
      <c r="R53" s="78">
        <v>0</v>
      </c>
      <c r="S53" s="78">
        <v>0</v>
      </c>
    </row>
    <row r="54" spans="2:19">
      <c r="B54" s="79" t="s">
        <v>715</v>
      </c>
      <c r="C54" s="16"/>
      <c r="D54" s="16"/>
      <c r="E54" s="16"/>
      <c r="J54" s="80">
        <v>0</v>
      </c>
      <c r="M54" s="80">
        <v>0</v>
      </c>
      <c r="N54" s="80">
        <v>0</v>
      </c>
      <c r="P54" s="80">
        <v>0</v>
      </c>
      <c r="R54" s="80">
        <v>0</v>
      </c>
      <c r="S54" s="80">
        <v>0</v>
      </c>
    </row>
    <row r="55" spans="2:19">
      <c r="B55" s="79" t="s">
        <v>214</v>
      </c>
      <c r="C55" s="16"/>
      <c r="D55" s="16"/>
      <c r="E55" s="16"/>
      <c r="J55" s="80">
        <v>5.94</v>
      </c>
      <c r="M55" s="80">
        <v>2.12</v>
      </c>
      <c r="N55" s="80">
        <v>41538298.229999997</v>
      </c>
      <c r="P55" s="80">
        <v>49482.335129043633</v>
      </c>
      <c r="R55" s="80">
        <v>100</v>
      </c>
      <c r="S55" s="80">
        <v>4.72</v>
      </c>
    </row>
    <row r="56" spans="2:19">
      <c r="B56" s="79" t="s">
        <v>215</v>
      </c>
      <c r="C56" s="16"/>
      <c r="D56" s="16"/>
      <c r="E56" s="16"/>
    </row>
    <row r="57" spans="2:19">
      <c r="B57" s="79" t="s">
        <v>1653</v>
      </c>
      <c r="C57" s="16"/>
      <c r="D57" s="16"/>
      <c r="E57" s="16"/>
    </row>
    <row r="58" spans="2:19">
      <c r="B58" t="s">
        <v>193</v>
      </c>
      <c r="C58" t="s">
        <v>193</v>
      </c>
      <c r="D58" s="16"/>
      <c r="E58" s="16"/>
      <c r="F58" t="s">
        <v>193</v>
      </c>
      <c r="G58" t="s">
        <v>193</v>
      </c>
      <c r="J58" s="78">
        <v>0</v>
      </c>
      <c r="K58" t="s">
        <v>193</v>
      </c>
      <c r="L58" s="78">
        <v>0</v>
      </c>
      <c r="M58" s="78">
        <v>0</v>
      </c>
      <c r="N58" s="78">
        <v>0</v>
      </c>
      <c r="O58" s="78">
        <v>0</v>
      </c>
      <c r="P58" s="78">
        <v>0</v>
      </c>
      <c r="Q58" s="78">
        <v>0</v>
      </c>
      <c r="R58" s="78">
        <v>0</v>
      </c>
      <c r="S58" s="78">
        <v>0</v>
      </c>
    </row>
    <row r="59" spans="2:19">
      <c r="B59" s="79" t="s">
        <v>1654</v>
      </c>
      <c r="C59" s="16"/>
      <c r="D59" s="16"/>
      <c r="E59" s="16"/>
      <c r="J59" s="80">
        <v>0</v>
      </c>
      <c r="M59" s="80">
        <v>0</v>
      </c>
      <c r="N59" s="80">
        <v>0</v>
      </c>
      <c r="P59" s="80">
        <v>0</v>
      </c>
      <c r="R59" s="80">
        <v>0</v>
      </c>
      <c r="S59" s="80">
        <v>0</v>
      </c>
    </row>
    <row r="60" spans="2:19">
      <c r="B60" s="79" t="s">
        <v>1655</v>
      </c>
      <c r="C60" s="16"/>
      <c r="D60" s="16"/>
      <c r="E60" s="16"/>
    </row>
    <row r="61" spans="2:19">
      <c r="B61" t="s">
        <v>193</v>
      </c>
      <c r="C61" t="s">
        <v>193</v>
      </c>
      <c r="D61" s="16"/>
      <c r="E61" s="16"/>
      <c r="F61" t="s">
        <v>193</v>
      </c>
      <c r="G61" t="s">
        <v>193</v>
      </c>
      <c r="J61" s="78">
        <v>0</v>
      </c>
      <c r="K61" t="s">
        <v>193</v>
      </c>
      <c r="L61" s="78">
        <v>0</v>
      </c>
      <c r="M61" s="78">
        <v>0</v>
      </c>
      <c r="N61" s="78">
        <v>0</v>
      </c>
      <c r="O61" s="78">
        <v>0</v>
      </c>
      <c r="P61" s="78">
        <v>0</v>
      </c>
      <c r="Q61" s="78">
        <v>0</v>
      </c>
      <c r="R61" s="78">
        <v>0</v>
      </c>
      <c r="S61" s="78">
        <v>0</v>
      </c>
    </row>
    <row r="62" spans="2:19">
      <c r="B62" s="79" t="s">
        <v>1656</v>
      </c>
      <c r="C62" s="16"/>
      <c r="D62" s="16"/>
      <c r="E62" s="16"/>
      <c r="J62" s="80">
        <v>0</v>
      </c>
      <c r="M62" s="80">
        <v>0</v>
      </c>
      <c r="N62" s="80">
        <v>0</v>
      </c>
      <c r="P62" s="80">
        <v>0</v>
      </c>
      <c r="R62" s="80">
        <v>0</v>
      </c>
      <c r="S62" s="80">
        <v>0</v>
      </c>
    </row>
    <row r="63" spans="2:19">
      <c r="B63" s="79" t="s">
        <v>220</v>
      </c>
      <c r="C63" s="16"/>
      <c r="D63" s="16"/>
      <c r="E63" s="16"/>
      <c r="J63" s="80">
        <v>0</v>
      </c>
      <c r="M63" s="80">
        <v>0</v>
      </c>
      <c r="N63" s="80">
        <v>0</v>
      </c>
      <c r="P63" s="80">
        <v>0</v>
      </c>
      <c r="R63" s="80">
        <v>0</v>
      </c>
      <c r="S63" s="80">
        <v>0</v>
      </c>
    </row>
    <row r="64" spans="2:19">
      <c r="B64" t="s">
        <v>221</v>
      </c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188</v>
      </c>
    </row>
    <row r="2" spans="2:98">
      <c r="B2" s="2" t="s">
        <v>1</v>
      </c>
      <c r="C2" s="15" t="s">
        <v>1766</v>
      </c>
    </row>
    <row r="3" spans="2:98">
      <c r="B3" s="2" t="s">
        <v>2</v>
      </c>
      <c r="C3" s="79" t="s">
        <v>1768</v>
      </c>
    </row>
    <row r="4" spans="2:98">
      <c r="B4" s="2" t="s">
        <v>3</v>
      </c>
      <c r="C4" s="15">
        <v>42</v>
      </c>
    </row>
    <row r="6" spans="2:98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4"/>
    </row>
    <row r="7" spans="2:98" ht="26.25" customHeight="1">
      <c r="B7" s="102" t="s">
        <v>95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4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100000</v>
      </c>
      <c r="I11" s="7"/>
      <c r="J11" s="77">
        <v>3.902E-4</v>
      </c>
      <c r="K11" s="7"/>
      <c r="L11" s="77">
        <v>100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189</v>
      </c>
      <c r="C12" s="16"/>
      <c r="D12" s="16"/>
      <c r="E12" s="16"/>
    </row>
    <row r="13" spans="2:98">
      <c r="B13" t="s">
        <v>193</v>
      </c>
      <c r="C13" t="s">
        <v>193</v>
      </c>
      <c r="D13" s="16"/>
      <c r="E13" s="16"/>
      <c r="F13" t="s">
        <v>193</v>
      </c>
      <c r="G13" t="s">
        <v>193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214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215</v>
      </c>
      <c r="C15" s="16"/>
      <c r="D15" s="16"/>
      <c r="E15" s="16"/>
    </row>
    <row r="16" spans="2:98">
      <c r="B16" s="79" t="s">
        <v>269</v>
      </c>
      <c r="C16" s="16"/>
      <c r="D16" s="16"/>
      <c r="E16" s="16"/>
    </row>
    <row r="17" spans="2:13">
      <c r="B17" t="s">
        <v>193</v>
      </c>
      <c r="C17" t="s">
        <v>193</v>
      </c>
      <c r="D17" s="16"/>
      <c r="E17" s="16"/>
      <c r="F17" t="s">
        <v>193</v>
      </c>
      <c r="G17" t="s">
        <v>193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</row>
    <row r="18" spans="2:13">
      <c r="B18" s="79" t="s">
        <v>270</v>
      </c>
      <c r="C18" s="16"/>
      <c r="D18" s="16"/>
      <c r="E18" s="16"/>
      <c r="H18" s="80">
        <v>0</v>
      </c>
      <c r="J18" s="80">
        <v>0</v>
      </c>
      <c r="L18" s="80">
        <v>0</v>
      </c>
      <c r="M18" s="80">
        <v>0</v>
      </c>
    </row>
    <row r="19" spans="2:13">
      <c r="B19" s="79" t="s">
        <v>271</v>
      </c>
      <c r="C19" s="16"/>
      <c r="D19" s="16"/>
      <c r="E19" s="16"/>
    </row>
    <row r="20" spans="2:13">
      <c r="B20" t="s">
        <v>1657</v>
      </c>
      <c r="C20" t="s">
        <v>1658</v>
      </c>
      <c r="D20" s="16"/>
      <c r="E20" s="16"/>
      <c r="F20" t="s">
        <v>723</v>
      </c>
      <c r="G20" t="s">
        <v>112</v>
      </c>
      <c r="H20" s="78">
        <v>100000</v>
      </c>
      <c r="I20" s="78">
        <v>1E-4</v>
      </c>
      <c r="J20" s="78">
        <v>3.902E-4</v>
      </c>
      <c r="K20" s="78">
        <v>0</v>
      </c>
      <c r="L20" s="78">
        <v>100</v>
      </c>
      <c r="M20" s="78">
        <v>0</v>
      </c>
    </row>
    <row r="21" spans="2:13">
      <c r="B21" s="79" t="s">
        <v>272</v>
      </c>
      <c r="C21" s="16"/>
      <c r="D21" s="16"/>
      <c r="E21" s="16"/>
      <c r="H21" s="80">
        <v>100000</v>
      </c>
      <c r="J21" s="80">
        <v>3.902E-4</v>
      </c>
      <c r="L21" s="80">
        <v>100</v>
      </c>
      <c r="M21" s="80">
        <v>0</v>
      </c>
    </row>
    <row r="22" spans="2:13">
      <c r="B22" s="79" t="s">
        <v>220</v>
      </c>
      <c r="C22" s="16"/>
      <c r="D22" s="16"/>
      <c r="E22" s="16"/>
      <c r="H22" s="80">
        <v>100000</v>
      </c>
      <c r="J22" s="80">
        <v>3.902E-4</v>
      </c>
      <c r="L22" s="80">
        <v>100</v>
      </c>
      <c r="M22" s="80">
        <v>0</v>
      </c>
    </row>
    <row r="23" spans="2:13">
      <c r="B23" t="s">
        <v>221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188</v>
      </c>
    </row>
    <row r="2" spans="2:55">
      <c r="B2" s="2" t="s">
        <v>1</v>
      </c>
      <c r="C2" s="15" t="s">
        <v>1766</v>
      </c>
    </row>
    <row r="3" spans="2:55">
      <c r="B3" s="2" t="s">
        <v>2</v>
      </c>
      <c r="C3" s="79" t="s">
        <v>1768</v>
      </c>
    </row>
    <row r="4" spans="2:55">
      <c r="B4" s="2" t="s">
        <v>3</v>
      </c>
      <c r="C4" s="15">
        <v>42</v>
      </c>
    </row>
    <row r="6" spans="2:55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4"/>
    </row>
    <row r="7" spans="2:55" ht="26.25" customHeight="1">
      <c r="B7" s="102" t="s">
        <v>145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758555</v>
      </c>
      <c r="G11" s="7"/>
      <c r="H11" s="77">
        <v>895.92767273076197</v>
      </c>
      <c r="I11" s="7"/>
      <c r="J11" s="77">
        <v>100</v>
      </c>
      <c r="K11" s="77">
        <v>0.09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189</v>
      </c>
      <c r="C12" s="16"/>
    </row>
    <row r="13" spans="2:55">
      <c r="B13" s="79" t="s">
        <v>1659</v>
      </c>
      <c r="C13" s="16"/>
    </row>
    <row r="14" spans="2:55">
      <c r="B14" t="s">
        <v>193</v>
      </c>
      <c r="C14" t="s">
        <v>193</v>
      </c>
      <c r="D14" t="s">
        <v>193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1660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s="79" t="s">
        <v>1661</v>
      </c>
      <c r="C16" s="16"/>
    </row>
    <row r="17" spans="2:11">
      <c r="B17" t="s">
        <v>193</v>
      </c>
      <c r="C17" t="s">
        <v>193</v>
      </c>
      <c r="D17" t="s">
        <v>193</v>
      </c>
      <c r="F17" s="78">
        <v>0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s="79" t="s">
        <v>1662</v>
      </c>
      <c r="C18" s="16"/>
      <c r="F18" s="80">
        <v>0</v>
      </c>
      <c r="H18" s="80">
        <v>0</v>
      </c>
      <c r="J18" s="80">
        <v>0</v>
      </c>
      <c r="K18" s="80">
        <v>0</v>
      </c>
    </row>
    <row r="19" spans="2:11">
      <c r="B19" s="79" t="s">
        <v>1663</v>
      </c>
      <c r="C19" s="16"/>
    </row>
    <row r="20" spans="2:11">
      <c r="B20" t="s">
        <v>193</v>
      </c>
      <c r="C20" t="s">
        <v>193</v>
      </c>
      <c r="D20" t="s">
        <v>193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1664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1665</v>
      </c>
      <c r="C22" s="16"/>
    </row>
    <row r="23" spans="2:11">
      <c r="B23" t="s">
        <v>1666</v>
      </c>
      <c r="C23" t="s">
        <v>1667</v>
      </c>
      <c r="D23" t="s">
        <v>108</v>
      </c>
      <c r="E23" t="s">
        <v>1668</v>
      </c>
      <c r="F23" s="78">
        <v>534944.9</v>
      </c>
      <c r="G23" s="78">
        <v>111.129259</v>
      </c>
      <c r="H23" s="78">
        <v>594.48030342829099</v>
      </c>
      <c r="I23" s="78">
        <v>0</v>
      </c>
      <c r="J23" s="78">
        <v>66.349999999999994</v>
      </c>
      <c r="K23" s="78">
        <v>0.06</v>
      </c>
    </row>
    <row r="24" spans="2:11">
      <c r="B24" t="s">
        <v>1669</v>
      </c>
      <c r="C24" t="s">
        <v>1670</v>
      </c>
      <c r="D24" t="s">
        <v>108</v>
      </c>
      <c r="E24" t="s">
        <v>1671</v>
      </c>
      <c r="F24" s="78">
        <v>223610.1</v>
      </c>
      <c r="G24" s="78">
        <v>134.809371</v>
      </c>
      <c r="H24" s="78">
        <v>301.44736930247097</v>
      </c>
      <c r="I24" s="78">
        <v>0</v>
      </c>
      <c r="J24" s="78">
        <v>33.65</v>
      </c>
      <c r="K24" s="78">
        <v>0.03</v>
      </c>
    </row>
    <row r="25" spans="2:11">
      <c r="B25" s="79" t="s">
        <v>1672</v>
      </c>
      <c r="C25" s="16"/>
      <c r="F25" s="80">
        <v>758555</v>
      </c>
      <c r="H25" s="80">
        <v>895.92767273076197</v>
      </c>
      <c r="J25" s="80">
        <v>100</v>
      </c>
      <c r="K25" s="80">
        <v>0.09</v>
      </c>
    </row>
    <row r="26" spans="2:11">
      <c r="B26" s="79" t="s">
        <v>214</v>
      </c>
      <c r="C26" s="16"/>
      <c r="F26" s="80">
        <v>758555</v>
      </c>
      <c r="H26" s="80">
        <v>895.92767273076197</v>
      </c>
      <c r="J26" s="80">
        <v>100</v>
      </c>
      <c r="K26" s="80">
        <v>0.09</v>
      </c>
    </row>
    <row r="27" spans="2:11">
      <c r="B27" s="79" t="s">
        <v>215</v>
      </c>
      <c r="C27" s="16"/>
    </row>
    <row r="28" spans="2:11">
      <c r="B28" s="79" t="s">
        <v>1673</v>
      </c>
      <c r="C28" s="16"/>
    </row>
    <row r="29" spans="2:11">
      <c r="B29" t="s">
        <v>193</v>
      </c>
      <c r="C29" t="s">
        <v>193</v>
      </c>
      <c r="D29" t="s">
        <v>193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1674</v>
      </c>
      <c r="C30" s="16"/>
      <c r="F30" s="80">
        <v>0</v>
      </c>
      <c r="H30" s="80">
        <v>0</v>
      </c>
      <c r="J30" s="80">
        <v>0</v>
      </c>
      <c r="K30" s="80">
        <v>0</v>
      </c>
    </row>
    <row r="31" spans="2:11">
      <c r="B31" s="79" t="s">
        <v>1675</v>
      </c>
      <c r="C31" s="16"/>
    </row>
    <row r="32" spans="2:11">
      <c r="B32" t="s">
        <v>193</v>
      </c>
      <c r="C32" t="s">
        <v>193</v>
      </c>
      <c r="D32" t="s">
        <v>193</v>
      </c>
      <c r="F32" s="78">
        <v>0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</row>
    <row r="33" spans="2:11">
      <c r="B33" s="79" t="s">
        <v>1676</v>
      </c>
      <c r="C33" s="16"/>
      <c r="F33" s="80">
        <v>0</v>
      </c>
      <c r="H33" s="80">
        <v>0</v>
      </c>
      <c r="J33" s="80">
        <v>0</v>
      </c>
      <c r="K33" s="80">
        <v>0</v>
      </c>
    </row>
    <row r="34" spans="2:11">
      <c r="B34" s="79" t="s">
        <v>1677</v>
      </c>
      <c r="C34" s="16"/>
    </row>
    <row r="35" spans="2:11">
      <c r="B35" t="s">
        <v>193</v>
      </c>
      <c r="C35" t="s">
        <v>193</v>
      </c>
      <c r="D35" t="s">
        <v>193</v>
      </c>
      <c r="F35" s="78">
        <v>0</v>
      </c>
      <c r="G35" s="78">
        <v>0</v>
      </c>
      <c r="H35" s="78">
        <v>0</v>
      </c>
      <c r="I35" s="78">
        <v>0</v>
      </c>
      <c r="J35" s="78">
        <v>0</v>
      </c>
      <c r="K35" s="78">
        <v>0</v>
      </c>
    </row>
    <row r="36" spans="2:11">
      <c r="B36" s="79" t="s">
        <v>1678</v>
      </c>
      <c r="C36" s="16"/>
      <c r="F36" s="80">
        <v>0</v>
      </c>
      <c r="H36" s="80">
        <v>0</v>
      </c>
      <c r="J36" s="80">
        <v>0</v>
      </c>
      <c r="K36" s="80">
        <v>0</v>
      </c>
    </row>
    <row r="37" spans="2:11">
      <c r="B37" s="79" t="s">
        <v>1679</v>
      </c>
      <c r="C37" s="16"/>
    </row>
    <row r="38" spans="2:11">
      <c r="B38" t="s">
        <v>193</v>
      </c>
      <c r="C38" t="s">
        <v>193</v>
      </c>
      <c r="D38" t="s">
        <v>193</v>
      </c>
      <c r="F38" s="78">
        <v>0</v>
      </c>
      <c r="G38" s="78">
        <v>0</v>
      </c>
      <c r="H38" s="78">
        <v>0</v>
      </c>
      <c r="I38" s="78">
        <v>0</v>
      </c>
      <c r="J38" s="78">
        <v>0</v>
      </c>
      <c r="K38" s="78">
        <v>0</v>
      </c>
    </row>
    <row r="39" spans="2:11">
      <c r="B39" s="79" t="s">
        <v>1680</v>
      </c>
      <c r="C39" s="16"/>
      <c r="F39" s="80">
        <v>0</v>
      </c>
      <c r="H39" s="80">
        <v>0</v>
      </c>
      <c r="J39" s="80">
        <v>0</v>
      </c>
      <c r="K39" s="80">
        <v>0</v>
      </c>
    </row>
    <row r="40" spans="2:11">
      <c r="B40" s="79" t="s">
        <v>220</v>
      </c>
      <c r="C40" s="16"/>
      <c r="F40" s="80">
        <v>0</v>
      </c>
      <c r="H40" s="80">
        <v>0</v>
      </c>
      <c r="J40" s="80">
        <v>0</v>
      </c>
      <c r="K40" s="80">
        <v>0</v>
      </c>
    </row>
    <row r="41" spans="2:11">
      <c r="B41" t="s">
        <v>221</v>
      </c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F14" sqref="F1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188</v>
      </c>
    </row>
    <row r="2" spans="2:59">
      <c r="B2" s="2" t="s">
        <v>1</v>
      </c>
      <c r="C2" s="15" t="s">
        <v>1766</v>
      </c>
    </row>
    <row r="3" spans="2:59">
      <c r="B3" s="2" t="s">
        <v>2</v>
      </c>
      <c r="C3" s="79" t="s">
        <v>1768</v>
      </c>
    </row>
    <row r="4" spans="2:59">
      <c r="B4" s="2" t="s">
        <v>3</v>
      </c>
      <c r="C4" s="15">
        <v>42</v>
      </c>
    </row>
    <row r="6" spans="2:59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59" ht="26.25" customHeight="1">
      <c r="B7" s="102" t="s">
        <v>147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34.15</v>
      </c>
      <c r="H11" s="7"/>
      <c r="I11" s="77">
        <v>0.36725934500000001</v>
      </c>
      <c r="J11" s="7"/>
      <c r="K11" s="77">
        <v>100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1681</v>
      </c>
      <c r="C12" s="16"/>
      <c r="D12" s="16"/>
    </row>
    <row r="13" spans="2:59">
      <c r="B13" t="s">
        <v>1682</v>
      </c>
      <c r="C13" t="s">
        <v>1683</v>
      </c>
      <c r="D13" t="s">
        <v>1150</v>
      </c>
      <c r="E13" t="s">
        <v>108</v>
      </c>
      <c r="F13" s="84">
        <v>41563</v>
      </c>
      <c r="G13" s="78">
        <v>34.15</v>
      </c>
      <c r="H13" s="78">
        <v>1075.43</v>
      </c>
      <c r="I13" s="78">
        <v>0.36725934500000001</v>
      </c>
      <c r="J13" s="78">
        <v>0</v>
      </c>
      <c r="K13" s="78">
        <v>100</v>
      </c>
      <c r="L13" s="78">
        <v>0</v>
      </c>
    </row>
    <row r="14" spans="2:59">
      <c r="B14" s="79" t="s">
        <v>1684</v>
      </c>
      <c r="C14" s="16"/>
      <c r="D14" s="16"/>
      <c r="G14" s="80">
        <v>34.15</v>
      </c>
      <c r="I14" s="80">
        <v>0.36725934500000001</v>
      </c>
      <c r="K14" s="80">
        <v>100</v>
      </c>
      <c r="L14" s="80">
        <v>0</v>
      </c>
    </row>
    <row r="15" spans="2:59">
      <c r="B15" s="79" t="s">
        <v>1483</v>
      </c>
      <c r="C15" s="16"/>
      <c r="D15" s="16"/>
    </row>
    <row r="16" spans="2:59">
      <c r="B16" t="s">
        <v>193</v>
      </c>
      <c r="C16" t="s">
        <v>193</v>
      </c>
      <c r="D16" t="s">
        <v>193</v>
      </c>
      <c r="E16" t="s">
        <v>193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1484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221</v>
      </c>
      <c r="C18" s="16"/>
      <c r="D18" s="16"/>
    </row>
    <row r="19" spans="2:12"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opLeftCell="A7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188</v>
      </c>
    </row>
    <row r="2" spans="2:52">
      <c r="B2" s="2" t="s">
        <v>1</v>
      </c>
      <c r="C2" s="15" t="s">
        <v>1766</v>
      </c>
    </row>
    <row r="3" spans="2:52">
      <c r="B3" s="2" t="s">
        <v>2</v>
      </c>
      <c r="C3" s="79" t="s">
        <v>1768</v>
      </c>
    </row>
    <row r="4" spans="2:52">
      <c r="B4" s="2" t="s">
        <v>3</v>
      </c>
      <c r="C4" s="15">
        <v>42</v>
      </c>
    </row>
    <row r="6" spans="2:52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52" ht="26.25" customHeight="1">
      <c r="B7" s="102" t="s">
        <v>148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16433</v>
      </c>
      <c r="H11" s="7"/>
      <c r="I11" s="77">
        <v>1.6432999999999999E-7</v>
      </c>
      <c r="J11" s="7"/>
      <c r="K11" s="77">
        <v>0</v>
      </c>
      <c r="L11" s="77">
        <v>0</v>
      </c>
      <c r="AZ11" s="16"/>
    </row>
    <row r="12" spans="2:52">
      <c r="B12" s="79" t="s">
        <v>189</v>
      </c>
      <c r="C12" s="16"/>
      <c r="D12" s="16"/>
    </row>
    <row r="13" spans="2:52">
      <c r="B13" s="79" t="s">
        <v>1485</v>
      </c>
      <c r="C13" s="16"/>
      <c r="D13" s="16"/>
    </row>
    <row r="14" spans="2:52">
      <c r="B14" t="s">
        <v>1685</v>
      </c>
      <c r="C14" t="s">
        <v>1686</v>
      </c>
      <c r="D14" t="s">
        <v>118</v>
      </c>
      <c r="E14" t="s">
        <v>108</v>
      </c>
      <c r="F14" t="s">
        <v>1687</v>
      </c>
      <c r="G14" s="78">
        <v>16433</v>
      </c>
      <c r="H14" s="78">
        <v>9.9999999999999995E-7</v>
      </c>
      <c r="I14" s="78">
        <v>1.6432999999999999E-7</v>
      </c>
      <c r="J14" s="78">
        <v>0</v>
      </c>
      <c r="K14" s="78">
        <v>0</v>
      </c>
      <c r="L14" s="78">
        <v>0</v>
      </c>
    </row>
    <row r="15" spans="2:52">
      <c r="B15" s="79" t="s">
        <v>1494</v>
      </c>
      <c r="C15" s="16"/>
      <c r="D15" s="16"/>
      <c r="G15" s="80">
        <v>16433</v>
      </c>
      <c r="I15" s="80">
        <v>1.6432999999999999E-7</v>
      </c>
      <c r="K15" s="80">
        <v>0</v>
      </c>
      <c r="L15" s="80">
        <v>0</v>
      </c>
    </row>
    <row r="16" spans="2:52">
      <c r="B16" s="79" t="s">
        <v>1495</v>
      </c>
      <c r="C16" s="16"/>
      <c r="D16" s="16"/>
    </row>
    <row r="17" spans="2:12">
      <c r="B17" t="s">
        <v>193</v>
      </c>
      <c r="C17" t="s">
        <v>193</v>
      </c>
      <c r="D17" t="s">
        <v>193</v>
      </c>
      <c r="E17" t="s">
        <v>193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1496</v>
      </c>
      <c r="C18" s="16"/>
      <c r="D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1688</v>
      </c>
      <c r="C19" s="16"/>
      <c r="D19" s="16"/>
    </row>
    <row r="20" spans="2:12">
      <c r="B20" t="s">
        <v>193</v>
      </c>
      <c r="C20" t="s">
        <v>193</v>
      </c>
      <c r="D20" t="s">
        <v>193</v>
      </c>
      <c r="E20" t="s">
        <v>193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1689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1497</v>
      </c>
      <c r="C22" s="16"/>
      <c r="D22" s="16"/>
    </row>
    <row r="23" spans="2:12">
      <c r="B23" t="s">
        <v>193</v>
      </c>
      <c r="C23" t="s">
        <v>193</v>
      </c>
      <c r="D23" t="s">
        <v>193</v>
      </c>
      <c r="E23" t="s">
        <v>193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1498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129</v>
      </c>
      <c r="C25" s="16"/>
      <c r="D25" s="16"/>
    </row>
    <row r="26" spans="2:12">
      <c r="B26" t="s">
        <v>193</v>
      </c>
      <c r="C26" t="s">
        <v>193</v>
      </c>
      <c r="D26" t="s">
        <v>193</v>
      </c>
      <c r="E26" t="s">
        <v>193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715</v>
      </c>
      <c r="C27" s="16"/>
      <c r="D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s="79" t="s">
        <v>214</v>
      </c>
      <c r="C28" s="16"/>
      <c r="D28" s="16"/>
      <c r="G28" s="80">
        <v>16433</v>
      </c>
      <c r="I28" s="80">
        <v>1.6432999999999999E-7</v>
      </c>
      <c r="K28" s="80">
        <v>0</v>
      </c>
      <c r="L28" s="80">
        <v>0</v>
      </c>
    </row>
    <row r="29" spans="2:12">
      <c r="B29" s="79" t="s">
        <v>215</v>
      </c>
      <c r="C29" s="16"/>
      <c r="D29" s="16"/>
    </row>
    <row r="30" spans="2:12">
      <c r="B30" s="79" t="s">
        <v>1485</v>
      </c>
      <c r="C30" s="16"/>
      <c r="D30" s="16"/>
    </row>
    <row r="31" spans="2:12">
      <c r="B31" t="s">
        <v>193</v>
      </c>
      <c r="C31" t="s">
        <v>193</v>
      </c>
      <c r="D31" t="s">
        <v>193</v>
      </c>
      <c r="E31" t="s">
        <v>193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1494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1690</v>
      </c>
      <c r="C33" s="16"/>
      <c r="D33" s="16"/>
    </row>
    <row r="34" spans="2:12">
      <c r="B34" t="s">
        <v>193</v>
      </c>
      <c r="C34" t="s">
        <v>193</v>
      </c>
      <c r="D34" t="s">
        <v>193</v>
      </c>
      <c r="E34" t="s">
        <v>193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1691</v>
      </c>
      <c r="C35" s="16"/>
      <c r="D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1497</v>
      </c>
      <c r="C36" s="16"/>
      <c r="D36" s="16"/>
    </row>
    <row r="37" spans="2:12">
      <c r="B37" t="s">
        <v>193</v>
      </c>
      <c r="C37" t="s">
        <v>193</v>
      </c>
      <c r="D37" t="s">
        <v>193</v>
      </c>
      <c r="E37" t="s">
        <v>193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1498</v>
      </c>
      <c r="C38" s="16"/>
      <c r="D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1499</v>
      </c>
      <c r="C39" s="16"/>
      <c r="D39" s="16"/>
    </row>
    <row r="40" spans="2:12">
      <c r="B40" t="s">
        <v>193</v>
      </c>
      <c r="C40" t="s">
        <v>193</v>
      </c>
      <c r="D40" t="s">
        <v>193</v>
      </c>
      <c r="E40" t="s">
        <v>193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</row>
    <row r="41" spans="2:12">
      <c r="B41" s="79" t="s">
        <v>1500</v>
      </c>
      <c r="C41" s="16"/>
      <c r="D41" s="16"/>
      <c r="G41" s="80">
        <v>0</v>
      </c>
      <c r="I41" s="80">
        <v>0</v>
      </c>
      <c r="K41" s="80">
        <v>0</v>
      </c>
      <c r="L41" s="80">
        <v>0</v>
      </c>
    </row>
    <row r="42" spans="2:12">
      <c r="B42" s="79" t="s">
        <v>129</v>
      </c>
      <c r="C42" s="16"/>
      <c r="D42" s="16"/>
    </row>
    <row r="43" spans="2:12">
      <c r="B43" t="s">
        <v>193</v>
      </c>
      <c r="C43" t="s">
        <v>193</v>
      </c>
      <c r="D43" t="s">
        <v>193</v>
      </c>
      <c r="E43" t="s">
        <v>193</v>
      </c>
      <c r="G43" s="78">
        <v>0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</row>
    <row r="44" spans="2:12">
      <c r="B44" s="79" t="s">
        <v>715</v>
      </c>
      <c r="C44" s="16"/>
      <c r="D44" s="16"/>
      <c r="G44" s="80">
        <v>0</v>
      </c>
      <c r="I44" s="80">
        <v>0</v>
      </c>
      <c r="K44" s="80">
        <v>0</v>
      </c>
      <c r="L44" s="80">
        <v>0</v>
      </c>
    </row>
    <row r="45" spans="2:12">
      <c r="B45" s="79" t="s">
        <v>220</v>
      </c>
      <c r="C45" s="16"/>
      <c r="D45" s="16"/>
      <c r="G45" s="80">
        <v>0</v>
      </c>
      <c r="I45" s="80">
        <v>0</v>
      </c>
      <c r="K45" s="80">
        <v>0</v>
      </c>
      <c r="L45" s="80">
        <v>0</v>
      </c>
    </row>
    <row r="46" spans="2:12">
      <c r="B46" t="s">
        <v>221</v>
      </c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D25" sqref="D2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188</v>
      </c>
    </row>
    <row r="2" spans="2:13">
      <c r="B2" s="2" t="s">
        <v>1</v>
      </c>
      <c r="C2" s="15" t="s">
        <v>1766</v>
      </c>
    </row>
    <row r="3" spans="2:13">
      <c r="B3" s="2" t="s">
        <v>2</v>
      </c>
      <c r="C3" s="79" t="s">
        <v>1768</v>
      </c>
    </row>
    <row r="4" spans="2:13">
      <c r="B4" s="2" t="s">
        <v>3</v>
      </c>
      <c r="C4" s="15">
        <v>42</v>
      </c>
    </row>
    <row r="5" spans="2:13">
      <c r="B5" s="2"/>
    </row>
    <row r="7" spans="2:13" ht="26.25" customHeight="1">
      <c r="B7" s="92" t="s">
        <v>48</v>
      </c>
      <c r="C7" s="93"/>
      <c r="D7" s="93"/>
      <c r="E7" s="93"/>
      <c r="F7" s="93"/>
      <c r="G7" s="93"/>
      <c r="H7" s="93"/>
      <c r="I7" s="93"/>
      <c r="J7" s="93"/>
      <c r="K7" s="93"/>
      <c r="L7" s="93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26523.382382516</v>
      </c>
      <c r="K11" s="77">
        <v>100</v>
      </c>
      <c r="L11" s="77">
        <v>2.5299999999999998</v>
      </c>
    </row>
    <row r="12" spans="2:13">
      <c r="B12" s="79" t="s">
        <v>189</v>
      </c>
      <c r="C12" s="26"/>
      <c r="D12" s="27"/>
      <c r="E12" s="27"/>
      <c r="F12" s="27"/>
      <c r="G12" s="27"/>
      <c r="H12" s="27"/>
      <c r="I12" s="27"/>
      <c r="J12" s="27"/>
      <c r="K12" s="27"/>
      <c r="L12" s="27"/>
    </row>
    <row r="13" spans="2:13">
      <c r="B13" s="79" t="s">
        <v>190</v>
      </c>
      <c r="C13" s="26"/>
      <c r="D13" s="27"/>
      <c r="E13" s="27"/>
      <c r="F13" s="27"/>
      <c r="G13" s="27"/>
      <c r="H13" s="27"/>
      <c r="I13" s="27"/>
      <c r="J13" s="27"/>
      <c r="K13" s="27"/>
      <c r="L13" s="27"/>
    </row>
    <row r="14" spans="2:13">
      <c r="B14" t="s">
        <v>1769</v>
      </c>
      <c r="C14" t="s">
        <v>191</v>
      </c>
      <c r="D14">
        <v>20</v>
      </c>
      <c r="E14" t="s">
        <v>277</v>
      </c>
      <c r="F14" t="s">
        <v>153</v>
      </c>
      <c r="G14" t="s">
        <v>108</v>
      </c>
      <c r="H14" s="78">
        <v>0</v>
      </c>
      <c r="I14" s="78">
        <v>0</v>
      </c>
      <c r="J14" s="78">
        <v>12605.545340000001</v>
      </c>
      <c r="K14" s="78">
        <v>47.53</v>
      </c>
      <c r="L14" s="78">
        <v>1.2</v>
      </c>
    </row>
    <row r="15" spans="2:13">
      <c r="B15" t="s">
        <v>1770</v>
      </c>
      <c r="C15" t="s">
        <v>195</v>
      </c>
      <c r="D15">
        <v>31</v>
      </c>
      <c r="E15" t="s">
        <v>300</v>
      </c>
      <c r="F15" t="s">
        <v>153</v>
      </c>
      <c r="G15" t="s">
        <v>108</v>
      </c>
      <c r="H15" s="78">
        <v>0</v>
      </c>
      <c r="I15" s="78">
        <v>0</v>
      </c>
      <c r="J15" s="78">
        <v>12005.92863</v>
      </c>
      <c r="K15" s="78">
        <v>45.27</v>
      </c>
      <c r="L15" s="78">
        <v>1.1399999999999999</v>
      </c>
    </row>
    <row r="16" spans="2:13">
      <c r="B16" s="79" t="s">
        <v>196</v>
      </c>
      <c r="D16" s="16"/>
      <c r="I16" s="80">
        <v>0</v>
      </c>
      <c r="J16" s="80">
        <v>24611.473969999999</v>
      </c>
      <c r="K16" s="80">
        <v>92.79</v>
      </c>
      <c r="L16" s="80">
        <v>2.35</v>
      </c>
    </row>
    <row r="17" spans="2:12">
      <c r="B17" s="79" t="s">
        <v>197</v>
      </c>
      <c r="D17" s="16"/>
    </row>
    <row r="18" spans="2:12">
      <c r="B18" t="s">
        <v>1770</v>
      </c>
      <c r="C18" t="s">
        <v>198</v>
      </c>
      <c r="D18">
        <v>31</v>
      </c>
      <c r="E18" t="s">
        <v>300</v>
      </c>
      <c r="F18" t="s">
        <v>153</v>
      </c>
      <c r="G18" t="s">
        <v>112</v>
      </c>
      <c r="H18" s="78">
        <v>0</v>
      </c>
      <c r="I18" s="78">
        <v>0</v>
      </c>
      <c r="J18" s="78">
        <v>17.527237719999999</v>
      </c>
      <c r="K18" s="78">
        <v>7.0000000000000007E-2</v>
      </c>
      <c r="L18" s="78">
        <v>0</v>
      </c>
    </row>
    <row r="19" spans="2:12">
      <c r="B19" t="s">
        <v>1770</v>
      </c>
      <c r="C19" t="s">
        <v>199</v>
      </c>
      <c r="D19">
        <v>31</v>
      </c>
      <c r="E19" t="s">
        <v>300</v>
      </c>
      <c r="F19" t="s">
        <v>153</v>
      </c>
      <c r="G19" t="s">
        <v>116</v>
      </c>
      <c r="H19" s="78">
        <v>0</v>
      </c>
      <c r="I19" s="78">
        <v>0</v>
      </c>
      <c r="J19" s="78">
        <v>0.136407216</v>
      </c>
      <c r="K19" s="78">
        <v>0</v>
      </c>
      <c r="L19" s="78">
        <v>0</v>
      </c>
    </row>
    <row r="20" spans="2:12">
      <c r="B20" t="s">
        <v>1770</v>
      </c>
      <c r="C20" t="s">
        <v>200</v>
      </c>
      <c r="D20">
        <v>31</v>
      </c>
      <c r="E20" t="s">
        <v>300</v>
      </c>
      <c r="F20" t="s">
        <v>153</v>
      </c>
      <c r="G20" t="s">
        <v>119</v>
      </c>
      <c r="H20" s="78">
        <v>0</v>
      </c>
      <c r="I20" s="78">
        <v>0</v>
      </c>
      <c r="J20" s="78">
        <v>7.5423359999999995E-2</v>
      </c>
      <c r="K20" s="78">
        <v>0</v>
      </c>
      <c r="L20" s="78">
        <v>0</v>
      </c>
    </row>
    <row r="21" spans="2:12">
      <c r="B21" t="s">
        <v>1769</v>
      </c>
      <c r="C21" t="s">
        <v>201</v>
      </c>
      <c r="D21">
        <v>20</v>
      </c>
      <c r="E21" t="s">
        <v>277</v>
      </c>
      <c r="F21" t="s">
        <v>153</v>
      </c>
      <c r="G21" t="s">
        <v>112</v>
      </c>
      <c r="H21" s="78">
        <v>0</v>
      </c>
      <c r="I21" s="78">
        <v>0</v>
      </c>
      <c r="J21" s="78">
        <v>1338.9814842200001</v>
      </c>
      <c r="K21" s="78">
        <v>5.05</v>
      </c>
      <c r="L21" s="78">
        <v>0.13</v>
      </c>
    </row>
    <row r="22" spans="2:12">
      <c r="B22" s="79" t="s">
        <v>202</v>
      </c>
      <c r="D22" s="16"/>
      <c r="I22" s="80">
        <v>0</v>
      </c>
      <c r="J22" s="80">
        <v>1356.720552516</v>
      </c>
      <c r="K22" s="80">
        <v>5.12</v>
      </c>
      <c r="L22" s="80">
        <v>0.13</v>
      </c>
    </row>
    <row r="23" spans="2:12">
      <c r="B23" s="79" t="s">
        <v>203</v>
      </c>
      <c r="D23" s="16"/>
    </row>
    <row r="24" spans="2:12">
      <c r="B24" t="s">
        <v>1771</v>
      </c>
      <c r="C24" t="s">
        <v>204</v>
      </c>
      <c r="D24">
        <v>33</v>
      </c>
      <c r="E24" t="s">
        <v>277</v>
      </c>
      <c r="F24" t="s">
        <v>153</v>
      </c>
      <c r="G24" t="s">
        <v>108</v>
      </c>
      <c r="H24" s="78">
        <v>0.04</v>
      </c>
      <c r="I24" s="78">
        <v>0</v>
      </c>
      <c r="J24" s="78">
        <v>555.18786</v>
      </c>
      <c r="K24" s="78">
        <v>2.09</v>
      </c>
      <c r="L24" s="78">
        <v>0.05</v>
      </c>
    </row>
    <row r="25" spans="2:12">
      <c r="B25" s="79" t="s">
        <v>205</v>
      </c>
      <c r="D25" s="16"/>
      <c r="I25" s="80">
        <v>0</v>
      </c>
      <c r="J25" s="80">
        <v>555.18786</v>
      </c>
      <c r="K25" s="80">
        <v>2.09</v>
      </c>
      <c r="L25" s="80">
        <v>0.05</v>
      </c>
    </row>
    <row r="26" spans="2:12">
      <c r="B26" s="79" t="s">
        <v>206</v>
      </c>
      <c r="D26" s="16"/>
    </row>
    <row r="27" spans="2:12">
      <c r="B27" t="s">
        <v>193</v>
      </c>
      <c r="C27" t="s">
        <v>193</v>
      </c>
      <c r="D27" s="16"/>
      <c r="E27" t="s">
        <v>193</v>
      </c>
      <c r="G27" t="s">
        <v>193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207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s="79" t="s">
        <v>208</v>
      </c>
      <c r="D29" s="16"/>
    </row>
    <row r="30" spans="2:12">
      <c r="B30" t="s">
        <v>193</v>
      </c>
      <c r="C30" t="s">
        <v>193</v>
      </c>
      <c r="D30" s="16"/>
      <c r="E30" t="s">
        <v>193</v>
      </c>
      <c r="G30" t="s">
        <v>193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s="79" t="s">
        <v>209</v>
      </c>
      <c r="D31" s="16"/>
      <c r="I31" s="80">
        <v>0</v>
      </c>
      <c r="J31" s="80">
        <v>0</v>
      </c>
      <c r="K31" s="80">
        <v>0</v>
      </c>
      <c r="L31" s="80">
        <v>0</v>
      </c>
    </row>
    <row r="32" spans="2:12">
      <c r="B32" s="79" t="s">
        <v>210</v>
      </c>
      <c r="D32" s="16"/>
    </row>
    <row r="33" spans="2:12">
      <c r="B33" t="s">
        <v>193</v>
      </c>
      <c r="C33" t="s">
        <v>193</v>
      </c>
      <c r="D33" s="16"/>
      <c r="E33" t="s">
        <v>193</v>
      </c>
      <c r="G33" t="s">
        <v>193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s="79" t="s">
        <v>211</v>
      </c>
      <c r="D34" s="16"/>
      <c r="I34" s="80">
        <v>0</v>
      </c>
      <c r="J34" s="80">
        <v>0</v>
      </c>
      <c r="K34" s="80">
        <v>0</v>
      </c>
      <c r="L34" s="80">
        <v>0</v>
      </c>
    </row>
    <row r="35" spans="2:12">
      <c r="B35" s="79" t="s">
        <v>212</v>
      </c>
      <c r="D35" s="16"/>
    </row>
    <row r="36" spans="2:12">
      <c r="B36" t="s">
        <v>193</v>
      </c>
      <c r="C36" t="s">
        <v>193</v>
      </c>
      <c r="D36" s="16"/>
      <c r="E36" t="s">
        <v>193</v>
      </c>
      <c r="G36" t="s">
        <v>193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</row>
    <row r="37" spans="2:12">
      <c r="B37" s="79" t="s">
        <v>213</v>
      </c>
      <c r="D37" s="16"/>
      <c r="I37" s="80">
        <v>0</v>
      </c>
      <c r="J37" s="80">
        <v>0</v>
      </c>
      <c r="K37" s="80">
        <v>0</v>
      </c>
      <c r="L37" s="80">
        <v>0</v>
      </c>
    </row>
    <row r="38" spans="2:12">
      <c r="B38" s="79" t="s">
        <v>214</v>
      </c>
      <c r="D38" s="16"/>
      <c r="I38" s="80">
        <v>0</v>
      </c>
      <c r="J38" s="80">
        <v>26523.382382516</v>
      </c>
      <c r="K38" s="80">
        <v>100</v>
      </c>
      <c r="L38" s="80">
        <v>2.5299999999999998</v>
      </c>
    </row>
    <row r="39" spans="2:12">
      <c r="B39" s="79" t="s">
        <v>215</v>
      </c>
      <c r="D39" s="16"/>
    </row>
    <row r="40" spans="2:12">
      <c r="B40" s="79" t="s">
        <v>216</v>
      </c>
      <c r="D40" s="16"/>
    </row>
    <row r="41" spans="2:12">
      <c r="B41" t="s">
        <v>193</v>
      </c>
      <c r="C41" t="s">
        <v>193</v>
      </c>
      <c r="D41" s="16"/>
      <c r="E41" t="s">
        <v>193</v>
      </c>
      <c r="G41" t="s">
        <v>193</v>
      </c>
      <c r="H41" s="78">
        <v>0</v>
      </c>
      <c r="I41" s="78">
        <v>0</v>
      </c>
      <c r="J41" s="78">
        <v>0</v>
      </c>
      <c r="K41" s="78">
        <v>0</v>
      </c>
      <c r="L41" s="78">
        <v>0</v>
      </c>
    </row>
    <row r="42" spans="2:12">
      <c r="B42" s="79" t="s">
        <v>217</v>
      </c>
      <c r="D42" s="16"/>
      <c r="I42" s="80">
        <v>0</v>
      </c>
      <c r="J42" s="80">
        <v>0</v>
      </c>
      <c r="K42" s="80">
        <v>0</v>
      </c>
      <c r="L42" s="80">
        <v>0</v>
      </c>
    </row>
    <row r="43" spans="2:12">
      <c r="B43" s="79" t="s">
        <v>218</v>
      </c>
      <c r="D43" s="16"/>
    </row>
    <row r="44" spans="2:12">
      <c r="B44" t="s">
        <v>193</v>
      </c>
      <c r="C44" t="s">
        <v>193</v>
      </c>
      <c r="D44" s="16"/>
      <c r="E44" t="s">
        <v>193</v>
      </c>
      <c r="G44" t="s">
        <v>193</v>
      </c>
      <c r="H44" s="78">
        <v>0</v>
      </c>
      <c r="I44" s="78">
        <v>0</v>
      </c>
      <c r="J44" s="78">
        <v>0</v>
      </c>
      <c r="K44" s="78">
        <v>0</v>
      </c>
      <c r="L44" s="78">
        <v>0</v>
      </c>
    </row>
    <row r="45" spans="2:12">
      <c r="B45" s="79" t="s">
        <v>219</v>
      </c>
      <c r="D45" s="16"/>
      <c r="I45" s="80">
        <v>0</v>
      </c>
      <c r="J45" s="80">
        <v>0</v>
      </c>
      <c r="K45" s="80">
        <v>0</v>
      </c>
      <c r="L45" s="80">
        <v>0</v>
      </c>
    </row>
    <row r="46" spans="2:12">
      <c r="B46" s="79" t="s">
        <v>220</v>
      </c>
      <c r="D46" s="16"/>
      <c r="I46" s="80">
        <v>0</v>
      </c>
      <c r="J46" s="80">
        <v>0</v>
      </c>
      <c r="K46" s="80">
        <v>0</v>
      </c>
      <c r="L46" s="80">
        <v>0</v>
      </c>
    </row>
    <row r="47" spans="2:12">
      <c r="B47" t="s">
        <v>221</v>
      </c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188</v>
      </c>
    </row>
    <row r="2" spans="2:49">
      <c r="B2" s="2" t="s">
        <v>1</v>
      </c>
      <c r="C2" s="15" t="s">
        <v>1766</v>
      </c>
    </row>
    <row r="3" spans="2:49">
      <c r="B3" s="2" t="s">
        <v>2</v>
      </c>
      <c r="C3" s="79" t="s">
        <v>1768</v>
      </c>
    </row>
    <row r="4" spans="2:49">
      <c r="B4" s="2" t="s">
        <v>3</v>
      </c>
      <c r="C4" s="15">
        <v>42</v>
      </c>
    </row>
    <row r="6" spans="2:49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4"/>
    </row>
    <row r="7" spans="2:49" ht="26.25" customHeight="1">
      <c r="B7" s="102" t="s">
        <v>149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189</v>
      </c>
      <c r="C12" s="16"/>
      <c r="D12" s="16"/>
    </row>
    <row r="13" spans="2:49">
      <c r="B13" s="79" t="s">
        <v>1485</v>
      </c>
      <c r="C13" s="16"/>
      <c r="D13" s="16"/>
    </row>
    <row r="14" spans="2:49">
      <c r="B14" t="s">
        <v>193</v>
      </c>
      <c r="C14" t="s">
        <v>193</v>
      </c>
      <c r="D14" t="s">
        <v>193</v>
      </c>
      <c r="E14" t="s">
        <v>193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1494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s="79" t="s">
        <v>1495</v>
      </c>
      <c r="C16" s="16"/>
      <c r="D16" s="16"/>
    </row>
    <row r="17" spans="2:11">
      <c r="B17" t="s">
        <v>193</v>
      </c>
      <c r="C17" t="s">
        <v>193</v>
      </c>
      <c r="D17" t="s">
        <v>193</v>
      </c>
      <c r="E17" t="s">
        <v>193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s="79" t="s">
        <v>1496</v>
      </c>
      <c r="C18" s="16"/>
      <c r="D18" s="16"/>
      <c r="G18" s="80">
        <v>0</v>
      </c>
      <c r="I18" s="80">
        <v>0</v>
      </c>
      <c r="J18" s="80">
        <v>0</v>
      </c>
      <c r="K18" s="80">
        <v>0</v>
      </c>
    </row>
    <row r="19" spans="2:11">
      <c r="B19" s="79" t="s">
        <v>1688</v>
      </c>
      <c r="C19" s="16"/>
      <c r="D19" s="16"/>
    </row>
    <row r="20" spans="2:11">
      <c r="B20" t="s">
        <v>193</v>
      </c>
      <c r="C20" t="s">
        <v>193</v>
      </c>
      <c r="D20" t="s">
        <v>193</v>
      </c>
      <c r="E20" t="s">
        <v>193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1689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s="79" t="s">
        <v>1497</v>
      </c>
      <c r="C22" s="16"/>
      <c r="D22" s="16"/>
    </row>
    <row r="23" spans="2:11">
      <c r="B23" t="s">
        <v>193</v>
      </c>
      <c r="C23" t="s">
        <v>193</v>
      </c>
      <c r="D23" t="s">
        <v>193</v>
      </c>
      <c r="E23" t="s">
        <v>193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1498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s="79" t="s">
        <v>129</v>
      </c>
      <c r="C25" s="16"/>
      <c r="D25" s="16"/>
    </row>
    <row r="26" spans="2:11">
      <c r="B26" t="s">
        <v>193</v>
      </c>
      <c r="C26" t="s">
        <v>193</v>
      </c>
      <c r="D26" t="s">
        <v>193</v>
      </c>
      <c r="E26" t="s">
        <v>193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</row>
    <row r="27" spans="2:11">
      <c r="B27" s="79" t="s">
        <v>715</v>
      </c>
      <c r="C27" s="16"/>
      <c r="D27" s="16"/>
      <c r="G27" s="80">
        <v>0</v>
      </c>
      <c r="I27" s="80">
        <v>0</v>
      </c>
      <c r="J27" s="80">
        <v>0</v>
      </c>
      <c r="K27" s="80">
        <v>0</v>
      </c>
    </row>
    <row r="28" spans="2:11">
      <c r="B28" s="79" t="s">
        <v>214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s="79" t="s">
        <v>215</v>
      </c>
      <c r="C29" s="16"/>
      <c r="D29" s="16"/>
    </row>
    <row r="30" spans="2:11">
      <c r="B30" s="79" t="s">
        <v>1485</v>
      </c>
      <c r="C30" s="16"/>
      <c r="D30" s="16"/>
    </row>
    <row r="31" spans="2:11">
      <c r="B31" t="s">
        <v>193</v>
      </c>
      <c r="C31" t="s">
        <v>193</v>
      </c>
      <c r="D31" t="s">
        <v>193</v>
      </c>
      <c r="E31" t="s">
        <v>193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s="79" t="s">
        <v>1494</v>
      </c>
      <c r="C32" s="16"/>
      <c r="D32" s="16"/>
      <c r="G32" s="80">
        <v>0</v>
      </c>
      <c r="I32" s="80">
        <v>0</v>
      </c>
      <c r="J32" s="80">
        <v>0</v>
      </c>
      <c r="K32" s="80">
        <v>0</v>
      </c>
    </row>
    <row r="33" spans="2:11">
      <c r="B33" s="79" t="s">
        <v>1690</v>
      </c>
      <c r="C33" s="16"/>
      <c r="D33" s="16"/>
    </row>
    <row r="34" spans="2:11">
      <c r="B34" t="s">
        <v>193</v>
      </c>
      <c r="C34" t="s">
        <v>193</v>
      </c>
      <c r="D34" t="s">
        <v>193</v>
      </c>
      <c r="E34" t="s">
        <v>193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</row>
    <row r="35" spans="2:11">
      <c r="B35" s="79" t="s">
        <v>1691</v>
      </c>
      <c r="C35" s="16"/>
      <c r="D35" s="16"/>
      <c r="G35" s="80">
        <v>0</v>
      </c>
      <c r="I35" s="80">
        <v>0</v>
      </c>
      <c r="J35" s="80">
        <v>0</v>
      </c>
      <c r="K35" s="80">
        <v>0</v>
      </c>
    </row>
    <row r="36" spans="2:11">
      <c r="B36" s="79" t="s">
        <v>1497</v>
      </c>
      <c r="C36" s="16"/>
      <c r="D36" s="16"/>
    </row>
    <row r="37" spans="2:11">
      <c r="B37" t="s">
        <v>193</v>
      </c>
      <c r="C37" t="s">
        <v>193</v>
      </c>
      <c r="D37" t="s">
        <v>193</v>
      </c>
      <c r="E37" t="s">
        <v>193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</row>
    <row r="38" spans="2:11">
      <c r="B38" s="79" t="s">
        <v>1498</v>
      </c>
      <c r="C38" s="16"/>
      <c r="D38" s="16"/>
      <c r="G38" s="80">
        <v>0</v>
      </c>
      <c r="I38" s="80">
        <v>0</v>
      </c>
      <c r="J38" s="80">
        <v>0</v>
      </c>
      <c r="K38" s="80">
        <v>0</v>
      </c>
    </row>
    <row r="39" spans="2:11">
      <c r="B39" s="79" t="s">
        <v>129</v>
      </c>
      <c r="C39" s="16"/>
      <c r="D39" s="16"/>
    </row>
    <row r="40" spans="2:11">
      <c r="B40" t="s">
        <v>193</v>
      </c>
      <c r="C40" t="s">
        <v>193</v>
      </c>
      <c r="D40" t="s">
        <v>193</v>
      </c>
      <c r="E40" t="s">
        <v>193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</row>
    <row r="41" spans="2:11">
      <c r="B41" s="79" t="s">
        <v>715</v>
      </c>
      <c r="C41" s="16"/>
      <c r="D41" s="16"/>
      <c r="G41" s="80">
        <v>0</v>
      </c>
      <c r="I41" s="80">
        <v>0</v>
      </c>
      <c r="J41" s="80">
        <v>0</v>
      </c>
      <c r="K41" s="80">
        <v>0</v>
      </c>
    </row>
    <row r="42" spans="2:11">
      <c r="B42" s="79" t="s">
        <v>220</v>
      </c>
      <c r="C42" s="16"/>
      <c r="D42" s="16"/>
      <c r="G42" s="80">
        <v>0</v>
      </c>
      <c r="I42" s="80">
        <v>0</v>
      </c>
      <c r="J42" s="80">
        <v>0</v>
      </c>
      <c r="K42" s="80">
        <v>0</v>
      </c>
    </row>
    <row r="43" spans="2:11">
      <c r="B43" t="s">
        <v>221</v>
      </c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188</v>
      </c>
    </row>
    <row r="2" spans="2:78">
      <c r="B2" s="2" t="s">
        <v>1</v>
      </c>
      <c r="C2" s="15" t="s">
        <v>1766</v>
      </c>
    </row>
    <row r="3" spans="2:78">
      <c r="B3" s="2" t="s">
        <v>2</v>
      </c>
      <c r="C3" s="79" t="s">
        <v>1768</v>
      </c>
    </row>
    <row r="4" spans="2:78">
      <c r="B4" s="2" t="s">
        <v>3</v>
      </c>
      <c r="C4" s="15">
        <v>42</v>
      </c>
    </row>
    <row r="6" spans="2:78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</row>
    <row r="7" spans="2:78" ht="26.25" customHeight="1">
      <c r="B7" s="102" t="s">
        <v>151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4.5999999999999996</v>
      </c>
      <c r="I11" s="7"/>
      <c r="J11" s="7"/>
      <c r="K11" s="77">
        <v>47.24</v>
      </c>
      <c r="L11" s="77">
        <v>131971.37</v>
      </c>
      <c r="M11" s="7"/>
      <c r="N11" s="77">
        <v>25.826797109000001</v>
      </c>
      <c r="O11" s="7"/>
      <c r="P11" s="77">
        <v>100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189</v>
      </c>
      <c r="D12" s="16"/>
    </row>
    <row r="13" spans="2:78">
      <c r="B13" s="79" t="s">
        <v>1501</v>
      </c>
      <c r="D13" s="16"/>
    </row>
    <row r="14" spans="2:78">
      <c r="B14" t="s">
        <v>193</v>
      </c>
      <c r="C14" t="s">
        <v>193</v>
      </c>
      <c r="D14" s="16"/>
      <c r="E14" t="s">
        <v>193</v>
      </c>
      <c r="H14" s="78">
        <v>0</v>
      </c>
      <c r="I14" t="s">
        <v>193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1502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s="79" t="s">
        <v>1503</v>
      </c>
      <c r="D16" s="16"/>
    </row>
    <row r="17" spans="2:17">
      <c r="B17" t="s">
        <v>1692</v>
      </c>
      <c r="C17" t="s">
        <v>1693</v>
      </c>
      <c r="D17" t="s">
        <v>1694</v>
      </c>
      <c r="E17" t="s">
        <v>193</v>
      </c>
      <c r="F17" t="s">
        <v>194</v>
      </c>
      <c r="G17" t="s">
        <v>1695</v>
      </c>
      <c r="H17" s="78">
        <v>4.5999999999999996</v>
      </c>
      <c r="I17" t="s">
        <v>108</v>
      </c>
      <c r="J17" s="78">
        <v>2</v>
      </c>
      <c r="K17" s="78">
        <v>47.24</v>
      </c>
      <c r="L17" s="78">
        <v>131971.37</v>
      </c>
      <c r="M17" s="78">
        <v>19.57</v>
      </c>
      <c r="N17" s="78">
        <v>25.826797109000001</v>
      </c>
      <c r="O17" s="78">
        <v>0.15</v>
      </c>
      <c r="P17" s="78">
        <v>100</v>
      </c>
      <c r="Q17" s="78">
        <v>0</v>
      </c>
    </row>
    <row r="18" spans="2:17">
      <c r="B18" s="79" t="s">
        <v>1504</v>
      </c>
      <c r="D18" s="16"/>
      <c r="H18" s="80">
        <v>4.5999999999999996</v>
      </c>
      <c r="K18" s="80">
        <v>47.24</v>
      </c>
      <c r="L18" s="80">
        <v>131971.37</v>
      </c>
      <c r="N18" s="80">
        <v>25.826797109000001</v>
      </c>
      <c r="P18" s="80">
        <v>100</v>
      </c>
      <c r="Q18" s="80">
        <v>0</v>
      </c>
    </row>
    <row r="19" spans="2:17">
      <c r="B19" s="79" t="s">
        <v>1505</v>
      </c>
      <c r="D19" s="16"/>
    </row>
    <row r="20" spans="2:17">
      <c r="B20" s="79" t="s">
        <v>1506</v>
      </c>
      <c r="D20" s="16"/>
    </row>
    <row r="21" spans="2:17">
      <c r="B21" t="s">
        <v>193</v>
      </c>
      <c r="C21" t="s">
        <v>193</v>
      </c>
      <c r="D21" s="16"/>
      <c r="E21" t="s">
        <v>193</v>
      </c>
      <c r="H21" s="78">
        <v>0</v>
      </c>
      <c r="I21" t="s">
        <v>193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1507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1508</v>
      </c>
      <c r="D23" s="16"/>
    </row>
    <row r="24" spans="2:17">
      <c r="B24" t="s">
        <v>193</v>
      </c>
      <c r="C24" t="s">
        <v>193</v>
      </c>
      <c r="D24" s="16"/>
      <c r="E24" t="s">
        <v>193</v>
      </c>
      <c r="H24" s="78">
        <v>0</v>
      </c>
      <c r="I24" t="s">
        <v>193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1512</v>
      </c>
      <c r="D25" s="16"/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1513</v>
      </c>
      <c r="D26" s="16"/>
    </row>
    <row r="27" spans="2:17">
      <c r="B27" t="s">
        <v>193</v>
      </c>
      <c r="C27" t="s">
        <v>193</v>
      </c>
      <c r="D27" s="16"/>
      <c r="E27" t="s">
        <v>193</v>
      </c>
      <c r="H27" s="78">
        <v>0</v>
      </c>
      <c r="I27" t="s">
        <v>193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1516</v>
      </c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1517</v>
      </c>
      <c r="D29" s="16"/>
    </row>
    <row r="30" spans="2:17">
      <c r="B30" t="s">
        <v>193</v>
      </c>
      <c r="C30" t="s">
        <v>193</v>
      </c>
      <c r="D30" s="16"/>
      <c r="E30" t="s">
        <v>193</v>
      </c>
      <c r="H30" s="78">
        <v>0</v>
      </c>
      <c r="I30" t="s">
        <v>193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1518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1519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s="79" t="s">
        <v>214</v>
      </c>
      <c r="D33" s="16"/>
      <c r="H33" s="80">
        <v>4.5999999999999996</v>
      </c>
      <c r="K33" s="80">
        <v>47.24</v>
      </c>
      <c r="L33" s="80">
        <v>131971.37</v>
      </c>
      <c r="N33" s="80">
        <v>25.826797109000001</v>
      </c>
      <c r="P33" s="80">
        <v>100</v>
      </c>
      <c r="Q33" s="80">
        <v>0</v>
      </c>
    </row>
    <row r="34" spans="2:17">
      <c r="B34" s="79" t="s">
        <v>215</v>
      </c>
      <c r="D34" s="16"/>
    </row>
    <row r="35" spans="2:17">
      <c r="B35" s="79" t="s">
        <v>1501</v>
      </c>
      <c r="D35" s="16"/>
    </row>
    <row r="36" spans="2:17">
      <c r="B36" t="s">
        <v>193</v>
      </c>
      <c r="C36" t="s">
        <v>193</v>
      </c>
      <c r="D36" s="16"/>
      <c r="E36" t="s">
        <v>193</v>
      </c>
      <c r="H36" s="78">
        <v>0</v>
      </c>
      <c r="I36" t="s">
        <v>193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1502</v>
      </c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1503</v>
      </c>
      <c r="D38" s="16"/>
    </row>
    <row r="39" spans="2:17">
      <c r="B39" t="s">
        <v>193</v>
      </c>
      <c r="C39" t="s">
        <v>193</v>
      </c>
      <c r="D39" s="16"/>
      <c r="E39" t="s">
        <v>193</v>
      </c>
      <c r="H39" s="78">
        <v>0</v>
      </c>
      <c r="I39" t="s">
        <v>193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1504</v>
      </c>
      <c r="D40" s="16"/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s="79" t="s">
        <v>1505</v>
      </c>
      <c r="D41" s="16"/>
    </row>
    <row r="42" spans="2:17">
      <c r="B42" s="79" t="s">
        <v>1506</v>
      </c>
      <c r="D42" s="16"/>
    </row>
    <row r="43" spans="2:17">
      <c r="B43" t="s">
        <v>193</v>
      </c>
      <c r="C43" t="s">
        <v>193</v>
      </c>
      <c r="D43" s="16"/>
      <c r="E43" t="s">
        <v>193</v>
      </c>
      <c r="H43" s="78">
        <v>0</v>
      </c>
      <c r="I43" t="s">
        <v>193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1507</v>
      </c>
      <c r="D44" s="16"/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1508</v>
      </c>
      <c r="D45" s="16"/>
    </row>
    <row r="46" spans="2:17">
      <c r="B46" t="s">
        <v>193</v>
      </c>
      <c r="C46" t="s">
        <v>193</v>
      </c>
      <c r="D46" s="16"/>
      <c r="E46" t="s">
        <v>193</v>
      </c>
      <c r="H46" s="78">
        <v>0</v>
      </c>
      <c r="I46" t="s">
        <v>193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1512</v>
      </c>
      <c r="D47" s="16"/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1513</v>
      </c>
      <c r="D48" s="16"/>
    </row>
    <row r="49" spans="2:17">
      <c r="B49" t="s">
        <v>193</v>
      </c>
      <c r="C49" t="s">
        <v>193</v>
      </c>
      <c r="D49" s="16"/>
      <c r="E49" t="s">
        <v>193</v>
      </c>
      <c r="H49" s="78">
        <v>0</v>
      </c>
      <c r="I49" t="s">
        <v>193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1516</v>
      </c>
      <c r="D50" s="16"/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1517</v>
      </c>
      <c r="D51" s="16"/>
    </row>
    <row r="52" spans="2:17">
      <c r="B52" t="s">
        <v>193</v>
      </c>
      <c r="C52" t="s">
        <v>193</v>
      </c>
      <c r="D52" s="16"/>
      <c r="E52" t="s">
        <v>193</v>
      </c>
      <c r="H52" s="78">
        <v>0</v>
      </c>
      <c r="I52" t="s">
        <v>193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1518</v>
      </c>
      <c r="D53" s="16"/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1519</v>
      </c>
      <c r="D54" s="16"/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220</v>
      </c>
      <c r="D55" s="16"/>
      <c r="H55" s="80">
        <v>0</v>
      </c>
      <c r="K55" s="80">
        <v>0</v>
      </c>
      <c r="L55" s="80">
        <v>0</v>
      </c>
      <c r="N55" s="80">
        <v>0</v>
      </c>
      <c r="P55" s="80">
        <v>0</v>
      </c>
      <c r="Q55" s="80">
        <v>0</v>
      </c>
    </row>
    <row r="56" spans="2:17">
      <c r="B56" t="s">
        <v>221</v>
      </c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O234"/>
  <sheetViews>
    <sheetView workbookViewId="0">
      <selection activeCell="O6" sqref="O6"/>
    </sheetView>
  </sheetViews>
  <sheetFormatPr defaultRowHeight="12.75"/>
  <cols>
    <col min="1" max="2" width="10.140625" style="105" customWidth="1"/>
    <col min="3" max="3" width="14.140625" style="105" customWidth="1"/>
    <col min="4" max="4" width="8.7109375" style="105" customWidth="1"/>
    <col min="5" max="5" width="17" style="105" customWidth="1"/>
    <col min="6" max="7" width="10.140625" style="105" customWidth="1"/>
    <col min="8" max="8" width="8.7109375" style="105" customWidth="1"/>
    <col min="9" max="9" width="10.140625" style="105" customWidth="1"/>
    <col min="10" max="11" width="8.7109375" style="105" customWidth="1"/>
    <col min="12" max="12" width="13.5703125" style="105" customWidth="1"/>
    <col min="13" max="13" width="14.140625" style="105" customWidth="1"/>
    <col min="14" max="14" width="25.140625" style="105" customWidth="1"/>
    <col min="15" max="15" width="6.85546875" style="105" customWidth="1"/>
    <col min="16" max="256" width="9.140625" style="105"/>
    <col min="257" max="258" width="10.140625" style="105" customWidth="1"/>
    <col min="259" max="259" width="14.140625" style="105" customWidth="1"/>
    <col min="260" max="260" width="8.7109375" style="105" customWidth="1"/>
    <col min="261" max="261" width="17" style="105" customWidth="1"/>
    <col min="262" max="263" width="10.140625" style="105" customWidth="1"/>
    <col min="264" max="264" width="8.7109375" style="105" customWidth="1"/>
    <col min="265" max="265" width="10.140625" style="105" customWidth="1"/>
    <col min="266" max="267" width="8.7109375" style="105" customWidth="1"/>
    <col min="268" max="268" width="13.5703125" style="105" customWidth="1"/>
    <col min="269" max="269" width="14.140625" style="105" customWidth="1"/>
    <col min="270" max="270" width="25.140625" style="105" customWidth="1"/>
    <col min="271" max="271" width="6.85546875" style="105" customWidth="1"/>
    <col min="272" max="512" width="9.140625" style="105"/>
    <col min="513" max="514" width="10.140625" style="105" customWidth="1"/>
    <col min="515" max="515" width="14.140625" style="105" customWidth="1"/>
    <col min="516" max="516" width="8.7109375" style="105" customWidth="1"/>
    <col min="517" max="517" width="17" style="105" customWidth="1"/>
    <col min="518" max="519" width="10.140625" style="105" customWidth="1"/>
    <col min="520" max="520" width="8.7109375" style="105" customWidth="1"/>
    <col min="521" max="521" width="10.140625" style="105" customWidth="1"/>
    <col min="522" max="523" width="8.7109375" style="105" customWidth="1"/>
    <col min="524" max="524" width="13.5703125" style="105" customWidth="1"/>
    <col min="525" max="525" width="14.140625" style="105" customWidth="1"/>
    <col min="526" max="526" width="25.140625" style="105" customWidth="1"/>
    <col min="527" max="527" width="6.85546875" style="105" customWidth="1"/>
    <col min="528" max="768" width="9.140625" style="105"/>
    <col min="769" max="770" width="10.140625" style="105" customWidth="1"/>
    <col min="771" max="771" width="14.140625" style="105" customWidth="1"/>
    <col min="772" max="772" width="8.7109375" style="105" customWidth="1"/>
    <col min="773" max="773" width="17" style="105" customWidth="1"/>
    <col min="774" max="775" width="10.140625" style="105" customWidth="1"/>
    <col min="776" max="776" width="8.7109375" style="105" customWidth="1"/>
    <col min="777" max="777" width="10.140625" style="105" customWidth="1"/>
    <col min="778" max="779" width="8.7109375" style="105" customWidth="1"/>
    <col min="780" max="780" width="13.5703125" style="105" customWidth="1"/>
    <col min="781" max="781" width="14.140625" style="105" customWidth="1"/>
    <col min="782" max="782" width="25.140625" style="105" customWidth="1"/>
    <col min="783" max="783" width="6.85546875" style="105" customWidth="1"/>
    <col min="784" max="1024" width="9.140625" style="105"/>
    <col min="1025" max="1026" width="10.140625" style="105" customWidth="1"/>
    <col min="1027" max="1027" width="14.140625" style="105" customWidth="1"/>
    <col min="1028" max="1028" width="8.7109375" style="105" customWidth="1"/>
    <col min="1029" max="1029" width="17" style="105" customWidth="1"/>
    <col min="1030" max="1031" width="10.140625" style="105" customWidth="1"/>
    <col min="1032" max="1032" width="8.7109375" style="105" customWidth="1"/>
    <col min="1033" max="1033" width="10.140625" style="105" customWidth="1"/>
    <col min="1034" max="1035" width="8.7109375" style="105" customWidth="1"/>
    <col min="1036" max="1036" width="13.5703125" style="105" customWidth="1"/>
    <col min="1037" max="1037" width="14.140625" style="105" customWidth="1"/>
    <col min="1038" max="1038" width="25.140625" style="105" customWidth="1"/>
    <col min="1039" max="1039" width="6.85546875" style="105" customWidth="1"/>
    <col min="1040" max="1280" width="9.140625" style="105"/>
    <col min="1281" max="1282" width="10.140625" style="105" customWidth="1"/>
    <col min="1283" max="1283" width="14.140625" style="105" customWidth="1"/>
    <col min="1284" max="1284" width="8.7109375" style="105" customWidth="1"/>
    <col min="1285" max="1285" width="17" style="105" customWidth="1"/>
    <col min="1286" max="1287" width="10.140625" style="105" customWidth="1"/>
    <col min="1288" max="1288" width="8.7109375" style="105" customWidth="1"/>
    <col min="1289" max="1289" width="10.140625" style="105" customWidth="1"/>
    <col min="1290" max="1291" width="8.7109375" style="105" customWidth="1"/>
    <col min="1292" max="1292" width="13.5703125" style="105" customWidth="1"/>
    <col min="1293" max="1293" width="14.140625" style="105" customWidth="1"/>
    <col min="1294" max="1294" width="25.140625" style="105" customWidth="1"/>
    <col min="1295" max="1295" width="6.85546875" style="105" customWidth="1"/>
    <col min="1296" max="1536" width="9.140625" style="105"/>
    <col min="1537" max="1538" width="10.140625" style="105" customWidth="1"/>
    <col min="1539" max="1539" width="14.140625" style="105" customWidth="1"/>
    <col min="1540" max="1540" width="8.7109375" style="105" customWidth="1"/>
    <col min="1541" max="1541" width="17" style="105" customWidth="1"/>
    <col min="1542" max="1543" width="10.140625" style="105" customWidth="1"/>
    <col min="1544" max="1544" width="8.7109375" style="105" customWidth="1"/>
    <col min="1545" max="1545" width="10.140625" style="105" customWidth="1"/>
    <col min="1546" max="1547" width="8.7109375" style="105" customWidth="1"/>
    <col min="1548" max="1548" width="13.5703125" style="105" customWidth="1"/>
    <col min="1549" max="1549" width="14.140625" style="105" customWidth="1"/>
    <col min="1550" max="1550" width="25.140625" style="105" customWidth="1"/>
    <col min="1551" max="1551" width="6.85546875" style="105" customWidth="1"/>
    <col min="1552" max="1792" width="9.140625" style="105"/>
    <col min="1793" max="1794" width="10.140625" style="105" customWidth="1"/>
    <col min="1795" max="1795" width="14.140625" style="105" customWidth="1"/>
    <col min="1796" max="1796" width="8.7109375" style="105" customWidth="1"/>
    <col min="1797" max="1797" width="17" style="105" customWidth="1"/>
    <col min="1798" max="1799" width="10.140625" style="105" customWidth="1"/>
    <col min="1800" max="1800" width="8.7109375" style="105" customWidth="1"/>
    <col min="1801" max="1801" width="10.140625" style="105" customWidth="1"/>
    <col min="1802" max="1803" width="8.7109375" style="105" customWidth="1"/>
    <col min="1804" max="1804" width="13.5703125" style="105" customWidth="1"/>
    <col min="1805" max="1805" width="14.140625" style="105" customWidth="1"/>
    <col min="1806" max="1806" width="25.140625" style="105" customWidth="1"/>
    <col min="1807" max="1807" width="6.85546875" style="105" customWidth="1"/>
    <col min="1808" max="2048" width="9.140625" style="105"/>
    <col min="2049" max="2050" width="10.140625" style="105" customWidth="1"/>
    <col min="2051" max="2051" width="14.140625" style="105" customWidth="1"/>
    <col min="2052" max="2052" width="8.7109375" style="105" customWidth="1"/>
    <col min="2053" max="2053" width="17" style="105" customWidth="1"/>
    <col min="2054" max="2055" width="10.140625" style="105" customWidth="1"/>
    <col min="2056" max="2056" width="8.7109375" style="105" customWidth="1"/>
    <col min="2057" max="2057" width="10.140625" style="105" customWidth="1"/>
    <col min="2058" max="2059" width="8.7109375" style="105" customWidth="1"/>
    <col min="2060" max="2060" width="13.5703125" style="105" customWidth="1"/>
    <col min="2061" max="2061" width="14.140625" style="105" customWidth="1"/>
    <col min="2062" max="2062" width="25.140625" style="105" customWidth="1"/>
    <col min="2063" max="2063" width="6.85546875" style="105" customWidth="1"/>
    <col min="2064" max="2304" width="9.140625" style="105"/>
    <col min="2305" max="2306" width="10.140625" style="105" customWidth="1"/>
    <col min="2307" max="2307" width="14.140625" style="105" customWidth="1"/>
    <col min="2308" max="2308" width="8.7109375" style="105" customWidth="1"/>
    <col min="2309" max="2309" width="17" style="105" customWidth="1"/>
    <col min="2310" max="2311" width="10.140625" style="105" customWidth="1"/>
    <col min="2312" max="2312" width="8.7109375" style="105" customWidth="1"/>
    <col min="2313" max="2313" width="10.140625" style="105" customWidth="1"/>
    <col min="2314" max="2315" width="8.7109375" style="105" customWidth="1"/>
    <col min="2316" max="2316" width="13.5703125" style="105" customWidth="1"/>
    <col min="2317" max="2317" width="14.140625" style="105" customWidth="1"/>
    <col min="2318" max="2318" width="25.140625" style="105" customWidth="1"/>
    <col min="2319" max="2319" width="6.85546875" style="105" customWidth="1"/>
    <col min="2320" max="2560" width="9.140625" style="105"/>
    <col min="2561" max="2562" width="10.140625" style="105" customWidth="1"/>
    <col min="2563" max="2563" width="14.140625" style="105" customWidth="1"/>
    <col min="2564" max="2564" width="8.7109375" style="105" customWidth="1"/>
    <col min="2565" max="2565" width="17" style="105" customWidth="1"/>
    <col min="2566" max="2567" width="10.140625" style="105" customWidth="1"/>
    <col min="2568" max="2568" width="8.7109375" style="105" customWidth="1"/>
    <col min="2569" max="2569" width="10.140625" style="105" customWidth="1"/>
    <col min="2570" max="2571" width="8.7109375" style="105" customWidth="1"/>
    <col min="2572" max="2572" width="13.5703125" style="105" customWidth="1"/>
    <col min="2573" max="2573" width="14.140625" style="105" customWidth="1"/>
    <col min="2574" max="2574" width="25.140625" style="105" customWidth="1"/>
    <col min="2575" max="2575" width="6.85546875" style="105" customWidth="1"/>
    <col min="2576" max="2816" width="9.140625" style="105"/>
    <col min="2817" max="2818" width="10.140625" style="105" customWidth="1"/>
    <col min="2819" max="2819" width="14.140625" style="105" customWidth="1"/>
    <col min="2820" max="2820" width="8.7109375" style="105" customWidth="1"/>
    <col min="2821" max="2821" width="17" style="105" customWidth="1"/>
    <col min="2822" max="2823" width="10.140625" style="105" customWidth="1"/>
    <col min="2824" max="2824" width="8.7109375" style="105" customWidth="1"/>
    <col min="2825" max="2825" width="10.140625" style="105" customWidth="1"/>
    <col min="2826" max="2827" width="8.7109375" style="105" customWidth="1"/>
    <col min="2828" max="2828" width="13.5703125" style="105" customWidth="1"/>
    <col min="2829" max="2829" width="14.140625" style="105" customWidth="1"/>
    <col min="2830" max="2830" width="25.140625" style="105" customWidth="1"/>
    <col min="2831" max="2831" width="6.85546875" style="105" customWidth="1"/>
    <col min="2832" max="3072" width="9.140625" style="105"/>
    <col min="3073" max="3074" width="10.140625" style="105" customWidth="1"/>
    <col min="3075" max="3075" width="14.140625" style="105" customWidth="1"/>
    <col min="3076" max="3076" width="8.7109375" style="105" customWidth="1"/>
    <col min="3077" max="3077" width="17" style="105" customWidth="1"/>
    <col min="3078" max="3079" width="10.140625" style="105" customWidth="1"/>
    <col min="3080" max="3080" width="8.7109375" style="105" customWidth="1"/>
    <col min="3081" max="3081" width="10.140625" style="105" customWidth="1"/>
    <col min="3082" max="3083" width="8.7109375" style="105" customWidth="1"/>
    <col min="3084" max="3084" width="13.5703125" style="105" customWidth="1"/>
    <col min="3085" max="3085" width="14.140625" style="105" customWidth="1"/>
    <col min="3086" max="3086" width="25.140625" style="105" customWidth="1"/>
    <col min="3087" max="3087" width="6.85546875" style="105" customWidth="1"/>
    <col min="3088" max="3328" width="9.140625" style="105"/>
    <col min="3329" max="3330" width="10.140625" style="105" customWidth="1"/>
    <col min="3331" max="3331" width="14.140625" style="105" customWidth="1"/>
    <col min="3332" max="3332" width="8.7109375" style="105" customWidth="1"/>
    <col min="3333" max="3333" width="17" style="105" customWidth="1"/>
    <col min="3334" max="3335" width="10.140625" style="105" customWidth="1"/>
    <col min="3336" max="3336" width="8.7109375" style="105" customWidth="1"/>
    <col min="3337" max="3337" width="10.140625" style="105" customWidth="1"/>
    <col min="3338" max="3339" width="8.7109375" style="105" customWidth="1"/>
    <col min="3340" max="3340" width="13.5703125" style="105" customWidth="1"/>
    <col min="3341" max="3341" width="14.140625" style="105" customWidth="1"/>
    <col min="3342" max="3342" width="25.140625" style="105" customWidth="1"/>
    <col min="3343" max="3343" width="6.85546875" style="105" customWidth="1"/>
    <col min="3344" max="3584" width="9.140625" style="105"/>
    <col min="3585" max="3586" width="10.140625" style="105" customWidth="1"/>
    <col min="3587" max="3587" width="14.140625" style="105" customWidth="1"/>
    <col min="3588" max="3588" width="8.7109375" style="105" customWidth="1"/>
    <col min="3589" max="3589" width="17" style="105" customWidth="1"/>
    <col min="3590" max="3591" width="10.140625" style="105" customWidth="1"/>
    <col min="3592" max="3592" width="8.7109375" style="105" customWidth="1"/>
    <col min="3593" max="3593" width="10.140625" style="105" customWidth="1"/>
    <col min="3594" max="3595" width="8.7109375" style="105" customWidth="1"/>
    <col min="3596" max="3596" width="13.5703125" style="105" customWidth="1"/>
    <col min="3597" max="3597" width="14.140625" style="105" customWidth="1"/>
    <col min="3598" max="3598" width="25.140625" style="105" customWidth="1"/>
    <col min="3599" max="3599" width="6.85546875" style="105" customWidth="1"/>
    <col min="3600" max="3840" width="9.140625" style="105"/>
    <col min="3841" max="3842" width="10.140625" style="105" customWidth="1"/>
    <col min="3843" max="3843" width="14.140625" style="105" customWidth="1"/>
    <col min="3844" max="3844" width="8.7109375" style="105" customWidth="1"/>
    <col min="3845" max="3845" width="17" style="105" customWidth="1"/>
    <col min="3846" max="3847" width="10.140625" style="105" customWidth="1"/>
    <col min="3848" max="3848" width="8.7109375" style="105" customWidth="1"/>
    <col min="3849" max="3849" width="10.140625" style="105" customWidth="1"/>
    <col min="3850" max="3851" width="8.7109375" style="105" customWidth="1"/>
    <col min="3852" max="3852" width="13.5703125" style="105" customWidth="1"/>
    <col min="3853" max="3853" width="14.140625" style="105" customWidth="1"/>
    <col min="3854" max="3854" width="25.140625" style="105" customWidth="1"/>
    <col min="3855" max="3855" width="6.85546875" style="105" customWidth="1"/>
    <col min="3856" max="4096" width="9.140625" style="105"/>
    <col min="4097" max="4098" width="10.140625" style="105" customWidth="1"/>
    <col min="4099" max="4099" width="14.140625" style="105" customWidth="1"/>
    <col min="4100" max="4100" width="8.7109375" style="105" customWidth="1"/>
    <col min="4101" max="4101" width="17" style="105" customWidth="1"/>
    <col min="4102" max="4103" width="10.140625" style="105" customWidth="1"/>
    <col min="4104" max="4104" width="8.7109375" style="105" customWidth="1"/>
    <col min="4105" max="4105" width="10.140625" style="105" customWidth="1"/>
    <col min="4106" max="4107" width="8.7109375" style="105" customWidth="1"/>
    <col min="4108" max="4108" width="13.5703125" style="105" customWidth="1"/>
    <col min="4109" max="4109" width="14.140625" style="105" customWidth="1"/>
    <col min="4110" max="4110" width="25.140625" style="105" customWidth="1"/>
    <col min="4111" max="4111" width="6.85546875" style="105" customWidth="1"/>
    <col min="4112" max="4352" width="9.140625" style="105"/>
    <col min="4353" max="4354" width="10.140625" style="105" customWidth="1"/>
    <col min="4355" max="4355" width="14.140625" style="105" customWidth="1"/>
    <col min="4356" max="4356" width="8.7109375" style="105" customWidth="1"/>
    <col min="4357" max="4357" width="17" style="105" customWidth="1"/>
    <col min="4358" max="4359" width="10.140625" style="105" customWidth="1"/>
    <col min="4360" max="4360" width="8.7109375" style="105" customWidth="1"/>
    <col min="4361" max="4361" width="10.140625" style="105" customWidth="1"/>
    <col min="4362" max="4363" width="8.7109375" style="105" customWidth="1"/>
    <col min="4364" max="4364" width="13.5703125" style="105" customWidth="1"/>
    <col min="4365" max="4365" width="14.140625" style="105" customWidth="1"/>
    <col min="4366" max="4366" width="25.140625" style="105" customWidth="1"/>
    <col min="4367" max="4367" width="6.85546875" style="105" customWidth="1"/>
    <col min="4368" max="4608" width="9.140625" style="105"/>
    <col min="4609" max="4610" width="10.140625" style="105" customWidth="1"/>
    <col min="4611" max="4611" width="14.140625" style="105" customWidth="1"/>
    <col min="4612" max="4612" width="8.7109375" style="105" customWidth="1"/>
    <col min="4613" max="4613" width="17" style="105" customWidth="1"/>
    <col min="4614" max="4615" width="10.140625" style="105" customWidth="1"/>
    <col min="4616" max="4616" width="8.7109375" style="105" customWidth="1"/>
    <col min="4617" max="4617" width="10.140625" style="105" customWidth="1"/>
    <col min="4618" max="4619" width="8.7109375" style="105" customWidth="1"/>
    <col min="4620" max="4620" width="13.5703125" style="105" customWidth="1"/>
    <col min="4621" max="4621" width="14.140625" style="105" customWidth="1"/>
    <col min="4622" max="4622" width="25.140625" style="105" customWidth="1"/>
    <col min="4623" max="4623" width="6.85546875" style="105" customWidth="1"/>
    <col min="4624" max="4864" width="9.140625" style="105"/>
    <col min="4865" max="4866" width="10.140625" style="105" customWidth="1"/>
    <col min="4867" max="4867" width="14.140625" style="105" customWidth="1"/>
    <col min="4868" max="4868" width="8.7109375" style="105" customWidth="1"/>
    <col min="4869" max="4869" width="17" style="105" customWidth="1"/>
    <col min="4870" max="4871" width="10.140625" style="105" customWidth="1"/>
    <col min="4872" max="4872" width="8.7109375" style="105" customWidth="1"/>
    <col min="4873" max="4873" width="10.140625" style="105" customWidth="1"/>
    <col min="4874" max="4875" width="8.7109375" style="105" customWidth="1"/>
    <col min="4876" max="4876" width="13.5703125" style="105" customWidth="1"/>
    <col min="4877" max="4877" width="14.140625" style="105" customWidth="1"/>
    <col min="4878" max="4878" width="25.140625" style="105" customWidth="1"/>
    <col min="4879" max="4879" width="6.85546875" style="105" customWidth="1"/>
    <col min="4880" max="5120" width="9.140625" style="105"/>
    <col min="5121" max="5122" width="10.140625" style="105" customWidth="1"/>
    <col min="5123" max="5123" width="14.140625" style="105" customWidth="1"/>
    <col min="5124" max="5124" width="8.7109375" style="105" customWidth="1"/>
    <col min="5125" max="5125" width="17" style="105" customWidth="1"/>
    <col min="5126" max="5127" width="10.140625" style="105" customWidth="1"/>
    <col min="5128" max="5128" width="8.7109375" style="105" customWidth="1"/>
    <col min="5129" max="5129" width="10.140625" style="105" customWidth="1"/>
    <col min="5130" max="5131" width="8.7109375" style="105" customWidth="1"/>
    <col min="5132" max="5132" width="13.5703125" style="105" customWidth="1"/>
    <col min="5133" max="5133" width="14.140625" style="105" customWidth="1"/>
    <col min="5134" max="5134" width="25.140625" style="105" customWidth="1"/>
    <col min="5135" max="5135" width="6.85546875" style="105" customWidth="1"/>
    <col min="5136" max="5376" width="9.140625" style="105"/>
    <col min="5377" max="5378" width="10.140625" style="105" customWidth="1"/>
    <col min="5379" max="5379" width="14.140625" style="105" customWidth="1"/>
    <col min="5380" max="5380" width="8.7109375" style="105" customWidth="1"/>
    <col min="5381" max="5381" width="17" style="105" customWidth="1"/>
    <col min="5382" max="5383" width="10.140625" style="105" customWidth="1"/>
    <col min="5384" max="5384" width="8.7109375" style="105" customWidth="1"/>
    <col min="5385" max="5385" width="10.140625" style="105" customWidth="1"/>
    <col min="5386" max="5387" width="8.7109375" style="105" customWidth="1"/>
    <col min="5388" max="5388" width="13.5703125" style="105" customWidth="1"/>
    <col min="5389" max="5389" width="14.140625" style="105" customWidth="1"/>
    <col min="5390" max="5390" width="25.140625" style="105" customWidth="1"/>
    <col min="5391" max="5391" width="6.85546875" style="105" customWidth="1"/>
    <col min="5392" max="5632" width="9.140625" style="105"/>
    <col min="5633" max="5634" width="10.140625" style="105" customWidth="1"/>
    <col min="5635" max="5635" width="14.140625" style="105" customWidth="1"/>
    <col min="5636" max="5636" width="8.7109375" style="105" customWidth="1"/>
    <col min="5637" max="5637" width="17" style="105" customWidth="1"/>
    <col min="5638" max="5639" width="10.140625" style="105" customWidth="1"/>
    <col min="5640" max="5640" width="8.7109375" style="105" customWidth="1"/>
    <col min="5641" max="5641" width="10.140625" style="105" customWidth="1"/>
    <col min="5642" max="5643" width="8.7109375" style="105" customWidth="1"/>
    <col min="5644" max="5644" width="13.5703125" style="105" customWidth="1"/>
    <col min="5645" max="5645" width="14.140625" style="105" customWidth="1"/>
    <col min="5646" max="5646" width="25.140625" style="105" customWidth="1"/>
    <col min="5647" max="5647" width="6.85546875" style="105" customWidth="1"/>
    <col min="5648" max="5888" width="9.140625" style="105"/>
    <col min="5889" max="5890" width="10.140625" style="105" customWidth="1"/>
    <col min="5891" max="5891" width="14.140625" style="105" customWidth="1"/>
    <col min="5892" max="5892" width="8.7109375" style="105" customWidth="1"/>
    <col min="5893" max="5893" width="17" style="105" customWidth="1"/>
    <col min="5894" max="5895" width="10.140625" style="105" customWidth="1"/>
    <col min="5896" max="5896" width="8.7109375" style="105" customWidth="1"/>
    <col min="5897" max="5897" width="10.140625" style="105" customWidth="1"/>
    <col min="5898" max="5899" width="8.7109375" style="105" customWidth="1"/>
    <col min="5900" max="5900" width="13.5703125" style="105" customWidth="1"/>
    <col min="5901" max="5901" width="14.140625" style="105" customWidth="1"/>
    <col min="5902" max="5902" width="25.140625" style="105" customWidth="1"/>
    <col min="5903" max="5903" width="6.85546875" style="105" customWidth="1"/>
    <col min="5904" max="6144" width="9.140625" style="105"/>
    <col min="6145" max="6146" width="10.140625" style="105" customWidth="1"/>
    <col min="6147" max="6147" width="14.140625" style="105" customWidth="1"/>
    <col min="6148" max="6148" width="8.7109375" style="105" customWidth="1"/>
    <col min="6149" max="6149" width="17" style="105" customWidth="1"/>
    <col min="6150" max="6151" width="10.140625" style="105" customWidth="1"/>
    <col min="6152" max="6152" width="8.7109375" style="105" customWidth="1"/>
    <col min="6153" max="6153" width="10.140625" style="105" customWidth="1"/>
    <col min="6154" max="6155" width="8.7109375" style="105" customWidth="1"/>
    <col min="6156" max="6156" width="13.5703125" style="105" customWidth="1"/>
    <col min="6157" max="6157" width="14.140625" style="105" customWidth="1"/>
    <col min="6158" max="6158" width="25.140625" style="105" customWidth="1"/>
    <col min="6159" max="6159" width="6.85546875" style="105" customWidth="1"/>
    <col min="6160" max="6400" width="9.140625" style="105"/>
    <col min="6401" max="6402" width="10.140625" style="105" customWidth="1"/>
    <col min="6403" max="6403" width="14.140625" style="105" customWidth="1"/>
    <col min="6404" max="6404" width="8.7109375" style="105" customWidth="1"/>
    <col min="6405" max="6405" width="17" style="105" customWidth="1"/>
    <col min="6406" max="6407" width="10.140625" style="105" customWidth="1"/>
    <col min="6408" max="6408" width="8.7109375" style="105" customWidth="1"/>
    <col min="6409" max="6409" width="10.140625" style="105" customWidth="1"/>
    <col min="6410" max="6411" width="8.7109375" style="105" customWidth="1"/>
    <col min="6412" max="6412" width="13.5703125" style="105" customWidth="1"/>
    <col min="6413" max="6413" width="14.140625" style="105" customWidth="1"/>
    <col min="6414" max="6414" width="25.140625" style="105" customWidth="1"/>
    <col min="6415" max="6415" width="6.85546875" style="105" customWidth="1"/>
    <col min="6416" max="6656" width="9.140625" style="105"/>
    <col min="6657" max="6658" width="10.140625" style="105" customWidth="1"/>
    <col min="6659" max="6659" width="14.140625" style="105" customWidth="1"/>
    <col min="6660" max="6660" width="8.7109375" style="105" customWidth="1"/>
    <col min="6661" max="6661" width="17" style="105" customWidth="1"/>
    <col min="6662" max="6663" width="10.140625" style="105" customWidth="1"/>
    <col min="6664" max="6664" width="8.7109375" style="105" customWidth="1"/>
    <col min="6665" max="6665" width="10.140625" style="105" customWidth="1"/>
    <col min="6666" max="6667" width="8.7109375" style="105" customWidth="1"/>
    <col min="6668" max="6668" width="13.5703125" style="105" customWidth="1"/>
    <col min="6669" max="6669" width="14.140625" style="105" customWidth="1"/>
    <col min="6670" max="6670" width="25.140625" style="105" customWidth="1"/>
    <col min="6671" max="6671" width="6.85546875" style="105" customWidth="1"/>
    <col min="6672" max="6912" width="9.140625" style="105"/>
    <col min="6913" max="6914" width="10.140625" style="105" customWidth="1"/>
    <col min="6915" max="6915" width="14.140625" style="105" customWidth="1"/>
    <col min="6916" max="6916" width="8.7109375" style="105" customWidth="1"/>
    <col min="6917" max="6917" width="17" style="105" customWidth="1"/>
    <col min="6918" max="6919" width="10.140625" style="105" customWidth="1"/>
    <col min="6920" max="6920" width="8.7109375" style="105" customWidth="1"/>
    <col min="6921" max="6921" width="10.140625" style="105" customWidth="1"/>
    <col min="6922" max="6923" width="8.7109375" style="105" customWidth="1"/>
    <col min="6924" max="6924" width="13.5703125" style="105" customWidth="1"/>
    <col min="6925" max="6925" width="14.140625" style="105" customWidth="1"/>
    <col min="6926" max="6926" width="25.140625" style="105" customWidth="1"/>
    <col min="6927" max="6927" width="6.85546875" style="105" customWidth="1"/>
    <col min="6928" max="7168" width="9.140625" style="105"/>
    <col min="7169" max="7170" width="10.140625" style="105" customWidth="1"/>
    <col min="7171" max="7171" width="14.140625" style="105" customWidth="1"/>
    <col min="7172" max="7172" width="8.7109375" style="105" customWidth="1"/>
    <col min="7173" max="7173" width="17" style="105" customWidth="1"/>
    <col min="7174" max="7175" width="10.140625" style="105" customWidth="1"/>
    <col min="7176" max="7176" width="8.7109375" style="105" customWidth="1"/>
    <col min="7177" max="7177" width="10.140625" style="105" customWidth="1"/>
    <col min="7178" max="7179" width="8.7109375" style="105" customWidth="1"/>
    <col min="7180" max="7180" width="13.5703125" style="105" customWidth="1"/>
    <col min="7181" max="7181" width="14.140625" style="105" customWidth="1"/>
    <col min="7182" max="7182" width="25.140625" style="105" customWidth="1"/>
    <col min="7183" max="7183" width="6.85546875" style="105" customWidth="1"/>
    <col min="7184" max="7424" width="9.140625" style="105"/>
    <col min="7425" max="7426" width="10.140625" style="105" customWidth="1"/>
    <col min="7427" max="7427" width="14.140625" style="105" customWidth="1"/>
    <col min="7428" max="7428" width="8.7109375" style="105" customWidth="1"/>
    <col min="7429" max="7429" width="17" style="105" customWidth="1"/>
    <col min="7430" max="7431" width="10.140625" style="105" customWidth="1"/>
    <col min="7432" max="7432" width="8.7109375" style="105" customWidth="1"/>
    <col min="7433" max="7433" width="10.140625" style="105" customWidth="1"/>
    <col min="7434" max="7435" width="8.7109375" style="105" customWidth="1"/>
    <col min="7436" max="7436" width="13.5703125" style="105" customWidth="1"/>
    <col min="7437" max="7437" width="14.140625" style="105" customWidth="1"/>
    <col min="7438" max="7438" width="25.140625" style="105" customWidth="1"/>
    <col min="7439" max="7439" width="6.85546875" style="105" customWidth="1"/>
    <col min="7440" max="7680" width="9.140625" style="105"/>
    <col min="7681" max="7682" width="10.140625" style="105" customWidth="1"/>
    <col min="7683" max="7683" width="14.140625" style="105" customWidth="1"/>
    <col min="7684" max="7684" width="8.7109375" style="105" customWidth="1"/>
    <col min="7685" max="7685" width="17" style="105" customWidth="1"/>
    <col min="7686" max="7687" width="10.140625" style="105" customWidth="1"/>
    <col min="7688" max="7688" width="8.7109375" style="105" customWidth="1"/>
    <col min="7689" max="7689" width="10.140625" style="105" customWidth="1"/>
    <col min="7690" max="7691" width="8.7109375" style="105" customWidth="1"/>
    <col min="7692" max="7692" width="13.5703125" style="105" customWidth="1"/>
    <col min="7693" max="7693" width="14.140625" style="105" customWidth="1"/>
    <col min="7694" max="7694" width="25.140625" style="105" customWidth="1"/>
    <col min="7695" max="7695" width="6.85546875" style="105" customWidth="1"/>
    <col min="7696" max="7936" width="9.140625" style="105"/>
    <col min="7937" max="7938" width="10.140625" style="105" customWidth="1"/>
    <col min="7939" max="7939" width="14.140625" style="105" customWidth="1"/>
    <col min="7940" max="7940" width="8.7109375" style="105" customWidth="1"/>
    <col min="7941" max="7941" width="17" style="105" customWidth="1"/>
    <col min="7942" max="7943" width="10.140625" style="105" customWidth="1"/>
    <col min="7944" max="7944" width="8.7109375" style="105" customWidth="1"/>
    <col min="7945" max="7945" width="10.140625" style="105" customWidth="1"/>
    <col min="7946" max="7947" width="8.7109375" style="105" customWidth="1"/>
    <col min="7948" max="7948" width="13.5703125" style="105" customWidth="1"/>
    <col min="7949" max="7949" width="14.140625" style="105" customWidth="1"/>
    <col min="7950" max="7950" width="25.140625" style="105" customWidth="1"/>
    <col min="7951" max="7951" width="6.85546875" style="105" customWidth="1"/>
    <col min="7952" max="8192" width="9.140625" style="105"/>
    <col min="8193" max="8194" width="10.140625" style="105" customWidth="1"/>
    <col min="8195" max="8195" width="14.140625" style="105" customWidth="1"/>
    <col min="8196" max="8196" width="8.7109375" style="105" customWidth="1"/>
    <col min="8197" max="8197" width="17" style="105" customWidth="1"/>
    <col min="8198" max="8199" width="10.140625" style="105" customWidth="1"/>
    <col min="8200" max="8200" width="8.7109375" style="105" customWidth="1"/>
    <col min="8201" max="8201" width="10.140625" style="105" customWidth="1"/>
    <col min="8202" max="8203" width="8.7109375" style="105" customWidth="1"/>
    <col min="8204" max="8204" width="13.5703125" style="105" customWidth="1"/>
    <col min="8205" max="8205" width="14.140625" style="105" customWidth="1"/>
    <col min="8206" max="8206" width="25.140625" style="105" customWidth="1"/>
    <col min="8207" max="8207" width="6.85546875" style="105" customWidth="1"/>
    <col min="8208" max="8448" width="9.140625" style="105"/>
    <col min="8449" max="8450" width="10.140625" style="105" customWidth="1"/>
    <col min="8451" max="8451" width="14.140625" style="105" customWidth="1"/>
    <col min="8452" max="8452" width="8.7109375" style="105" customWidth="1"/>
    <col min="8453" max="8453" width="17" style="105" customWidth="1"/>
    <col min="8454" max="8455" width="10.140625" style="105" customWidth="1"/>
    <col min="8456" max="8456" width="8.7109375" style="105" customWidth="1"/>
    <col min="8457" max="8457" width="10.140625" style="105" customWidth="1"/>
    <col min="8458" max="8459" width="8.7109375" style="105" customWidth="1"/>
    <col min="8460" max="8460" width="13.5703125" style="105" customWidth="1"/>
    <col min="8461" max="8461" width="14.140625" style="105" customWidth="1"/>
    <col min="8462" max="8462" width="25.140625" style="105" customWidth="1"/>
    <col min="8463" max="8463" width="6.85546875" style="105" customWidth="1"/>
    <col min="8464" max="8704" width="9.140625" style="105"/>
    <col min="8705" max="8706" width="10.140625" style="105" customWidth="1"/>
    <col min="8707" max="8707" width="14.140625" style="105" customWidth="1"/>
    <col min="8708" max="8708" width="8.7109375" style="105" customWidth="1"/>
    <col min="8709" max="8709" width="17" style="105" customWidth="1"/>
    <col min="8710" max="8711" width="10.140625" style="105" customWidth="1"/>
    <col min="8712" max="8712" width="8.7109375" style="105" customWidth="1"/>
    <col min="8713" max="8713" width="10.140625" style="105" customWidth="1"/>
    <col min="8714" max="8715" width="8.7109375" style="105" customWidth="1"/>
    <col min="8716" max="8716" width="13.5703125" style="105" customWidth="1"/>
    <col min="8717" max="8717" width="14.140625" style="105" customWidth="1"/>
    <col min="8718" max="8718" width="25.140625" style="105" customWidth="1"/>
    <col min="8719" max="8719" width="6.85546875" style="105" customWidth="1"/>
    <col min="8720" max="8960" width="9.140625" style="105"/>
    <col min="8961" max="8962" width="10.140625" style="105" customWidth="1"/>
    <col min="8963" max="8963" width="14.140625" style="105" customWidth="1"/>
    <col min="8964" max="8964" width="8.7109375" style="105" customWidth="1"/>
    <col min="8965" max="8965" width="17" style="105" customWidth="1"/>
    <col min="8966" max="8967" width="10.140625" style="105" customWidth="1"/>
    <col min="8968" max="8968" width="8.7109375" style="105" customWidth="1"/>
    <col min="8969" max="8969" width="10.140625" style="105" customWidth="1"/>
    <col min="8970" max="8971" width="8.7109375" style="105" customWidth="1"/>
    <col min="8972" max="8972" width="13.5703125" style="105" customWidth="1"/>
    <col min="8973" max="8973" width="14.140625" style="105" customWidth="1"/>
    <col min="8974" max="8974" width="25.140625" style="105" customWidth="1"/>
    <col min="8975" max="8975" width="6.85546875" style="105" customWidth="1"/>
    <col min="8976" max="9216" width="9.140625" style="105"/>
    <col min="9217" max="9218" width="10.140625" style="105" customWidth="1"/>
    <col min="9219" max="9219" width="14.140625" style="105" customWidth="1"/>
    <col min="9220" max="9220" width="8.7109375" style="105" customWidth="1"/>
    <col min="9221" max="9221" width="17" style="105" customWidth="1"/>
    <col min="9222" max="9223" width="10.140625" style="105" customWidth="1"/>
    <col min="9224" max="9224" width="8.7109375" style="105" customWidth="1"/>
    <col min="9225" max="9225" width="10.140625" style="105" customWidth="1"/>
    <col min="9226" max="9227" width="8.7109375" style="105" customWidth="1"/>
    <col min="9228" max="9228" width="13.5703125" style="105" customWidth="1"/>
    <col min="9229" max="9229" width="14.140625" style="105" customWidth="1"/>
    <col min="9230" max="9230" width="25.140625" style="105" customWidth="1"/>
    <col min="9231" max="9231" width="6.85546875" style="105" customWidth="1"/>
    <col min="9232" max="9472" width="9.140625" style="105"/>
    <col min="9473" max="9474" width="10.140625" style="105" customWidth="1"/>
    <col min="9475" max="9475" width="14.140625" style="105" customWidth="1"/>
    <col min="9476" max="9476" width="8.7109375" style="105" customWidth="1"/>
    <col min="9477" max="9477" width="17" style="105" customWidth="1"/>
    <col min="9478" max="9479" width="10.140625" style="105" customWidth="1"/>
    <col min="9480" max="9480" width="8.7109375" style="105" customWidth="1"/>
    <col min="9481" max="9481" width="10.140625" style="105" customWidth="1"/>
    <col min="9482" max="9483" width="8.7109375" style="105" customWidth="1"/>
    <col min="9484" max="9484" width="13.5703125" style="105" customWidth="1"/>
    <col min="9485" max="9485" width="14.140625" style="105" customWidth="1"/>
    <col min="9486" max="9486" width="25.140625" style="105" customWidth="1"/>
    <col min="9487" max="9487" width="6.85546875" style="105" customWidth="1"/>
    <col min="9488" max="9728" width="9.140625" style="105"/>
    <col min="9729" max="9730" width="10.140625" style="105" customWidth="1"/>
    <col min="9731" max="9731" width="14.140625" style="105" customWidth="1"/>
    <col min="9732" max="9732" width="8.7109375" style="105" customWidth="1"/>
    <col min="9733" max="9733" width="17" style="105" customWidth="1"/>
    <col min="9734" max="9735" width="10.140625" style="105" customWidth="1"/>
    <col min="9736" max="9736" width="8.7109375" style="105" customWidth="1"/>
    <col min="9737" max="9737" width="10.140625" style="105" customWidth="1"/>
    <col min="9738" max="9739" width="8.7109375" style="105" customWidth="1"/>
    <col min="9740" max="9740" width="13.5703125" style="105" customWidth="1"/>
    <col min="9741" max="9741" width="14.140625" style="105" customWidth="1"/>
    <col min="9742" max="9742" width="25.140625" style="105" customWidth="1"/>
    <col min="9743" max="9743" width="6.85546875" style="105" customWidth="1"/>
    <col min="9744" max="9984" width="9.140625" style="105"/>
    <col min="9985" max="9986" width="10.140625" style="105" customWidth="1"/>
    <col min="9987" max="9987" width="14.140625" style="105" customWidth="1"/>
    <col min="9988" max="9988" width="8.7109375" style="105" customWidth="1"/>
    <col min="9989" max="9989" width="17" style="105" customWidth="1"/>
    <col min="9990" max="9991" width="10.140625" style="105" customWidth="1"/>
    <col min="9992" max="9992" width="8.7109375" style="105" customWidth="1"/>
    <col min="9993" max="9993" width="10.140625" style="105" customWidth="1"/>
    <col min="9994" max="9995" width="8.7109375" style="105" customWidth="1"/>
    <col min="9996" max="9996" width="13.5703125" style="105" customWidth="1"/>
    <col min="9997" max="9997" width="14.140625" style="105" customWidth="1"/>
    <col min="9998" max="9998" width="25.140625" style="105" customWidth="1"/>
    <col min="9999" max="9999" width="6.85546875" style="105" customWidth="1"/>
    <col min="10000" max="10240" width="9.140625" style="105"/>
    <col min="10241" max="10242" width="10.140625" style="105" customWidth="1"/>
    <col min="10243" max="10243" width="14.140625" style="105" customWidth="1"/>
    <col min="10244" max="10244" width="8.7109375" style="105" customWidth="1"/>
    <col min="10245" max="10245" width="17" style="105" customWidth="1"/>
    <col min="10246" max="10247" width="10.140625" style="105" customWidth="1"/>
    <col min="10248" max="10248" width="8.7109375" style="105" customWidth="1"/>
    <col min="10249" max="10249" width="10.140625" style="105" customWidth="1"/>
    <col min="10250" max="10251" width="8.7109375" style="105" customWidth="1"/>
    <col min="10252" max="10252" width="13.5703125" style="105" customWidth="1"/>
    <col min="10253" max="10253" width="14.140625" style="105" customWidth="1"/>
    <col min="10254" max="10254" width="25.140625" style="105" customWidth="1"/>
    <col min="10255" max="10255" width="6.85546875" style="105" customWidth="1"/>
    <col min="10256" max="10496" width="9.140625" style="105"/>
    <col min="10497" max="10498" width="10.140625" style="105" customWidth="1"/>
    <col min="10499" max="10499" width="14.140625" style="105" customWidth="1"/>
    <col min="10500" max="10500" width="8.7109375" style="105" customWidth="1"/>
    <col min="10501" max="10501" width="17" style="105" customWidth="1"/>
    <col min="10502" max="10503" width="10.140625" style="105" customWidth="1"/>
    <col min="10504" max="10504" width="8.7109375" style="105" customWidth="1"/>
    <col min="10505" max="10505" width="10.140625" style="105" customWidth="1"/>
    <col min="10506" max="10507" width="8.7109375" style="105" customWidth="1"/>
    <col min="10508" max="10508" width="13.5703125" style="105" customWidth="1"/>
    <col min="10509" max="10509" width="14.140625" style="105" customWidth="1"/>
    <col min="10510" max="10510" width="25.140625" style="105" customWidth="1"/>
    <col min="10511" max="10511" width="6.85546875" style="105" customWidth="1"/>
    <col min="10512" max="10752" width="9.140625" style="105"/>
    <col min="10753" max="10754" width="10.140625" style="105" customWidth="1"/>
    <col min="10755" max="10755" width="14.140625" style="105" customWidth="1"/>
    <col min="10756" max="10756" width="8.7109375" style="105" customWidth="1"/>
    <col min="10757" max="10757" width="17" style="105" customWidth="1"/>
    <col min="10758" max="10759" width="10.140625" style="105" customWidth="1"/>
    <col min="10760" max="10760" width="8.7109375" style="105" customWidth="1"/>
    <col min="10761" max="10761" width="10.140625" style="105" customWidth="1"/>
    <col min="10762" max="10763" width="8.7109375" style="105" customWidth="1"/>
    <col min="10764" max="10764" width="13.5703125" style="105" customWidth="1"/>
    <col min="10765" max="10765" width="14.140625" style="105" customWidth="1"/>
    <col min="10766" max="10766" width="25.140625" style="105" customWidth="1"/>
    <col min="10767" max="10767" width="6.85546875" style="105" customWidth="1"/>
    <col min="10768" max="11008" width="9.140625" style="105"/>
    <col min="11009" max="11010" width="10.140625" style="105" customWidth="1"/>
    <col min="11011" max="11011" width="14.140625" style="105" customWidth="1"/>
    <col min="11012" max="11012" width="8.7109375" style="105" customWidth="1"/>
    <col min="11013" max="11013" width="17" style="105" customWidth="1"/>
    <col min="11014" max="11015" width="10.140625" style="105" customWidth="1"/>
    <col min="11016" max="11016" width="8.7109375" style="105" customWidth="1"/>
    <col min="11017" max="11017" width="10.140625" style="105" customWidth="1"/>
    <col min="11018" max="11019" width="8.7109375" style="105" customWidth="1"/>
    <col min="11020" max="11020" width="13.5703125" style="105" customWidth="1"/>
    <col min="11021" max="11021" width="14.140625" style="105" customWidth="1"/>
    <col min="11022" max="11022" width="25.140625" style="105" customWidth="1"/>
    <col min="11023" max="11023" width="6.85546875" style="105" customWidth="1"/>
    <col min="11024" max="11264" width="9.140625" style="105"/>
    <col min="11265" max="11266" width="10.140625" style="105" customWidth="1"/>
    <col min="11267" max="11267" width="14.140625" style="105" customWidth="1"/>
    <col min="11268" max="11268" width="8.7109375" style="105" customWidth="1"/>
    <col min="11269" max="11269" width="17" style="105" customWidth="1"/>
    <col min="11270" max="11271" width="10.140625" style="105" customWidth="1"/>
    <col min="11272" max="11272" width="8.7109375" style="105" customWidth="1"/>
    <col min="11273" max="11273" width="10.140625" style="105" customWidth="1"/>
    <col min="11274" max="11275" width="8.7109375" style="105" customWidth="1"/>
    <col min="11276" max="11276" width="13.5703125" style="105" customWidth="1"/>
    <col min="11277" max="11277" width="14.140625" style="105" customWidth="1"/>
    <col min="11278" max="11278" width="25.140625" style="105" customWidth="1"/>
    <col min="11279" max="11279" width="6.85546875" style="105" customWidth="1"/>
    <col min="11280" max="11520" width="9.140625" style="105"/>
    <col min="11521" max="11522" width="10.140625" style="105" customWidth="1"/>
    <col min="11523" max="11523" width="14.140625" style="105" customWidth="1"/>
    <col min="11524" max="11524" width="8.7109375" style="105" customWidth="1"/>
    <col min="11525" max="11525" width="17" style="105" customWidth="1"/>
    <col min="11526" max="11527" width="10.140625" style="105" customWidth="1"/>
    <col min="11528" max="11528" width="8.7109375" style="105" customWidth="1"/>
    <col min="11529" max="11529" width="10.140625" style="105" customWidth="1"/>
    <col min="11530" max="11531" width="8.7109375" style="105" customWidth="1"/>
    <col min="11532" max="11532" width="13.5703125" style="105" customWidth="1"/>
    <col min="11533" max="11533" width="14.140625" style="105" customWidth="1"/>
    <col min="11534" max="11534" width="25.140625" style="105" customWidth="1"/>
    <col min="11535" max="11535" width="6.85546875" style="105" customWidth="1"/>
    <col min="11536" max="11776" width="9.140625" style="105"/>
    <col min="11777" max="11778" width="10.140625" style="105" customWidth="1"/>
    <col min="11779" max="11779" width="14.140625" style="105" customWidth="1"/>
    <col min="11780" max="11780" width="8.7109375" style="105" customWidth="1"/>
    <col min="11781" max="11781" width="17" style="105" customWidth="1"/>
    <col min="11782" max="11783" width="10.140625" style="105" customWidth="1"/>
    <col min="11784" max="11784" width="8.7109375" style="105" customWidth="1"/>
    <col min="11785" max="11785" width="10.140625" style="105" customWidth="1"/>
    <col min="11786" max="11787" width="8.7109375" style="105" customWidth="1"/>
    <col min="11788" max="11788" width="13.5703125" style="105" customWidth="1"/>
    <col min="11789" max="11789" width="14.140625" style="105" customWidth="1"/>
    <col min="11790" max="11790" width="25.140625" style="105" customWidth="1"/>
    <col min="11791" max="11791" width="6.85546875" style="105" customWidth="1"/>
    <col min="11792" max="12032" width="9.140625" style="105"/>
    <col min="12033" max="12034" width="10.140625" style="105" customWidth="1"/>
    <col min="12035" max="12035" width="14.140625" style="105" customWidth="1"/>
    <col min="12036" max="12036" width="8.7109375" style="105" customWidth="1"/>
    <col min="12037" max="12037" width="17" style="105" customWidth="1"/>
    <col min="12038" max="12039" width="10.140625" style="105" customWidth="1"/>
    <col min="12040" max="12040" width="8.7109375" style="105" customWidth="1"/>
    <col min="12041" max="12041" width="10.140625" style="105" customWidth="1"/>
    <col min="12042" max="12043" width="8.7109375" style="105" customWidth="1"/>
    <col min="12044" max="12044" width="13.5703125" style="105" customWidth="1"/>
    <col min="12045" max="12045" width="14.140625" style="105" customWidth="1"/>
    <col min="12046" max="12046" width="25.140625" style="105" customWidth="1"/>
    <col min="12047" max="12047" width="6.85546875" style="105" customWidth="1"/>
    <col min="12048" max="12288" width="9.140625" style="105"/>
    <col min="12289" max="12290" width="10.140625" style="105" customWidth="1"/>
    <col min="12291" max="12291" width="14.140625" style="105" customWidth="1"/>
    <col min="12292" max="12292" width="8.7109375" style="105" customWidth="1"/>
    <col min="12293" max="12293" width="17" style="105" customWidth="1"/>
    <col min="12294" max="12295" width="10.140625" style="105" customWidth="1"/>
    <col min="12296" max="12296" width="8.7109375" style="105" customWidth="1"/>
    <col min="12297" max="12297" width="10.140625" style="105" customWidth="1"/>
    <col min="12298" max="12299" width="8.7109375" style="105" customWidth="1"/>
    <col min="12300" max="12300" width="13.5703125" style="105" customWidth="1"/>
    <col min="12301" max="12301" width="14.140625" style="105" customWidth="1"/>
    <col min="12302" max="12302" width="25.140625" style="105" customWidth="1"/>
    <col min="12303" max="12303" width="6.85546875" style="105" customWidth="1"/>
    <col min="12304" max="12544" width="9.140625" style="105"/>
    <col min="12545" max="12546" width="10.140625" style="105" customWidth="1"/>
    <col min="12547" max="12547" width="14.140625" style="105" customWidth="1"/>
    <col min="12548" max="12548" width="8.7109375" style="105" customWidth="1"/>
    <col min="12549" max="12549" width="17" style="105" customWidth="1"/>
    <col min="12550" max="12551" width="10.140625" style="105" customWidth="1"/>
    <col min="12552" max="12552" width="8.7109375" style="105" customWidth="1"/>
    <col min="12553" max="12553" width="10.140625" style="105" customWidth="1"/>
    <col min="12554" max="12555" width="8.7109375" style="105" customWidth="1"/>
    <col min="12556" max="12556" width="13.5703125" style="105" customWidth="1"/>
    <col min="12557" max="12557" width="14.140625" style="105" customWidth="1"/>
    <col min="12558" max="12558" width="25.140625" style="105" customWidth="1"/>
    <col min="12559" max="12559" width="6.85546875" style="105" customWidth="1"/>
    <col min="12560" max="12800" width="9.140625" style="105"/>
    <col min="12801" max="12802" width="10.140625" style="105" customWidth="1"/>
    <col min="12803" max="12803" width="14.140625" style="105" customWidth="1"/>
    <col min="12804" max="12804" width="8.7109375" style="105" customWidth="1"/>
    <col min="12805" max="12805" width="17" style="105" customWidth="1"/>
    <col min="12806" max="12807" width="10.140625" style="105" customWidth="1"/>
    <col min="12808" max="12808" width="8.7109375" style="105" customWidth="1"/>
    <col min="12809" max="12809" width="10.140625" style="105" customWidth="1"/>
    <col min="12810" max="12811" width="8.7109375" style="105" customWidth="1"/>
    <col min="12812" max="12812" width="13.5703125" style="105" customWidth="1"/>
    <col min="12813" max="12813" width="14.140625" style="105" customWidth="1"/>
    <col min="12814" max="12814" width="25.140625" style="105" customWidth="1"/>
    <col min="12815" max="12815" width="6.85546875" style="105" customWidth="1"/>
    <col min="12816" max="13056" width="9.140625" style="105"/>
    <col min="13057" max="13058" width="10.140625" style="105" customWidth="1"/>
    <col min="13059" max="13059" width="14.140625" style="105" customWidth="1"/>
    <col min="13060" max="13060" width="8.7109375" style="105" customWidth="1"/>
    <col min="13061" max="13061" width="17" style="105" customWidth="1"/>
    <col min="13062" max="13063" width="10.140625" style="105" customWidth="1"/>
    <col min="13064" max="13064" width="8.7109375" style="105" customWidth="1"/>
    <col min="13065" max="13065" width="10.140625" style="105" customWidth="1"/>
    <col min="13066" max="13067" width="8.7109375" style="105" customWidth="1"/>
    <col min="13068" max="13068" width="13.5703125" style="105" customWidth="1"/>
    <col min="13069" max="13069" width="14.140625" style="105" customWidth="1"/>
    <col min="13070" max="13070" width="25.140625" style="105" customWidth="1"/>
    <col min="13071" max="13071" width="6.85546875" style="105" customWidth="1"/>
    <col min="13072" max="13312" width="9.140625" style="105"/>
    <col min="13313" max="13314" width="10.140625" style="105" customWidth="1"/>
    <col min="13315" max="13315" width="14.140625" style="105" customWidth="1"/>
    <col min="13316" max="13316" width="8.7109375" style="105" customWidth="1"/>
    <col min="13317" max="13317" width="17" style="105" customWidth="1"/>
    <col min="13318" max="13319" width="10.140625" style="105" customWidth="1"/>
    <col min="13320" max="13320" width="8.7109375" style="105" customWidth="1"/>
    <col min="13321" max="13321" width="10.140625" style="105" customWidth="1"/>
    <col min="13322" max="13323" width="8.7109375" style="105" customWidth="1"/>
    <col min="13324" max="13324" width="13.5703125" style="105" customWidth="1"/>
    <col min="13325" max="13325" width="14.140625" style="105" customWidth="1"/>
    <col min="13326" max="13326" width="25.140625" style="105" customWidth="1"/>
    <col min="13327" max="13327" width="6.85546875" style="105" customWidth="1"/>
    <col min="13328" max="13568" width="9.140625" style="105"/>
    <col min="13569" max="13570" width="10.140625" style="105" customWidth="1"/>
    <col min="13571" max="13571" width="14.140625" style="105" customWidth="1"/>
    <col min="13572" max="13572" width="8.7109375" style="105" customWidth="1"/>
    <col min="13573" max="13573" width="17" style="105" customWidth="1"/>
    <col min="13574" max="13575" width="10.140625" style="105" customWidth="1"/>
    <col min="13576" max="13576" width="8.7109375" style="105" customWidth="1"/>
    <col min="13577" max="13577" width="10.140625" style="105" customWidth="1"/>
    <col min="13578" max="13579" width="8.7109375" style="105" customWidth="1"/>
    <col min="13580" max="13580" width="13.5703125" style="105" customWidth="1"/>
    <col min="13581" max="13581" width="14.140625" style="105" customWidth="1"/>
    <col min="13582" max="13582" width="25.140625" style="105" customWidth="1"/>
    <col min="13583" max="13583" width="6.85546875" style="105" customWidth="1"/>
    <col min="13584" max="13824" width="9.140625" style="105"/>
    <col min="13825" max="13826" width="10.140625" style="105" customWidth="1"/>
    <col min="13827" max="13827" width="14.140625" style="105" customWidth="1"/>
    <col min="13828" max="13828" width="8.7109375" style="105" customWidth="1"/>
    <col min="13829" max="13829" width="17" style="105" customWidth="1"/>
    <col min="13830" max="13831" width="10.140625" style="105" customWidth="1"/>
    <col min="13832" max="13832" width="8.7109375" style="105" customWidth="1"/>
    <col min="13833" max="13833" width="10.140625" style="105" customWidth="1"/>
    <col min="13834" max="13835" width="8.7109375" style="105" customWidth="1"/>
    <col min="13836" max="13836" width="13.5703125" style="105" customWidth="1"/>
    <col min="13837" max="13837" width="14.140625" style="105" customWidth="1"/>
    <col min="13838" max="13838" width="25.140625" style="105" customWidth="1"/>
    <col min="13839" max="13839" width="6.85546875" style="105" customWidth="1"/>
    <col min="13840" max="14080" width="9.140625" style="105"/>
    <col min="14081" max="14082" width="10.140625" style="105" customWidth="1"/>
    <col min="14083" max="14083" width="14.140625" style="105" customWidth="1"/>
    <col min="14084" max="14084" width="8.7109375" style="105" customWidth="1"/>
    <col min="14085" max="14085" width="17" style="105" customWidth="1"/>
    <col min="14086" max="14087" width="10.140625" style="105" customWidth="1"/>
    <col min="14088" max="14088" width="8.7109375" style="105" customWidth="1"/>
    <col min="14089" max="14089" width="10.140625" style="105" customWidth="1"/>
    <col min="14090" max="14091" width="8.7109375" style="105" customWidth="1"/>
    <col min="14092" max="14092" width="13.5703125" style="105" customWidth="1"/>
    <col min="14093" max="14093" width="14.140625" style="105" customWidth="1"/>
    <col min="14094" max="14094" width="25.140625" style="105" customWidth="1"/>
    <col min="14095" max="14095" width="6.85546875" style="105" customWidth="1"/>
    <col min="14096" max="14336" width="9.140625" style="105"/>
    <col min="14337" max="14338" width="10.140625" style="105" customWidth="1"/>
    <col min="14339" max="14339" width="14.140625" style="105" customWidth="1"/>
    <col min="14340" max="14340" width="8.7109375" style="105" customWidth="1"/>
    <col min="14341" max="14341" width="17" style="105" customWidth="1"/>
    <col min="14342" max="14343" width="10.140625" style="105" customWidth="1"/>
    <col min="14344" max="14344" width="8.7109375" style="105" customWidth="1"/>
    <col min="14345" max="14345" width="10.140625" style="105" customWidth="1"/>
    <col min="14346" max="14347" width="8.7109375" style="105" customWidth="1"/>
    <col min="14348" max="14348" width="13.5703125" style="105" customWidth="1"/>
    <col min="14349" max="14349" width="14.140625" style="105" customWidth="1"/>
    <col min="14350" max="14350" width="25.140625" style="105" customWidth="1"/>
    <col min="14351" max="14351" width="6.85546875" style="105" customWidth="1"/>
    <col min="14352" max="14592" width="9.140625" style="105"/>
    <col min="14593" max="14594" width="10.140625" style="105" customWidth="1"/>
    <col min="14595" max="14595" width="14.140625" style="105" customWidth="1"/>
    <col min="14596" max="14596" width="8.7109375" style="105" customWidth="1"/>
    <col min="14597" max="14597" width="17" style="105" customWidth="1"/>
    <col min="14598" max="14599" width="10.140625" style="105" customWidth="1"/>
    <col min="14600" max="14600" width="8.7109375" style="105" customWidth="1"/>
    <col min="14601" max="14601" width="10.140625" style="105" customWidth="1"/>
    <col min="14602" max="14603" width="8.7109375" style="105" customWidth="1"/>
    <col min="14604" max="14604" width="13.5703125" style="105" customWidth="1"/>
    <col min="14605" max="14605" width="14.140625" style="105" customWidth="1"/>
    <col min="14606" max="14606" width="25.140625" style="105" customWidth="1"/>
    <col min="14607" max="14607" width="6.85546875" style="105" customWidth="1"/>
    <col min="14608" max="14848" width="9.140625" style="105"/>
    <col min="14849" max="14850" width="10.140625" style="105" customWidth="1"/>
    <col min="14851" max="14851" width="14.140625" style="105" customWidth="1"/>
    <col min="14852" max="14852" width="8.7109375" style="105" customWidth="1"/>
    <col min="14853" max="14853" width="17" style="105" customWidth="1"/>
    <col min="14854" max="14855" width="10.140625" style="105" customWidth="1"/>
    <col min="14856" max="14856" width="8.7109375" style="105" customWidth="1"/>
    <col min="14857" max="14857" width="10.140625" style="105" customWidth="1"/>
    <col min="14858" max="14859" width="8.7109375" style="105" customWidth="1"/>
    <col min="14860" max="14860" width="13.5703125" style="105" customWidth="1"/>
    <col min="14861" max="14861" width="14.140625" style="105" customWidth="1"/>
    <col min="14862" max="14862" width="25.140625" style="105" customWidth="1"/>
    <col min="14863" max="14863" width="6.85546875" style="105" customWidth="1"/>
    <col min="14864" max="15104" width="9.140625" style="105"/>
    <col min="15105" max="15106" width="10.140625" style="105" customWidth="1"/>
    <col min="15107" max="15107" width="14.140625" style="105" customWidth="1"/>
    <col min="15108" max="15108" width="8.7109375" style="105" customWidth="1"/>
    <col min="15109" max="15109" width="17" style="105" customWidth="1"/>
    <col min="15110" max="15111" width="10.140625" style="105" customWidth="1"/>
    <col min="15112" max="15112" width="8.7109375" style="105" customWidth="1"/>
    <col min="15113" max="15113" width="10.140625" style="105" customWidth="1"/>
    <col min="15114" max="15115" width="8.7109375" style="105" customWidth="1"/>
    <col min="15116" max="15116" width="13.5703125" style="105" customWidth="1"/>
    <col min="15117" max="15117" width="14.140625" style="105" customWidth="1"/>
    <col min="15118" max="15118" width="25.140625" style="105" customWidth="1"/>
    <col min="15119" max="15119" width="6.85546875" style="105" customWidth="1"/>
    <col min="15120" max="15360" width="9.140625" style="105"/>
    <col min="15361" max="15362" width="10.140625" style="105" customWidth="1"/>
    <col min="15363" max="15363" width="14.140625" style="105" customWidth="1"/>
    <col min="15364" max="15364" width="8.7109375" style="105" customWidth="1"/>
    <col min="15365" max="15365" width="17" style="105" customWidth="1"/>
    <col min="15366" max="15367" width="10.140625" style="105" customWidth="1"/>
    <col min="15368" max="15368" width="8.7109375" style="105" customWidth="1"/>
    <col min="15369" max="15369" width="10.140625" style="105" customWidth="1"/>
    <col min="15370" max="15371" width="8.7109375" style="105" customWidth="1"/>
    <col min="15372" max="15372" width="13.5703125" style="105" customWidth="1"/>
    <col min="15373" max="15373" width="14.140625" style="105" customWidth="1"/>
    <col min="15374" max="15374" width="25.140625" style="105" customWidth="1"/>
    <col min="15375" max="15375" width="6.85546875" style="105" customWidth="1"/>
    <col min="15376" max="15616" width="9.140625" style="105"/>
    <col min="15617" max="15618" width="10.140625" style="105" customWidth="1"/>
    <col min="15619" max="15619" width="14.140625" style="105" customWidth="1"/>
    <col min="15620" max="15620" width="8.7109375" style="105" customWidth="1"/>
    <col min="15621" max="15621" width="17" style="105" customWidth="1"/>
    <col min="15622" max="15623" width="10.140625" style="105" customWidth="1"/>
    <col min="15624" max="15624" width="8.7109375" style="105" customWidth="1"/>
    <col min="15625" max="15625" width="10.140625" style="105" customWidth="1"/>
    <col min="15626" max="15627" width="8.7109375" style="105" customWidth="1"/>
    <col min="15628" max="15628" width="13.5703125" style="105" customWidth="1"/>
    <col min="15629" max="15629" width="14.140625" style="105" customWidth="1"/>
    <col min="15630" max="15630" width="25.140625" style="105" customWidth="1"/>
    <col min="15631" max="15631" width="6.85546875" style="105" customWidth="1"/>
    <col min="15632" max="15872" width="9.140625" style="105"/>
    <col min="15873" max="15874" width="10.140625" style="105" customWidth="1"/>
    <col min="15875" max="15875" width="14.140625" style="105" customWidth="1"/>
    <col min="15876" max="15876" width="8.7109375" style="105" customWidth="1"/>
    <col min="15877" max="15877" width="17" style="105" customWidth="1"/>
    <col min="15878" max="15879" width="10.140625" style="105" customWidth="1"/>
    <col min="15880" max="15880" width="8.7109375" style="105" customWidth="1"/>
    <col min="15881" max="15881" width="10.140625" style="105" customWidth="1"/>
    <col min="15882" max="15883" width="8.7109375" style="105" customWidth="1"/>
    <col min="15884" max="15884" width="13.5703125" style="105" customWidth="1"/>
    <col min="15885" max="15885" width="14.140625" style="105" customWidth="1"/>
    <col min="15886" max="15886" width="25.140625" style="105" customWidth="1"/>
    <col min="15887" max="15887" width="6.85546875" style="105" customWidth="1"/>
    <col min="15888" max="16128" width="9.140625" style="105"/>
    <col min="16129" max="16130" width="10.140625" style="105" customWidth="1"/>
    <col min="16131" max="16131" width="14.140625" style="105" customWidth="1"/>
    <col min="16132" max="16132" width="8.7109375" style="105" customWidth="1"/>
    <col min="16133" max="16133" width="17" style="105" customWidth="1"/>
    <col min="16134" max="16135" width="10.140625" style="105" customWidth="1"/>
    <col min="16136" max="16136" width="8.7109375" style="105" customWidth="1"/>
    <col min="16137" max="16137" width="10.140625" style="105" customWidth="1"/>
    <col min="16138" max="16139" width="8.7109375" style="105" customWidth="1"/>
    <col min="16140" max="16140" width="13.5703125" style="105" customWidth="1"/>
    <col min="16141" max="16141" width="14.140625" style="105" customWidth="1"/>
    <col min="16142" max="16142" width="25.140625" style="105" customWidth="1"/>
    <col min="16143" max="16143" width="6.85546875" style="105" customWidth="1"/>
    <col min="16144" max="16384" width="9.140625" style="105"/>
  </cols>
  <sheetData>
    <row r="1" spans="1:15" ht="7.15" customHeight="1"/>
    <row r="2" spans="1:15" ht="25.15" customHeight="1">
      <c r="A2" s="106" t="s">
        <v>1785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</row>
    <row r="3" spans="1:15" ht="3.6" customHeight="1"/>
    <row r="4" spans="1:15" ht="34.5" customHeight="1">
      <c r="A4" s="108" t="s">
        <v>1829</v>
      </c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</row>
    <row r="5" spans="1:15" ht="2.85" customHeight="1"/>
    <row r="6" spans="1:15" ht="15.2" customHeight="1"/>
    <row r="7" spans="1:15" ht="43.15" customHeight="1">
      <c r="A7" s="109" t="s">
        <v>1786</v>
      </c>
      <c r="B7" s="109" t="s">
        <v>1787</v>
      </c>
      <c r="C7" s="109" t="s">
        <v>1788</v>
      </c>
      <c r="D7" s="109" t="s">
        <v>1789</v>
      </c>
      <c r="E7" s="109" t="s">
        <v>74</v>
      </c>
      <c r="F7" s="109" t="s">
        <v>1790</v>
      </c>
      <c r="G7" s="109" t="s">
        <v>1791</v>
      </c>
      <c r="H7" s="109" t="s">
        <v>54</v>
      </c>
      <c r="I7" s="109" t="s">
        <v>1792</v>
      </c>
      <c r="J7" s="109" t="s">
        <v>53</v>
      </c>
      <c r="K7" s="109" t="s">
        <v>52</v>
      </c>
      <c r="L7" s="109" t="s">
        <v>1793</v>
      </c>
      <c r="M7" s="109" t="s">
        <v>152</v>
      </c>
      <c r="N7" s="109" t="s">
        <v>1794</v>
      </c>
    </row>
    <row r="8" spans="1:15">
      <c r="A8" s="110"/>
      <c r="B8" s="110"/>
      <c r="C8" s="110"/>
      <c r="D8" s="110"/>
      <c r="E8" s="110"/>
      <c r="F8" s="110"/>
      <c r="G8" s="110"/>
      <c r="H8" s="111"/>
      <c r="I8" s="110"/>
      <c r="J8" s="111"/>
      <c r="K8" s="111"/>
      <c r="L8" s="111"/>
      <c r="M8" s="110"/>
      <c r="N8" s="111" t="s">
        <v>189</v>
      </c>
    </row>
    <row r="9" spans="1:15">
      <c r="A9" s="110"/>
      <c r="B9" s="110"/>
      <c r="C9" s="110"/>
      <c r="D9" s="110"/>
      <c r="E9" s="110"/>
      <c r="F9" s="110"/>
      <c r="G9" s="110"/>
      <c r="H9" s="111"/>
      <c r="I9" s="110"/>
      <c r="J9" s="111"/>
      <c r="K9" s="111"/>
      <c r="L9" s="111"/>
      <c r="M9" s="110"/>
      <c r="N9" s="111" t="s">
        <v>1696</v>
      </c>
    </row>
    <row r="10" spans="1:15">
      <c r="A10" s="110"/>
      <c r="B10" s="110"/>
      <c r="C10" s="110"/>
      <c r="D10" s="110"/>
      <c r="E10" s="110"/>
      <c r="F10" s="110"/>
      <c r="G10" s="110"/>
      <c r="H10" s="111"/>
      <c r="I10" s="110"/>
      <c r="J10" s="111"/>
      <c r="K10" s="111"/>
      <c r="L10" s="111"/>
      <c r="M10" s="110"/>
      <c r="N10" s="111"/>
    </row>
    <row r="11" spans="1:15">
      <c r="A11" s="112">
        <v>0</v>
      </c>
      <c r="B11" s="112">
        <v>0</v>
      </c>
      <c r="C11" s="112">
        <v>0</v>
      </c>
      <c r="D11" s="112">
        <v>0</v>
      </c>
      <c r="E11" s="112">
        <v>0</v>
      </c>
      <c r="F11" s="112">
        <v>0</v>
      </c>
      <c r="G11" s="112">
        <v>0</v>
      </c>
      <c r="H11" s="113">
        <v>0</v>
      </c>
      <c r="I11" s="112">
        <v>0</v>
      </c>
      <c r="J11" s="113"/>
      <c r="K11" s="113">
        <v>0</v>
      </c>
      <c r="L11" s="113">
        <v>0</v>
      </c>
      <c r="M11" s="112"/>
      <c r="N11" s="113">
        <v>0</v>
      </c>
    </row>
    <row r="12" spans="1:15">
      <c r="A12" s="110">
        <v>0</v>
      </c>
      <c r="B12" s="110">
        <v>0</v>
      </c>
      <c r="C12" s="110">
        <v>0</v>
      </c>
      <c r="D12" s="110"/>
      <c r="E12" s="110">
        <v>0</v>
      </c>
      <c r="F12" s="110">
        <v>0</v>
      </c>
      <c r="G12" s="110"/>
      <c r="H12" s="111"/>
      <c r="I12" s="110">
        <v>0</v>
      </c>
      <c r="J12" s="111"/>
      <c r="K12" s="111"/>
      <c r="L12" s="111"/>
      <c r="M12" s="110"/>
      <c r="N12" s="111" t="s">
        <v>1795</v>
      </c>
    </row>
    <row r="13" spans="1:15">
      <c r="A13" s="110">
        <v>0</v>
      </c>
      <c r="B13" s="110">
        <v>0</v>
      </c>
      <c r="C13" s="110">
        <v>0</v>
      </c>
      <c r="D13" s="110"/>
      <c r="E13" s="110">
        <v>0</v>
      </c>
      <c r="F13" s="110">
        <v>0</v>
      </c>
      <c r="G13" s="110"/>
      <c r="H13" s="111"/>
      <c r="I13" s="110">
        <v>0</v>
      </c>
      <c r="J13" s="111"/>
      <c r="K13" s="111"/>
      <c r="L13" s="111"/>
      <c r="M13" s="110"/>
      <c r="N13" s="111" t="s">
        <v>1697</v>
      </c>
    </row>
    <row r="14" spans="1:15" ht="22.5">
      <c r="A14" s="110"/>
      <c r="B14" s="110"/>
      <c r="C14" s="110"/>
      <c r="D14" s="110"/>
      <c r="E14" s="110"/>
      <c r="F14" s="110"/>
      <c r="G14" s="110"/>
      <c r="H14" s="111"/>
      <c r="I14" s="110"/>
      <c r="J14" s="111"/>
      <c r="K14" s="111"/>
      <c r="L14" s="111"/>
      <c r="M14" s="110"/>
      <c r="N14" s="111" t="s">
        <v>1698</v>
      </c>
    </row>
    <row r="15" spans="1:15">
      <c r="A15" s="110"/>
      <c r="B15" s="110"/>
      <c r="C15" s="110"/>
      <c r="D15" s="110"/>
      <c r="E15" s="110"/>
      <c r="F15" s="110"/>
      <c r="G15" s="110"/>
      <c r="H15" s="111"/>
      <c r="I15" s="110"/>
      <c r="J15" s="111"/>
      <c r="K15" s="111"/>
      <c r="L15" s="111"/>
      <c r="M15" s="110"/>
      <c r="N15" s="111"/>
    </row>
    <row r="16" spans="1:15">
      <c r="A16" s="112">
        <v>0.12</v>
      </c>
      <c r="B16" s="112">
        <v>1.44</v>
      </c>
      <c r="C16" s="114">
        <v>1264.03</v>
      </c>
      <c r="D16" s="112">
        <v>114</v>
      </c>
      <c r="E16" s="114">
        <v>1108800</v>
      </c>
      <c r="F16" s="112">
        <v>1.48</v>
      </c>
      <c r="G16" s="112">
        <v>3.87</v>
      </c>
      <c r="H16" s="113" t="s">
        <v>108</v>
      </c>
      <c r="I16" s="112">
        <v>5.39</v>
      </c>
      <c r="J16" s="113" t="s">
        <v>155</v>
      </c>
      <c r="K16" s="113" t="s">
        <v>386</v>
      </c>
      <c r="L16" s="113">
        <v>25000070</v>
      </c>
      <c r="M16" s="112" t="s">
        <v>1700</v>
      </c>
      <c r="N16" s="113" t="s">
        <v>1796</v>
      </c>
    </row>
    <row r="17" spans="1:14">
      <c r="A17" s="112">
        <v>0.19</v>
      </c>
      <c r="B17" s="112">
        <v>2.2400000000000002</v>
      </c>
      <c r="C17" s="114">
        <v>1966.2</v>
      </c>
      <c r="D17" s="112">
        <v>120.01</v>
      </c>
      <c r="E17" s="114">
        <v>1638366.31</v>
      </c>
      <c r="F17" s="112">
        <v>2.69</v>
      </c>
      <c r="G17" s="112">
        <v>3.95</v>
      </c>
      <c r="H17" s="113" t="s">
        <v>108</v>
      </c>
      <c r="I17" s="112">
        <v>0.53</v>
      </c>
      <c r="J17" s="113" t="s">
        <v>155</v>
      </c>
      <c r="K17" s="113" t="s">
        <v>386</v>
      </c>
      <c r="L17" s="113">
        <v>97203</v>
      </c>
      <c r="M17" s="112" t="s">
        <v>1699</v>
      </c>
      <c r="N17" s="113" t="s">
        <v>1797</v>
      </c>
    </row>
    <row r="18" spans="1:14">
      <c r="A18" s="112">
        <v>0.17</v>
      </c>
      <c r="B18" s="112">
        <v>2.08</v>
      </c>
      <c r="C18" s="114">
        <v>1823.58</v>
      </c>
      <c r="D18" s="112">
        <v>105.47</v>
      </c>
      <c r="E18" s="114">
        <v>1729000</v>
      </c>
      <c r="F18" s="112">
        <v>1.43</v>
      </c>
      <c r="G18" s="112">
        <v>3.21</v>
      </c>
      <c r="H18" s="113" t="s">
        <v>108</v>
      </c>
      <c r="I18" s="112">
        <v>2.66</v>
      </c>
      <c r="J18" s="113" t="s">
        <v>155</v>
      </c>
      <c r="K18" s="113" t="s">
        <v>386</v>
      </c>
      <c r="L18" s="113">
        <v>25000153</v>
      </c>
      <c r="M18" s="112" t="s">
        <v>1700</v>
      </c>
      <c r="N18" s="113" t="s">
        <v>1798</v>
      </c>
    </row>
    <row r="19" spans="1:14">
      <c r="A19" s="112">
        <v>0.33</v>
      </c>
      <c r="B19" s="112">
        <v>3.89</v>
      </c>
      <c r="C19" s="114">
        <v>3415.91</v>
      </c>
      <c r="D19" s="112">
        <v>109.66</v>
      </c>
      <c r="E19" s="114">
        <v>3115000</v>
      </c>
      <c r="F19" s="112">
        <v>2.34</v>
      </c>
      <c r="G19" s="112">
        <v>3.76</v>
      </c>
      <c r="H19" s="113" t="s">
        <v>108</v>
      </c>
      <c r="I19" s="112">
        <v>5.32</v>
      </c>
      <c r="J19" s="113" t="s">
        <v>155</v>
      </c>
      <c r="K19" s="113" t="s">
        <v>494</v>
      </c>
      <c r="L19" s="113">
        <v>25000091</v>
      </c>
      <c r="M19" s="112" t="s">
        <v>1700</v>
      </c>
      <c r="N19" s="113" t="s">
        <v>1781</v>
      </c>
    </row>
    <row r="20" spans="1:14">
      <c r="A20" s="112">
        <v>0.06</v>
      </c>
      <c r="B20" s="112">
        <v>0.72</v>
      </c>
      <c r="C20" s="112">
        <v>634.26</v>
      </c>
      <c r="D20" s="112">
        <v>105.71</v>
      </c>
      <c r="E20" s="114">
        <v>600000</v>
      </c>
      <c r="F20" s="112">
        <v>1.75</v>
      </c>
      <c r="G20" s="112">
        <v>5.25</v>
      </c>
      <c r="H20" s="113" t="s">
        <v>108</v>
      </c>
      <c r="I20" s="112">
        <v>0.69</v>
      </c>
      <c r="J20" s="113" t="s">
        <v>153</v>
      </c>
      <c r="K20" s="113" t="s">
        <v>259</v>
      </c>
      <c r="L20" s="113">
        <v>25000074</v>
      </c>
      <c r="M20" s="112" t="s">
        <v>1700</v>
      </c>
      <c r="N20" s="113" t="s">
        <v>1799</v>
      </c>
    </row>
    <row r="21" spans="1:14">
      <c r="A21" s="112">
        <v>0.03</v>
      </c>
      <c r="B21" s="112">
        <v>0.31</v>
      </c>
      <c r="C21" s="112">
        <v>273.45999999999998</v>
      </c>
      <c r="D21" s="112">
        <v>104.64</v>
      </c>
      <c r="E21" s="114">
        <v>261333.42</v>
      </c>
      <c r="F21" s="112">
        <v>1.7</v>
      </c>
      <c r="G21" s="112">
        <v>5.25</v>
      </c>
      <c r="H21" s="113" t="s">
        <v>108</v>
      </c>
      <c r="I21" s="112">
        <v>0.69</v>
      </c>
      <c r="J21" s="113" t="s">
        <v>153</v>
      </c>
      <c r="K21" s="113" t="s">
        <v>259</v>
      </c>
      <c r="L21" s="113">
        <v>25000075</v>
      </c>
      <c r="M21" s="112" t="s">
        <v>1700</v>
      </c>
      <c r="N21" s="113" t="s">
        <v>1799</v>
      </c>
    </row>
    <row r="22" spans="1:14">
      <c r="A22" s="112">
        <v>0.51</v>
      </c>
      <c r="B22" s="112">
        <v>6.11</v>
      </c>
      <c r="C22" s="114">
        <v>5364.17</v>
      </c>
      <c r="D22" s="112">
        <v>99.36</v>
      </c>
      <c r="E22" s="114">
        <v>5398723.9100000001</v>
      </c>
      <c r="F22" s="112">
        <v>2.7</v>
      </c>
      <c r="G22" s="112">
        <v>2.5</v>
      </c>
      <c r="H22" s="113" t="s">
        <v>108</v>
      </c>
      <c r="I22" s="112">
        <v>7.2</v>
      </c>
      <c r="J22" s="113" t="s">
        <v>155</v>
      </c>
      <c r="K22" s="113" t="s">
        <v>259</v>
      </c>
      <c r="L22" s="113">
        <v>25000107</v>
      </c>
      <c r="M22" s="112" t="s">
        <v>1700</v>
      </c>
      <c r="N22" s="113" t="s">
        <v>1800</v>
      </c>
    </row>
    <row r="23" spans="1:14">
      <c r="A23" s="112">
        <v>7.0000000000000007E-2</v>
      </c>
      <c r="B23" s="112">
        <v>0.87</v>
      </c>
      <c r="C23" s="112">
        <v>765.7</v>
      </c>
      <c r="D23" s="112">
        <v>103.88</v>
      </c>
      <c r="E23" s="114">
        <v>737100.3</v>
      </c>
      <c r="F23" s="112">
        <v>2.61</v>
      </c>
      <c r="G23" s="112">
        <v>4</v>
      </c>
      <c r="H23" s="113" t="s">
        <v>108</v>
      </c>
      <c r="I23" s="112">
        <v>2.63</v>
      </c>
      <c r="J23" s="113" t="s">
        <v>154</v>
      </c>
      <c r="K23" s="113" t="s">
        <v>585</v>
      </c>
      <c r="L23" s="113">
        <v>25000154</v>
      </c>
      <c r="M23" s="112" t="s">
        <v>1700</v>
      </c>
      <c r="N23" s="113" t="s">
        <v>1801</v>
      </c>
    </row>
    <row r="24" spans="1:14">
      <c r="A24" s="112">
        <v>0.15</v>
      </c>
      <c r="B24" s="112">
        <v>1.74</v>
      </c>
      <c r="C24" s="114">
        <v>1526.89</v>
      </c>
      <c r="D24" s="112">
        <v>106.1</v>
      </c>
      <c r="E24" s="114">
        <v>1439100</v>
      </c>
      <c r="F24" s="112">
        <v>2.4500000000000002</v>
      </c>
      <c r="G24" s="112">
        <v>3.6</v>
      </c>
      <c r="H24" s="113" t="s">
        <v>108</v>
      </c>
      <c r="I24" s="112">
        <v>4.6900000000000004</v>
      </c>
      <c r="J24" s="113" t="s">
        <v>155</v>
      </c>
      <c r="K24" s="113" t="s">
        <v>604</v>
      </c>
      <c r="L24" s="113">
        <v>25000005</v>
      </c>
      <c r="M24" s="112" t="s">
        <v>1699</v>
      </c>
      <c r="N24" s="113" t="s">
        <v>1802</v>
      </c>
    </row>
    <row r="25" spans="1:14">
      <c r="A25" s="112">
        <v>0.03</v>
      </c>
      <c r="B25" s="112">
        <v>0.32</v>
      </c>
      <c r="C25" s="112">
        <v>280.56</v>
      </c>
      <c r="D25" s="112">
        <v>101.5</v>
      </c>
      <c r="E25" s="114">
        <v>276412.5</v>
      </c>
      <c r="F25" s="112">
        <v>3.22</v>
      </c>
      <c r="G25" s="112">
        <v>3.6</v>
      </c>
      <c r="H25" s="113" t="s">
        <v>108</v>
      </c>
      <c r="I25" s="112">
        <v>2.4700000000000002</v>
      </c>
      <c r="J25" s="113" t="s">
        <v>155</v>
      </c>
      <c r="K25" s="113" t="s">
        <v>604</v>
      </c>
      <c r="L25" s="113">
        <v>25000006</v>
      </c>
      <c r="M25" s="112" t="s">
        <v>1699</v>
      </c>
      <c r="N25" s="113" t="s">
        <v>1802</v>
      </c>
    </row>
    <row r="26" spans="1:14">
      <c r="A26" s="112">
        <v>0.3</v>
      </c>
      <c r="B26" s="112">
        <v>3.55</v>
      </c>
      <c r="C26" s="114">
        <v>3118.53</v>
      </c>
      <c r="D26" s="112">
        <v>108.35</v>
      </c>
      <c r="E26" s="114">
        <v>2878200</v>
      </c>
      <c r="F26" s="112">
        <v>2.39</v>
      </c>
      <c r="G26" s="112">
        <v>4</v>
      </c>
      <c r="H26" s="113" t="s">
        <v>108</v>
      </c>
      <c r="I26" s="112">
        <v>4.66</v>
      </c>
      <c r="J26" s="113" t="s">
        <v>155</v>
      </c>
      <c r="K26" s="113" t="s">
        <v>604</v>
      </c>
      <c r="L26" s="113">
        <v>25000007</v>
      </c>
      <c r="M26" s="112" t="s">
        <v>1699</v>
      </c>
      <c r="N26" s="113" t="s">
        <v>1802</v>
      </c>
    </row>
    <row r="27" spans="1:14">
      <c r="A27" s="112">
        <v>0.05</v>
      </c>
      <c r="B27" s="112">
        <v>0.65</v>
      </c>
      <c r="C27" s="112">
        <v>572.62</v>
      </c>
      <c r="D27" s="112">
        <v>103.58</v>
      </c>
      <c r="E27" s="114">
        <v>552825</v>
      </c>
      <c r="F27" s="112">
        <v>2.8</v>
      </c>
      <c r="G27" s="112">
        <v>4</v>
      </c>
      <c r="H27" s="113" t="s">
        <v>108</v>
      </c>
      <c r="I27" s="112">
        <v>2.4700000000000002</v>
      </c>
      <c r="J27" s="113" t="s">
        <v>155</v>
      </c>
      <c r="K27" s="113" t="s">
        <v>604</v>
      </c>
      <c r="L27" s="113">
        <v>25000008</v>
      </c>
      <c r="M27" s="112" t="s">
        <v>1699</v>
      </c>
      <c r="N27" s="113" t="s">
        <v>1802</v>
      </c>
    </row>
    <row r="28" spans="1:14">
      <c r="A28" s="112">
        <v>7.0000000000000007E-2</v>
      </c>
      <c r="B28" s="112">
        <v>0.84</v>
      </c>
      <c r="C28" s="112">
        <v>740.42</v>
      </c>
      <c r="D28" s="112">
        <v>106.98</v>
      </c>
      <c r="E28" s="114">
        <v>692111.83</v>
      </c>
      <c r="F28" s="112">
        <v>0</v>
      </c>
      <c r="G28" s="112">
        <v>4.8499999999999996</v>
      </c>
      <c r="H28" s="113" t="s">
        <v>108</v>
      </c>
      <c r="I28" s="112">
        <v>7.0000000000000007E-2</v>
      </c>
      <c r="J28" s="113" t="s">
        <v>194</v>
      </c>
      <c r="K28" s="113">
        <v>0</v>
      </c>
      <c r="L28" s="113">
        <v>25000111</v>
      </c>
      <c r="M28" s="112" t="s">
        <v>1699</v>
      </c>
      <c r="N28" s="113" t="s">
        <v>1803</v>
      </c>
    </row>
    <row r="29" spans="1:14">
      <c r="A29" s="112">
        <v>0.13</v>
      </c>
      <c r="B29" s="112">
        <v>1.56</v>
      </c>
      <c r="C29" s="114">
        <v>1371.25</v>
      </c>
      <c r="D29" s="112">
        <v>101.11</v>
      </c>
      <c r="E29" s="114">
        <v>1356199</v>
      </c>
      <c r="F29" s="112">
        <v>7.09</v>
      </c>
      <c r="G29" s="112">
        <v>5.5</v>
      </c>
      <c r="H29" s="113" t="s">
        <v>108</v>
      </c>
      <c r="I29" s="112">
        <v>2.27</v>
      </c>
      <c r="J29" s="113" t="s">
        <v>194</v>
      </c>
      <c r="K29" s="113">
        <v>0</v>
      </c>
      <c r="L29" s="113">
        <v>25000112</v>
      </c>
      <c r="M29" s="112" t="s">
        <v>1699</v>
      </c>
      <c r="N29" s="113" t="s">
        <v>1803</v>
      </c>
    </row>
    <row r="30" spans="1:14">
      <c r="A30" s="112">
        <v>0.1</v>
      </c>
      <c r="B30" s="112">
        <v>1.18</v>
      </c>
      <c r="C30" s="114">
        <v>1037.4000000000001</v>
      </c>
      <c r="D30" s="112">
        <v>106.24</v>
      </c>
      <c r="E30" s="114">
        <v>976464</v>
      </c>
      <c r="F30" s="112">
        <v>5.38</v>
      </c>
      <c r="G30" s="112">
        <v>6.51</v>
      </c>
      <c r="H30" s="113" t="s">
        <v>108</v>
      </c>
      <c r="I30" s="112">
        <v>1.39</v>
      </c>
      <c r="J30" s="113" t="s">
        <v>194</v>
      </c>
      <c r="K30" s="113">
        <v>0</v>
      </c>
      <c r="L30" s="113">
        <v>25000113</v>
      </c>
      <c r="M30" s="112" t="s">
        <v>1699</v>
      </c>
      <c r="N30" s="113" t="s">
        <v>1803</v>
      </c>
    </row>
    <row r="31" spans="1:14">
      <c r="A31" s="110">
        <v>2.2999999999999998</v>
      </c>
      <c r="B31" s="110">
        <v>27.49</v>
      </c>
      <c r="C31" s="115">
        <v>24154.97</v>
      </c>
      <c r="D31" s="110"/>
      <c r="E31" s="115">
        <v>22759636.27</v>
      </c>
      <c r="F31" s="110">
        <v>2.68</v>
      </c>
      <c r="G31" s="110"/>
      <c r="H31" s="111"/>
      <c r="I31" s="110">
        <v>4.16</v>
      </c>
      <c r="J31" s="111"/>
      <c r="K31" s="111"/>
      <c r="L31" s="111"/>
      <c r="M31" s="110"/>
      <c r="N31" s="111" t="s">
        <v>1795</v>
      </c>
    </row>
    <row r="32" spans="1:14" ht="22.5">
      <c r="A32" s="110">
        <v>2.2999999999999998</v>
      </c>
      <c r="B32" s="110">
        <v>27.49</v>
      </c>
      <c r="C32" s="115">
        <v>24154.97</v>
      </c>
      <c r="D32" s="110"/>
      <c r="E32" s="115">
        <v>22759636.27</v>
      </c>
      <c r="F32" s="110">
        <v>2.68</v>
      </c>
      <c r="G32" s="110"/>
      <c r="H32" s="111"/>
      <c r="I32" s="110">
        <v>4.16</v>
      </c>
      <c r="J32" s="111"/>
      <c r="K32" s="111"/>
      <c r="L32" s="111"/>
      <c r="M32" s="110"/>
      <c r="N32" s="111" t="s">
        <v>1701</v>
      </c>
    </row>
    <row r="33" spans="1:14">
      <c r="A33" s="110"/>
      <c r="B33" s="110"/>
      <c r="C33" s="110"/>
      <c r="D33" s="110"/>
      <c r="E33" s="110"/>
      <c r="F33" s="110"/>
      <c r="G33" s="110"/>
      <c r="H33" s="111"/>
      <c r="I33" s="110"/>
      <c r="J33" s="111"/>
      <c r="K33" s="111"/>
      <c r="L33" s="111"/>
      <c r="M33" s="110"/>
      <c r="N33" s="111" t="s">
        <v>1702</v>
      </c>
    </row>
    <row r="34" spans="1:14">
      <c r="A34" s="110"/>
      <c r="B34" s="110"/>
      <c r="C34" s="110"/>
      <c r="D34" s="110"/>
      <c r="E34" s="110"/>
      <c r="F34" s="110"/>
      <c r="G34" s="110"/>
      <c r="H34" s="111"/>
      <c r="I34" s="110"/>
      <c r="J34" s="111"/>
      <c r="K34" s="111"/>
      <c r="L34" s="111"/>
      <c r="M34" s="110"/>
      <c r="N34" s="111"/>
    </row>
    <row r="35" spans="1:14">
      <c r="A35" s="112">
        <v>0</v>
      </c>
      <c r="B35" s="112">
        <v>0</v>
      </c>
      <c r="C35" s="112">
        <v>0</v>
      </c>
      <c r="D35" s="112">
        <v>0</v>
      </c>
      <c r="E35" s="112">
        <v>0</v>
      </c>
      <c r="F35" s="112">
        <v>0</v>
      </c>
      <c r="G35" s="112">
        <v>0</v>
      </c>
      <c r="H35" s="113">
        <v>0</v>
      </c>
      <c r="I35" s="112">
        <v>0</v>
      </c>
      <c r="J35" s="113"/>
      <c r="K35" s="113">
        <v>0</v>
      </c>
      <c r="L35" s="113">
        <v>0</v>
      </c>
      <c r="M35" s="112"/>
      <c r="N35" s="113">
        <v>0</v>
      </c>
    </row>
    <row r="36" spans="1:14">
      <c r="A36" s="110">
        <v>0</v>
      </c>
      <c r="B36" s="110">
        <v>0</v>
      </c>
      <c r="C36" s="110">
        <v>0</v>
      </c>
      <c r="D36" s="110"/>
      <c r="E36" s="110">
        <v>0</v>
      </c>
      <c r="F36" s="110">
        <v>0</v>
      </c>
      <c r="G36" s="110"/>
      <c r="H36" s="111"/>
      <c r="I36" s="110">
        <v>0</v>
      </c>
      <c r="J36" s="111"/>
      <c r="K36" s="111"/>
      <c r="L36" s="111"/>
      <c r="M36" s="110"/>
      <c r="N36" s="111" t="s">
        <v>1795</v>
      </c>
    </row>
    <row r="37" spans="1:14">
      <c r="A37" s="110">
        <v>0</v>
      </c>
      <c r="B37" s="110">
        <v>0</v>
      </c>
      <c r="C37" s="110">
        <v>0</v>
      </c>
      <c r="D37" s="110"/>
      <c r="E37" s="110">
        <v>0</v>
      </c>
      <c r="F37" s="110">
        <v>0</v>
      </c>
      <c r="G37" s="110"/>
      <c r="H37" s="111"/>
      <c r="I37" s="110">
        <v>0</v>
      </c>
      <c r="J37" s="111"/>
      <c r="K37" s="111"/>
      <c r="L37" s="111"/>
      <c r="M37" s="110"/>
      <c r="N37" s="111" t="s">
        <v>1703</v>
      </c>
    </row>
    <row r="38" spans="1:14">
      <c r="A38" s="110"/>
      <c r="B38" s="110"/>
      <c r="C38" s="110"/>
      <c r="D38" s="110"/>
      <c r="E38" s="110"/>
      <c r="F38" s="110"/>
      <c r="G38" s="110"/>
      <c r="H38" s="111"/>
      <c r="I38" s="110"/>
      <c r="J38" s="111"/>
      <c r="K38" s="111"/>
      <c r="L38" s="111"/>
      <c r="M38" s="110"/>
      <c r="N38" s="111" t="s">
        <v>1704</v>
      </c>
    </row>
    <row r="39" spans="1:14">
      <c r="A39" s="110"/>
      <c r="B39" s="110"/>
      <c r="C39" s="110"/>
      <c r="D39" s="110"/>
      <c r="E39" s="110"/>
      <c r="F39" s="110"/>
      <c r="G39" s="110"/>
      <c r="H39" s="111"/>
      <c r="I39" s="110"/>
      <c r="J39" s="111"/>
      <c r="K39" s="111"/>
      <c r="L39" s="111"/>
      <c r="M39" s="110"/>
      <c r="N39" s="111"/>
    </row>
    <row r="40" spans="1:14">
      <c r="A40" s="112">
        <v>0.06</v>
      </c>
      <c r="B40" s="112">
        <v>0.71</v>
      </c>
      <c r="C40" s="112">
        <v>621.11</v>
      </c>
      <c r="D40" s="112">
        <v>121.06</v>
      </c>
      <c r="E40" s="114">
        <v>513060</v>
      </c>
      <c r="F40" s="112">
        <v>1.45</v>
      </c>
      <c r="G40" s="112">
        <v>6</v>
      </c>
      <c r="H40" s="113" t="s">
        <v>108</v>
      </c>
      <c r="I40" s="112">
        <v>3.76</v>
      </c>
      <c r="J40" s="113" t="s">
        <v>153</v>
      </c>
      <c r="K40" s="113" t="s">
        <v>331</v>
      </c>
      <c r="L40" s="113">
        <v>97200</v>
      </c>
      <c r="M40" s="112" t="s">
        <v>1699</v>
      </c>
      <c r="N40" s="113" t="s">
        <v>1804</v>
      </c>
    </row>
    <row r="41" spans="1:14">
      <c r="A41" s="112">
        <v>0.03</v>
      </c>
      <c r="B41" s="112">
        <v>0.35</v>
      </c>
      <c r="C41" s="112">
        <v>303.95999999999998</v>
      </c>
      <c r="D41" s="112">
        <v>118.99</v>
      </c>
      <c r="E41" s="114">
        <v>255453.9</v>
      </c>
      <c r="F41" s="112">
        <v>1.63</v>
      </c>
      <c r="G41" s="112">
        <v>6</v>
      </c>
      <c r="H41" s="113" t="s">
        <v>108</v>
      </c>
      <c r="I41" s="112">
        <v>3.75</v>
      </c>
      <c r="J41" s="113" t="s">
        <v>153</v>
      </c>
      <c r="K41" s="113" t="s">
        <v>331</v>
      </c>
      <c r="L41" s="113">
        <v>97202</v>
      </c>
      <c r="M41" s="112" t="s">
        <v>1699</v>
      </c>
      <c r="N41" s="113" t="s">
        <v>1804</v>
      </c>
    </row>
    <row r="42" spans="1:14">
      <c r="A42" s="112">
        <v>0.03</v>
      </c>
      <c r="B42" s="112">
        <v>0.35</v>
      </c>
      <c r="C42" s="112">
        <v>308.79000000000002</v>
      </c>
      <c r="D42" s="112">
        <v>118.29</v>
      </c>
      <c r="E42" s="114">
        <v>261042.65</v>
      </c>
      <c r="F42" s="112">
        <v>1.85</v>
      </c>
      <c r="G42" s="112">
        <v>6</v>
      </c>
      <c r="H42" s="113" t="s">
        <v>108</v>
      </c>
      <c r="I42" s="112">
        <v>3.74</v>
      </c>
      <c r="J42" s="113" t="s">
        <v>153</v>
      </c>
      <c r="K42" s="113" t="s">
        <v>331</v>
      </c>
      <c r="L42" s="113">
        <v>97222</v>
      </c>
      <c r="M42" s="112" t="s">
        <v>1699</v>
      </c>
      <c r="N42" s="113" t="s">
        <v>1804</v>
      </c>
    </row>
    <row r="43" spans="1:14">
      <c r="A43" s="112">
        <v>0.03</v>
      </c>
      <c r="B43" s="112">
        <v>0.32</v>
      </c>
      <c r="C43" s="112">
        <v>280.13</v>
      </c>
      <c r="D43" s="112">
        <v>118.24</v>
      </c>
      <c r="E43" s="114">
        <v>236914.55</v>
      </c>
      <c r="F43" s="112">
        <v>1.94</v>
      </c>
      <c r="G43" s="112">
        <v>6</v>
      </c>
      <c r="H43" s="113" t="s">
        <v>108</v>
      </c>
      <c r="I43" s="112">
        <v>3.73</v>
      </c>
      <c r="J43" s="113" t="s">
        <v>153</v>
      </c>
      <c r="K43" s="113" t="s">
        <v>331</v>
      </c>
      <c r="L43" s="113">
        <v>97230</v>
      </c>
      <c r="M43" s="112" t="s">
        <v>1699</v>
      </c>
      <c r="N43" s="113" t="s">
        <v>1804</v>
      </c>
    </row>
    <row r="44" spans="1:14">
      <c r="A44" s="112">
        <v>0.02</v>
      </c>
      <c r="B44" s="112">
        <v>0.28000000000000003</v>
      </c>
      <c r="C44" s="112">
        <v>249.67</v>
      </c>
      <c r="D44" s="112">
        <v>118.01</v>
      </c>
      <c r="E44" s="114">
        <v>211570.1</v>
      </c>
      <c r="F44" s="112">
        <v>2.04</v>
      </c>
      <c r="G44" s="112">
        <v>6</v>
      </c>
      <c r="H44" s="113" t="s">
        <v>108</v>
      </c>
      <c r="I44" s="112">
        <v>3.72</v>
      </c>
      <c r="J44" s="113" t="s">
        <v>153</v>
      </c>
      <c r="K44" s="113" t="s">
        <v>331</v>
      </c>
      <c r="L44" s="113">
        <v>97236</v>
      </c>
      <c r="M44" s="112" t="s">
        <v>1699</v>
      </c>
      <c r="N44" s="113" t="s">
        <v>1804</v>
      </c>
    </row>
    <row r="45" spans="1:14" ht="22.5">
      <c r="A45" s="112">
        <v>0.1</v>
      </c>
      <c r="B45" s="112">
        <v>1.1399999999999999</v>
      </c>
      <c r="C45" s="114">
        <v>1000.42</v>
      </c>
      <c r="D45" s="112">
        <v>103.59</v>
      </c>
      <c r="E45" s="114">
        <v>247500</v>
      </c>
      <c r="F45" s="112">
        <v>2.29</v>
      </c>
      <c r="G45" s="112">
        <v>3.53</v>
      </c>
      <c r="H45" s="113" t="s">
        <v>112</v>
      </c>
      <c r="I45" s="112">
        <v>2.0299999999999998</v>
      </c>
      <c r="J45" s="113" t="s">
        <v>153</v>
      </c>
      <c r="K45" s="113" t="s">
        <v>331</v>
      </c>
      <c r="L45" s="113">
        <v>97243</v>
      </c>
      <c r="M45" s="112" t="s">
        <v>1699</v>
      </c>
      <c r="N45" s="113" t="s">
        <v>1804</v>
      </c>
    </row>
    <row r="46" spans="1:14">
      <c r="A46" s="112">
        <v>0.15</v>
      </c>
      <c r="B46" s="112">
        <v>1.8</v>
      </c>
      <c r="C46" s="114">
        <v>1582.32</v>
      </c>
      <c r="D46" s="112">
        <v>108.65</v>
      </c>
      <c r="E46" s="114">
        <v>1456350</v>
      </c>
      <c r="F46" s="112">
        <v>1.22</v>
      </c>
      <c r="G46" s="112">
        <v>3.27</v>
      </c>
      <c r="H46" s="113" t="s">
        <v>108</v>
      </c>
      <c r="I46" s="112">
        <v>2.29</v>
      </c>
      <c r="J46" s="113" t="s">
        <v>153</v>
      </c>
      <c r="K46" s="113" t="s">
        <v>331</v>
      </c>
      <c r="L46" s="113">
        <v>25000148</v>
      </c>
      <c r="M46" s="112" t="s">
        <v>1700</v>
      </c>
      <c r="N46" s="113" t="s">
        <v>1805</v>
      </c>
    </row>
    <row r="47" spans="1:14">
      <c r="A47" s="112">
        <v>0.36</v>
      </c>
      <c r="B47" s="112">
        <v>4.25</v>
      </c>
      <c r="C47" s="114">
        <v>3732.04</v>
      </c>
      <c r="D47" s="112">
        <v>114.02</v>
      </c>
      <c r="E47" s="114">
        <v>3273142.04</v>
      </c>
      <c r="F47" s="112">
        <v>1.77</v>
      </c>
      <c r="G47" s="112">
        <v>4.75</v>
      </c>
      <c r="H47" s="113" t="s">
        <v>108</v>
      </c>
      <c r="I47" s="112">
        <v>4.29</v>
      </c>
      <c r="J47" s="113" t="s">
        <v>154</v>
      </c>
      <c r="K47" s="113" t="s">
        <v>377</v>
      </c>
      <c r="L47" s="113">
        <v>97234</v>
      </c>
      <c r="M47" s="112" t="s">
        <v>1699</v>
      </c>
      <c r="N47" s="113" t="s">
        <v>1806</v>
      </c>
    </row>
    <row r="48" spans="1:14">
      <c r="A48" s="112">
        <v>0.38</v>
      </c>
      <c r="B48" s="112">
        <v>4.49</v>
      </c>
      <c r="C48" s="114">
        <v>3940.75</v>
      </c>
      <c r="D48" s="112">
        <v>100.98</v>
      </c>
      <c r="E48" s="114">
        <v>3902502.64</v>
      </c>
      <c r="F48" s="112">
        <v>2.23</v>
      </c>
      <c r="G48" s="112">
        <v>2.36</v>
      </c>
      <c r="H48" s="113" t="s">
        <v>108</v>
      </c>
      <c r="I48" s="112">
        <v>6.66</v>
      </c>
      <c r="J48" s="113" t="s">
        <v>153</v>
      </c>
      <c r="K48" s="113" t="s">
        <v>386</v>
      </c>
      <c r="L48" s="113">
        <v>25000151</v>
      </c>
      <c r="M48" s="112" t="s">
        <v>1699</v>
      </c>
      <c r="N48" s="113" t="s">
        <v>1807</v>
      </c>
    </row>
    <row r="49" spans="1:14" ht="22.5">
      <c r="A49" s="112">
        <v>0.17</v>
      </c>
      <c r="B49" s="112">
        <v>2.08</v>
      </c>
      <c r="C49" s="114">
        <v>1828.08</v>
      </c>
      <c r="D49" s="112">
        <v>103.08</v>
      </c>
      <c r="E49" s="114">
        <v>454500</v>
      </c>
      <c r="F49" s="112">
        <v>3.99</v>
      </c>
      <c r="G49" s="112">
        <v>4.33</v>
      </c>
      <c r="H49" s="113" t="s">
        <v>112</v>
      </c>
      <c r="I49" s="112">
        <v>6.8</v>
      </c>
      <c r="J49" s="113" t="s">
        <v>154</v>
      </c>
      <c r="K49" s="113" t="s">
        <v>381</v>
      </c>
      <c r="L49" s="113">
        <v>25100001</v>
      </c>
      <c r="M49" s="112" t="s">
        <v>1699</v>
      </c>
      <c r="N49" s="113" t="s">
        <v>1808</v>
      </c>
    </row>
    <row r="50" spans="1:14" ht="22.5">
      <c r="A50" s="112">
        <v>0.02</v>
      </c>
      <c r="B50" s="112">
        <v>0.26</v>
      </c>
      <c r="C50" s="112">
        <v>231.36</v>
      </c>
      <c r="D50" s="112">
        <v>102.03</v>
      </c>
      <c r="E50" s="114">
        <v>58112.05</v>
      </c>
      <c r="F50" s="112">
        <v>3.9</v>
      </c>
      <c r="G50" s="112">
        <v>4.33</v>
      </c>
      <c r="H50" s="113" t="s">
        <v>112</v>
      </c>
      <c r="I50" s="112">
        <v>3.76</v>
      </c>
      <c r="J50" s="113" t="s">
        <v>154</v>
      </c>
      <c r="K50" s="113" t="s">
        <v>381</v>
      </c>
      <c r="L50" s="113">
        <v>25100002</v>
      </c>
      <c r="M50" s="112" t="s">
        <v>1699</v>
      </c>
      <c r="N50" s="113" t="s">
        <v>1808</v>
      </c>
    </row>
    <row r="51" spans="1:14" ht="22.5">
      <c r="A51" s="112">
        <v>0.12</v>
      </c>
      <c r="B51" s="112">
        <v>1.42</v>
      </c>
      <c r="C51" s="114">
        <v>1247.44</v>
      </c>
      <c r="D51" s="112">
        <v>101.34</v>
      </c>
      <c r="E51" s="114">
        <v>315465.62</v>
      </c>
      <c r="F51" s="112">
        <v>4.09</v>
      </c>
      <c r="G51" s="112">
        <v>4.33</v>
      </c>
      <c r="H51" s="113" t="s">
        <v>112</v>
      </c>
      <c r="I51" s="112">
        <v>3.76</v>
      </c>
      <c r="J51" s="113" t="s">
        <v>154</v>
      </c>
      <c r="K51" s="113" t="s">
        <v>381</v>
      </c>
      <c r="L51" s="113">
        <v>25100005</v>
      </c>
      <c r="M51" s="112" t="s">
        <v>1699</v>
      </c>
      <c r="N51" s="113" t="s">
        <v>1808</v>
      </c>
    </row>
    <row r="52" spans="1:14">
      <c r="A52" s="112">
        <v>0.13</v>
      </c>
      <c r="B52" s="112">
        <v>1.52</v>
      </c>
      <c r="C52" s="114">
        <v>1331.87</v>
      </c>
      <c r="D52" s="112">
        <v>104.46</v>
      </c>
      <c r="E52" s="114">
        <v>1275000</v>
      </c>
      <c r="F52" s="112">
        <v>1.59</v>
      </c>
      <c r="G52" s="112">
        <v>3.82</v>
      </c>
      <c r="H52" s="113" t="s">
        <v>108</v>
      </c>
      <c r="I52" s="112">
        <v>1.31</v>
      </c>
      <c r="J52" s="113" t="s">
        <v>155</v>
      </c>
      <c r="K52" s="113" t="s">
        <v>386</v>
      </c>
      <c r="L52" s="113">
        <v>25000067</v>
      </c>
      <c r="M52" s="112" t="s">
        <v>1700</v>
      </c>
      <c r="N52" s="113" t="s">
        <v>1796</v>
      </c>
    </row>
    <row r="53" spans="1:14">
      <c r="A53" s="112">
        <v>0.4</v>
      </c>
      <c r="B53" s="112">
        <v>4.76</v>
      </c>
      <c r="C53" s="114">
        <v>4185.04</v>
      </c>
      <c r="D53" s="112">
        <v>103.59</v>
      </c>
      <c r="E53" s="114">
        <v>4040000</v>
      </c>
      <c r="F53" s="112">
        <v>3.08</v>
      </c>
      <c r="G53" s="112">
        <v>3.88</v>
      </c>
      <c r="H53" s="113" t="s">
        <v>108</v>
      </c>
      <c r="I53" s="112">
        <v>4.24</v>
      </c>
      <c r="J53" s="113" t="s">
        <v>153</v>
      </c>
      <c r="K53" s="113" t="s">
        <v>494</v>
      </c>
      <c r="L53" s="113">
        <v>25000144</v>
      </c>
      <c r="M53" s="112" t="s">
        <v>1700</v>
      </c>
      <c r="N53" s="113" t="s">
        <v>1809</v>
      </c>
    </row>
    <row r="54" spans="1:14">
      <c r="A54" s="112">
        <v>0.09</v>
      </c>
      <c r="B54" s="112">
        <v>1.06</v>
      </c>
      <c r="C54" s="112">
        <v>934.56</v>
      </c>
      <c r="D54" s="112">
        <v>100.42</v>
      </c>
      <c r="E54" s="114">
        <v>930654.4</v>
      </c>
      <c r="F54" s="112">
        <v>2.29</v>
      </c>
      <c r="G54" s="112">
        <v>2.31</v>
      </c>
      <c r="H54" s="113" t="s">
        <v>108</v>
      </c>
      <c r="I54" s="112">
        <v>4.6900000000000004</v>
      </c>
      <c r="J54" s="113" t="s">
        <v>153</v>
      </c>
      <c r="K54" s="113" t="s">
        <v>494</v>
      </c>
      <c r="L54" s="113">
        <v>25000177</v>
      </c>
      <c r="M54" s="112" t="s">
        <v>1699</v>
      </c>
      <c r="N54" s="113" t="s">
        <v>1777</v>
      </c>
    </row>
    <row r="55" spans="1:14">
      <c r="A55" s="112">
        <v>0.18</v>
      </c>
      <c r="B55" s="112">
        <v>2.11</v>
      </c>
      <c r="C55" s="114">
        <v>1852.02</v>
      </c>
      <c r="D55" s="112">
        <v>102.89</v>
      </c>
      <c r="E55" s="114">
        <v>1800000</v>
      </c>
      <c r="F55" s="112">
        <v>2.2200000000000002</v>
      </c>
      <c r="G55" s="112">
        <v>2.91</v>
      </c>
      <c r="H55" s="113" t="s">
        <v>108</v>
      </c>
      <c r="I55" s="112">
        <v>4.09</v>
      </c>
      <c r="J55" s="113" t="s">
        <v>155</v>
      </c>
      <c r="K55" s="113" t="s">
        <v>494</v>
      </c>
      <c r="L55" s="113">
        <v>25000066</v>
      </c>
      <c r="M55" s="112" t="s">
        <v>1700</v>
      </c>
      <c r="N55" s="113" t="s">
        <v>1796</v>
      </c>
    </row>
    <row r="56" spans="1:14">
      <c r="A56" s="112">
        <v>0.08</v>
      </c>
      <c r="B56" s="112">
        <v>0.98</v>
      </c>
      <c r="C56" s="112">
        <v>861.13</v>
      </c>
      <c r="D56" s="112">
        <v>132.68</v>
      </c>
      <c r="E56" s="114">
        <v>649028.56999999995</v>
      </c>
      <c r="F56" s="112">
        <v>2.09</v>
      </c>
      <c r="G56" s="112">
        <v>5.5</v>
      </c>
      <c r="H56" s="113" t="s">
        <v>108</v>
      </c>
      <c r="I56" s="112">
        <v>7.23</v>
      </c>
      <c r="J56" s="113" t="s">
        <v>154</v>
      </c>
      <c r="K56" s="113" t="s">
        <v>485</v>
      </c>
      <c r="L56" s="113">
        <v>25000015</v>
      </c>
      <c r="M56" s="112" t="s">
        <v>1699</v>
      </c>
      <c r="N56" s="113" t="s">
        <v>1778</v>
      </c>
    </row>
    <row r="57" spans="1:14">
      <c r="A57" s="112">
        <v>0</v>
      </c>
      <c r="B57" s="112">
        <v>0.04</v>
      </c>
      <c r="C57" s="112">
        <v>33.950000000000003</v>
      </c>
      <c r="D57" s="112">
        <v>134.28</v>
      </c>
      <c r="E57" s="114">
        <v>25283.31</v>
      </c>
      <c r="F57" s="112">
        <v>1.68</v>
      </c>
      <c r="G57" s="112">
        <v>5.59</v>
      </c>
      <c r="H57" s="113" t="s">
        <v>108</v>
      </c>
      <c r="I57" s="112">
        <v>7.3</v>
      </c>
      <c r="J57" s="113" t="s">
        <v>154</v>
      </c>
      <c r="K57" s="113" t="s">
        <v>485</v>
      </c>
      <c r="L57" s="113">
        <v>25000016</v>
      </c>
      <c r="M57" s="112" t="s">
        <v>1699</v>
      </c>
      <c r="N57" s="113" t="s">
        <v>1778</v>
      </c>
    </row>
    <row r="58" spans="1:14">
      <c r="A58" s="112">
        <v>0</v>
      </c>
      <c r="B58" s="112">
        <v>0.04</v>
      </c>
      <c r="C58" s="112">
        <v>35</v>
      </c>
      <c r="D58" s="112">
        <v>134.9</v>
      </c>
      <c r="E58" s="114">
        <v>25942.04</v>
      </c>
      <c r="F58" s="112">
        <v>1.69</v>
      </c>
      <c r="G58" s="112">
        <v>5.66</v>
      </c>
      <c r="H58" s="113" t="s">
        <v>108</v>
      </c>
      <c r="I58" s="112">
        <v>7.29</v>
      </c>
      <c r="J58" s="113" t="s">
        <v>154</v>
      </c>
      <c r="K58" s="113" t="s">
        <v>485</v>
      </c>
      <c r="L58" s="113">
        <v>25000017</v>
      </c>
      <c r="M58" s="112" t="s">
        <v>1699</v>
      </c>
      <c r="N58" s="113" t="s">
        <v>1778</v>
      </c>
    </row>
    <row r="59" spans="1:14">
      <c r="A59" s="112">
        <v>0.01</v>
      </c>
      <c r="B59" s="112">
        <v>0.15</v>
      </c>
      <c r="C59" s="112">
        <v>127.82</v>
      </c>
      <c r="D59" s="112">
        <v>133.61000000000001</v>
      </c>
      <c r="E59" s="114">
        <v>95662.84</v>
      </c>
      <c r="F59" s="112">
        <v>1.72</v>
      </c>
      <c r="G59" s="112">
        <v>5.53</v>
      </c>
      <c r="H59" s="113" t="s">
        <v>108</v>
      </c>
      <c r="I59" s="112">
        <v>7.3</v>
      </c>
      <c r="J59" s="113" t="s">
        <v>154</v>
      </c>
      <c r="K59" s="113" t="s">
        <v>485</v>
      </c>
      <c r="L59" s="113">
        <v>25000018</v>
      </c>
      <c r="M59" s="112" t="s">
        <v>1699</v>
      </c>
      <c r="N59" s="113" t="s">
        <v>1778</v>
      </c>
    </row>
    <row r="60" spans="1:14">
      <c r="A60" s="112">
        <v>0.01</v>
      </c>
      <c r="B60" s="112">
        <v>0.08</v>
      </c>
      <c r="C60" s="112">
        <v>74.28</v>
      </c>
      <c r="D60" s="112">
        <v>133.41999999999999</v>
      </c>
      <c r="E60" s="114">
        <v>55673.29</v>
      </c>
      <c r="F60" s="112">
        <v>1.75</v>
      </c>
      <c r="G60" s="112">
        <v>5.55</v>
      </c>
      <c r="H60" s="113" t="s">
        <v>108</v>
      </c>
      <c r="I60" s="112">
        <v>7.29</v>
      </c>
      <c r="J60" s="113" t="s">
        <v>154</v>
      </c>
      <c r="K60" s="113" t="s">
        <v>485</v>
      </c>
      <c r="L60" s="113">
        <v>25000019</v>
      </c>
      <c r="M60" s="112" t="s">
        <v>1699</v>
      </c>
      <c r="N60" s="113" t="s">
        <v>1778</v>
      </c>
    </row>
    <row r="61" spans="1:14">
      <c r="A61" s="112">
        <v>0</v>
      </c>
      <c r="B61" s="112">
        <v>0.06</v>
      </c>
      <c r="C61" s="112">
        <v>51.72</v>
      </c>
      <c r="D61" s="112">
        <v>131.88</v>
      </c>
      <c r="E61" s="114">
        <v>39214.92</v>
      </c>
      <c r="F61" s="112">
        <v>1.7</v>
      </c>
      <c r="G61" s="112">
        <v>5.5</v>
      </c>
      <c r="H61" s="113" t="s">
        <v>108</v>
      </c>
      <c r="I61" s="112">
        <v>7.31</v>
      </c>
      <c r="J61" s="113" t="s">
        <v>154</v>
      </c>
      <c r="K61" s="113" t="s">
        <v>485</v>
      </c>
      <c r="L61" s="113">
        <v>25000020</v>
      </c>
      <c r="M61" s="112" t="s">
        <v>1699</v>
      </c>
      <c r="N61" s="113" t="s">
        <v>1778</v>
      </c>
    </row>
    <row r="62" spans="1:14">
      <c r="A62" s="112">
        <v>0.01</v>
      </c>
      <c r="B62" s="112">
        <v>0.11</v>
      </c>
      <c r="C62" s="112">
        <v>95.22</v>
      </c>
      <c r="D62" s="112">
        <v>131.96</v>
      </c>
      <c r="E62" s="114">
        <v>72158.23</v>
      </c>
      <c r="F62" s="112">
        <v>1.69</v>
      </c>
      <c r="G62" s="112">
        <v>5.5</v>
      </c>
      <c r="H62" s="113" t="s">
        <v>108</v>
      </c>
      <c r="I62" s="112">
        <v>7.31</v>
      </c>
      <c r="J62" s="113" t="s">
        <v>154</v>
      </c>
      <c r="K62" s="113" t="s">
        <v>485</v>
      </c>
      <c r="L62" s="113">
        <v>25000021</v>
      </c>
      <c r="M62" s="112" t="s">
        <v>1699</v>
      </c>
      <c r="N62" s="113" t="s">
        <v>1778</v>
      </c>
    </row>
    <row r="63" spans="1:14">
      <c r="A63" s="112">
        <v>0</v>
      </c>
      <c r="B63" s="112">
        <v>0.05</v>
      </c>
      <c r="C63" s="112">
        <v>42.24</v>
      </c>
      <c r="D63" s="112">
        <v>132.01</v>
      </c>
      <c r="E63" s="114">
        <v>31998.6</v>
      </c>
      <c r="F63" s="112">
        <v>1.73</v>
      </c>
      <c r="G63" s="112">
        <v>5.5</v>
      </c>
      <c r="H63" s="113" t="s">
        <v>108</v>
      </c>
      <c r="I63" s="112">
        <v>7.3</v>
      </c>
      <c r="J63" s="113" t="s">
        <v>154</v>
      </c>
      <c r="K63" s="113" t="s">
        <v>485</v>
      </c>
      <c r="L63" s="113">
        <v>25000022</v>
      </c>
      <c r="M63" s="112" t="s">
        <v>1699</v>
      </c>
      <c r="N63" s="113" t="s">
        <v>1778</v>
      </c>
    </row>
    <row r="64" spans="1:14">
      <c r="A64" s="112">
        <v>0.01</v>
      </c>
      <c r="B64" s="112">
        <v>0.06</v>
      </c>
      <c r="C64" s="112">
        <v>52.52</v>
      </c>
      <c r="D64" s="112">
        <v>130.15</v>
      </c>
      <c r="E64" s="114">
        <v>40350.199999999997</v>
      </c>
      <c r="F64" s="112">
        <v>1.76</v>
      </c>
      <c r="G64" s="112">
        <v>5.5</v>
      </c>
      <c r="H64" s="113" t="s">
        <v>108</v>
      </c>
      <c r="I64" s="112">
        <v>7.29</v>
      </c>
      <c r="J64" s="113" t="s">
        <v>154</v>
      </c>
      <c r="K64" s="113" t="s">
        <v>485</v>
      </c>
      <c r="L64" s="113">
        <v>25000023</v>
      </c>
      <c r="M64" s="112" t="s">
        <v>1699</v>
      </c>
      <c r="N64" s="113" t="s">
        <v>1778</v>
      </c>
    </row>
    <row r="65" spans="1:14">
      <c r="A65" s="112">
        <v>0</v>
      </c>
      <c r="B65" s="112">
        <v>0.01</v>
      </c>
      <c r="C65" s="112">
        <v>11.93</v>
      </c>
      <c r="D65" s="112">
        <v>129.28</v>
      </c>
      <c r="E65" s="114">
        <v>9225.49</v>
      </c>
      <c r="F65" s="112">
        <v>1.86</v>
      </c>
      <c r="G65" s="112">
        <v>5.5</v>
      </c>
      <c r="H65" s="113" t="s">
        <v>108</v>
      </c>
      <c r="I65" s="112">
        <v>7.27</v>
      </c>
      <c r="J65" s="113" t="s">
        <v>154</v>
      </c>
      <c r="K65" s="113" t="s">
        <v>485</v>
      </c>
      <c r="L65" s="113">
        <v>25000024</v>
      </c>
      <c r="M65" s="112" t="s">
        <v>1699</v>
      </c>
      <c r="N65" s="113" t="s">
        <v>1778</v>
      </c>
    </row>
    <row r="66" spans="1:14">
      <c r="A66" s="112">
        <v>0.01</v>
      </c>
      <c r="B66" s="112">
        <v>0.12</v>
      </c>
      <c r="C66" s="112">
        <v>104.24</v>
      </c>
      <c r="D66" s="112">
        <v>128.19999999999999</v>
      </c>
      <c r="E66" s="114">
        <v>81308.28</v>
      </c>
      <c r="F66" s="112">
        <v>2</v>
      </c>
      <c r="G66" s="112">
        <v>5.5</v>
      </c>
      <c r="H66" s="113" t="s">
        <v>108</v>
      </c>
      <c r="I66" s="112">
        <v>7.25</v>
      </c>
      <c r="J66" s="113" t="s">
        <v>154</v>
      </c>
      <c r="K66" s="113" t="s">
        <v>485</v>
      </c>
      <c r="L66" s="113">
        <v>25000025</v>
      </c>
      <c r="M66" s="112" t="s">
        <v>1699</v>
      </c>
      <c r="N66" s="113" t="s">
        <v>1778</v>
      </c>
    </row>
    <row r="67" spans="1:14">
      <c r="A67" s="112">
        <v>0</v>
      </c>
      <c r="B67" s="112">
        <v>0.03</v>
      </c>
      <c r="C67" s="112">
        <v>28.17</v>
      </c>
      <c r="D67" s="112">
        <v>127.2</v>
      </c>
      <c r="E67" s="114">
        <v>22149.31</v>
      </c>
      <c r="F67" s="112">
        <v>2.1800000000000002</v>
      </c>
      <c r="G67" s="112">
        <v>5.5</v>
      </c>
      <c r="H67" s="113" t="s">
        <v>108</v>
      </c>
      <c r="I67" s="112">
        <v>7.21</v>
      </c>
      <c r="J67" s="113" t="s">
        <v>154</v>
      </c>
      <c r="K67" s="113" t="s">
        <v>485</v>
      </c>
      <c r="L67" s="113">
        <v>25000026</v>
      </c>
      <c r="M67" s="112" t="s">
        <v>1699</v>
      </c>
      <c r="N67" s="113" t="s">
        <v>1778</v>
      </c>
    </row>
    <row r="68" spans="1:14">
      <c r="A68" s="112">
        <v>0.01</v>
      </c>
      <c r="B68" s="112">
        <v>0.06</v>
      </c>
      <c r="C68" s="112">
        <v>56.7</v>
      </c>
      <c r="D68" s="112">
        <v>126.5</v>
      </c>
      <c r="E68" s="114">
        <v>44818.27</v>
      </c>
      <c r="F68" s="112">
        <v>2.23</v>
      </c>
      <c r="G68" s="112">
        <v>5.5</v>
      </c>
      <c r="H68" s="113" t="s">
        <v>108</v>
      </c>
      <c r="I68" s="112">
        <v>7.2</v>
      </c>
      <c r="J68" s="113" t="s">
        <v>154</v>
      </c>
      <c r="K68" s="113" t="s">
        <v>485</v>
      </c>
      <c r="L68" s="113">
        <v>25000027</v>
      </c>
      <c r="M68" s="112" t="s">
        <v>1699</v>
      </c>
      <c r="N68" s="113" t="s">
        <v>1778</v>
      </c>
    </row>
    <row r="69" spans="1:14">
      <c r="A69" s="112">
        <v>0.01</v>
      </c>
      <c r="B69" s="112">
        <v>0.1</v>
      </c>
      <c r="C69" s="112">
        <v>87.85</v>
      </c>
      <c r="D69" s="112">
        <v>126.45</v>
      </c>
      <c r="E69" s="114">
        <v>69476.23</v>
      </c>
      <c r="F69" s="112">
        <v>2.2599999999999998</v>
      </c>
      <c r="G69" s="112">
        <v>5.5</v>
      </c>
      <c r="H69" s="113" t="s">
        <v>108</v>
      </c>
      <c r="I69" s="112">
        <v>7.2</v>
      </c>
      <c r="J69" s="113" t="s">
        <v>154</v>
      </c>
      <c r="K69" s="113" t="s">
        <v>485</v>
      </c>
      <c r="L69" s="113">
        <v>25000028</v>
      </c>
      <c r="M69" s="112" t="s">
        <v>1699</v>
      </c>
      <c r="N69" s="113" t="s">
        <v>1778</v>
      </c>
    </row>
    <row r="70" spans="1:14">
      <c r="A70" s="112">
        <v>0</v>
      </c>
      <c r="B70" s="112">
        <v>0.04</v>
      </c>
      <c r="C70" s="112">
        <v>38.24</v>
      </c>
      <c r="D70" s="112">
        <v>125.74</v>
      </c>
      <c r="E70" s="114">
        <v>30410.65</v>
      </c>
      <c r="F70" s="112">
        <v>2.31</v>
      </c>
      <c r="G70" s="112">
        <v>5.5</v>
      </c>
      <c r="H70" s="113" t="s">
        <v>108</v>
      </c>
      <c r="I70" s="112">
        <v>7.19</v>
      </c>
      <c r="J70" s="113" t="s">
        <v>154</v>
      </c>
      <c r="K70" s="113" t="s">
        <v>485</v>
      </c>
      <c r="L70" s="113">
        <v>25000029</v>
      </c>
      <c r="M70" s="112" t="s">
        <v>1699</v>
      </c>
      <c r="N70" s="113" t="s">
        <v>1778</v>
      </c>
    </row>
    <row r="71" spans="1:14">
      <c r="A71" s="112">
        <v>0</v>
      </c>
      <c r="B71" s="112">
        <v>0.02</v>
      </c>
      <c r="C71" s="112">
        <v>13.85</v>
      </c>
      <c r="D71" s="112">
        <v>124.34</v>
      </c>
      <c r="E71" s="114">
        <v>11137.97</v>
      </c>
      <c r="F71" s="112">
        <v>2.42</v>
      </c>
      <c r="G71" s="112">
        <v>5.5</v>
      </c>
      <c r="H71" s="113" t="s">
        <v>108</v>
      </c>
      <c r="I71" s="112">
        <v>7.17</v>
      </c>
      <c r="J71" s="113" t="s">
        <v>154</v>
      </c>
      <c r="K71" s="113" t="s">
        <v>485</v>
      </c>
      <c r="L71" s="113">
        <v>25000030</v>
      </c>
      <c r="M71" s="112" t="s">
        <v>1699</v>
      </c>
      <c r="N71" s="113" t="s">
        <v>1778</v>
      </c>
    </row>
    <row r="72" spans="1:14">
      <c r="A72" s="112">
        <v>0</v>
      </c>
      <c r="B72" s="112">
        <v>0.03</v>
      </c>
      <c r="C72" s="112">
        <v>22.76</v>
      </c>
      <c r="D72" s="112">
        <v>124.05</v>
      </c>
      <c r="E72" s="114">
        <v>18349.13</v>
      </c>
      <c r="F72" s="112">
        <v>2.44</v>
      </c>
      <c r="G72" s="112">
        <v>5.5</v>
      </c>
      <c r="H72" s="113" t="s">
        <v>108</v>
      </c>
      <c r="I72" s="112">
        <v>7.17</v>
      </c>
      <c r="J72" s="113" t="s">
        <v>154</v>
      </c>
      <c r="K72" s="113" t="s">
        <v>485</v>
      </c>
      <c r="L72" s="113">
        <v>25000031</v>
      </c>
      <c r="M72" s="112" t="s">
        <v>1699</v>
      </c>
      <c r="N72" s="113" t="s">
        <v>1778</v>
      </c>
    </row>
    <row r="73" spans="1:14">
      <c r="A73" s="112">
        <v>0</v>
      </c>
      <c r="B73" s="112">
        <v>0.02</v>
      </c>
      <c r="C73" s="112">
        <v>19.829999999999998</v>
      </c>
      <c r="D73" s="112">
        <v>123.05</v>
      </c>
      <c r="E73" s="114">
        <v>16114.14</v>
      </c>
      <c r="F73" s="112">
        <v>2.5299999999999998</v>
      </c>
      <c r="G73" s="112">
        <v>5.5</v>
      </c>
      <c r="H73" s="113" t="s">
        <v>108</v>
      </c>
      <c r="I73" s="112">
        <v>7.15</v>
      </c>
      <c r="J73" s="113" t="s">
        <v>154</v>
      </c>
      <c r="K73" s="113" t="s">
        <v>485</v>
      </c>
      <c r="L73" s="113">
        <v>25000032</v>
      </c>
      <c r="M73" s="112" t="s">
        <v>1699</v>
      </c>
      <c r="N73" s="113" t="s">
        <v>1778</v>
      </c>
    </row>
    <row r="74" spans="1:14">
      <c r="A74" s="112">
        <v>0.01</v>
      </c>
      <c r="B74" s="112">
        <v>7.0000000000000007E-2</v>
      </c>
      <c r="C74" s="112">
        <v>61.51</v>
      </c>
      <c r="D74" s="112">
        <v>122.44</v>
      </c>
      <c r="E74" s="114">
        <v>50238.79</v>
      </c>
      <c r="F74" s="112">
        <v>2.6</v>
      </c>
      <c r="G74" s="112">
        <v>5.5</v>
      </c>
      <c r="H74" s="113" t="s">
        <v>108</v>
      </c>
      <c r="I74" s="112">
        <v>7.13</v>
      </c>
      <c r="J74" s="113" t="s">
        <v>154</v>
      </c>
      <c r="K74" s="113" t="s">
        <v>485</v>
      </c>
      <c r="L74" s="113">
        <v>25000033</v>
      </c>
      <c r="M74" s="112" t="s">
        <v>1699</v>
      </c>
      <c r="N74" s="113" t="s">
        <v>1778</v>
      </c>
    </row>
    <row r="75" spans="1:14">
      <c r="A75" s="112">
        <v>0</v>
      </c>
      <c r="B75" s="112">
        <v>0.05</v>
      </c>
      <c r="C75" s="112">
        <v>44.72</v>
      </c>
      <c r="D75" s="112">
        <v>121.64</v>
      </c>
      <c r="E75" s="114">
        <v>36760.28</v>
      </c>
      <c r="F75" s="112">
        <v>2.69</v>
      </c>
      <c r="G75" s="112">
        <v>5.5</v>
      </c>
      <c r="H75" s="113" t="s">
        <v>108</v>
      </c>
      <c r="I75" s="112">
        <v>7.12</v>
      </c>
      <c r="J75" s="113" t="s">
        <v>154</v>
      </c>
      <c r="K75" s="113" t="s">
        <v>485</v>
      </c>
      <c r="L75" s="113">
        <v>25000034</v>
      </c>
      <c r="M75" s="112" t="s">
        <v>1699</v>
      </c>
      <c r="N75" s="113" t="s">
        <v>1778</v>
      </c>
    </row>
    <row r="76" spans="1:14">
      <c r="A76" s="112">
        <v>0</v>
      </c>
      <c r="B76" s="112">
        <v>0.02</v>
      </c>
      <c r="C76" s="112">
        <v>21.6</v>
      </c>
      <c r="D76" s="112">
        <v>120.5</v>
      </c>
      <c r="E76" s="114">
        <v>17924.07</v>
      </c>
      <c r="F76" s="112">
        <v>2.83</v>
      </c>
      <c r="G76" s="112">
        <v>5.5</v>
      </c>
      <c r="H76" s="113" t="s">
        <v>108</v>
      </c>
      <c r="I76" s="112">
        <v>7.09</v>
      </c>
      <c r="J76" s="113" t="s">
        <v>154</v>
      </c>
      <c r="K76" s="113" t="s">
        <v>485</v>
      </c>
      <c r="L76" s="113">
        <v>25000035</v>
      </c>
      <c r="M76" s="112" t="s">
        <v>1699</v>
      </c>
      <c r="N76" s="113" t="s">
        <v>1778</v>
      </c>
    </row>
    <row r="77" spans="1:14">
      <c r="A77" s="112">
        <v>0</v>
      </c>
      <c r="B77" s="112">
        <v>0.01</v>
      </c>
      <c r="C77" s="112">
        <v>5.55</v>
      </c>
      <c r="D77" s="112">
        <v>119.89</v>
      </c>
      <c r="E77" s="114">
        <v>4629.09</v>
      </c>
      <c r="F77" s="112">
        <v>2.9</v>
      </c>
      <c r="G77" s="112">
        <v>5.5</v>
      </c>
      <c r="H77" s="113" t="s">
        <v>108</v>
      </c>
      <c r="I77" s="112">
        <v>7.08</v>
      </c>
      <c r="J77" s="113" t="s">
        <v>154</v>
      </c>
      <c r="K77" s="113" t="s">
        <v>485</v>
      </c>
      <c r="L77" s="113">
        <v>25000036</v>
      </c>
      <c r="M77" s="112" t="s">
        <v>1699</v>
      </c>
      <c r="N77" s="113" t="s">
        <v>1778</v>
      </c>
    </row>
    <row r="78" spans="1:14">
      <c r="A78" s="112">
        <v>0.01</v>
      </c>
      <c r="B78" s="112">
        <v>7.0000000000000007E-2</v>
      </c>
      <c r="C78" s="112">
        <v>62.13</v>
      </c>
      <c r="D78" s="112">
        <v>117.99</v>
      </c>
      <c r="E78" s="114">
        <v>52655.26</v>
      </c>
      <c r="F78" s="112">
        <v>3.16</v>
      </c>
      <c r="G78" s="112">
        <v>5.5</v>
      </c>
      <c r="H78" s="113" t="s">
        <v>108</v>
      </c>
      <c r="I78" s="112">
        <v>7.03</v>
      </c>
      <c r="J78" s="113" t="s">
        <v>154</v>
      </c>
      <c r="K78" s="113" t="s">
        <v>485</v>
      </c>
      <c r="L78" s="113">
        <v>25000037</v>
      </c>
      <c r="M78" s="112" t="s">
        <v>1699</v>
      </c>
      <c r="N78" s="113" t="s">
        <v>1778</v>
      </c>
    </row>
    <row r="79" spans="1:14">
      <c r="A79" s="112">
        <v>0</v>
      </c>
      <c r="B79" s="112">
        <v>0.01</v>
      </c>
      <c r="C79" s="112">
        <v>11.77</v>
      </c>
      <c r="D79" s="112">
        <v>115.59</v>
      </c>
      <c r="E79" s="114">
        <v>10186.219999999999</v>
      </c>
      <c r="F79" s="112">
        <v>3.44</v>
      </c>
      <c r="G79" s="112">
        <v>5.5</v>
      </c>
      <c r="H79" s="113" t="s">
        <v>108</v>
      </c>
      <c r="I79" s="112">
        <v>6.98</v>
      </c>
      <c r="J79" s="113" t="s">
        <v>154</v>
      </c>
      <c r="K79" s="113" t="s">
        <v>485</v>
      </c>
      <c r="L79" s="113">
        <v>25000038</v>
      </c>
      <c r="M79" s="112" t="s">
        <v>1699</v>
      </c>
      <c r="N79" s="113" t="s">
        <v>1778</v>
      </c>
    </row>
    <row r="80" spans="1:14">
      <c r="A80" s="112">
        <v>0</v>
      </c>
      <c r="B80" s="112">
        <v>0.01</v>
      </c>
      <c r="C80" s="112">
        <v>11.27</v>
      </c>
      <c r="D80" s="112">
        <v>114.98</v>
      </c>
      <c r="E80" s="114">
        <v>9804.25</v>
      </c>
      <c r="F80" s="112">
        <v>3.52</v>
      </c>
      <c r="G80" s="112">
        <v>5.5</v>
      </c>
      <c r="H80" s="113" t="s">
        <v>108</v>
      </c>
      <c r="I80" s="112">
        <v>6.96</v>
      </c>
      <c r="J80" s="113" t="s">
        <v>154</v>
      </c>
      <c r="K80" s="113" t="s">
        <v>485</v>
      </c>
      <c r="L80" s="113">
        <v>25000039</v>
      </c>
      <c r="M80" s="112" t="s">
        <v>1699</v>
      </c>
      <c r="N80" s="113" t="s">
        <v>1778</v>
      </c>
    </row>
    <row r="81" spans="1:14">
      <c r="A81" s="112">
        <v>0</v>
      </c>
      <c r="B81" s="112">
        <v>0.02</v>
      </c>
      <c r="C81" s="112">
        <v>21.91</v>
      </c>
      <c r="D81" s="112">
        <v>112.19</v>
      </c>
      <c r="E81" s="114">
        <v>19525.419999999998</v>
      </c>
      <c r="F81" s="112">
        <v>3.88</v>
      </c>
      <c r="G81" s="112">
        <v>5.5</v>
      </c>
      <c r="H81" s="113" t="s">
        <v>108</v>
      </c>
      <c r="I81" s="112">
        <v>6.9</v>
      </c>
      <c r="J81" s="113" t="s">
        <v>154</v>
      </c>
      <c r="K81" s="113" t="s">
        <v>485</v>
      </c>
      <c r="L81" s="113">
        <v>25000061</v>
      </c>
      <c r="M81" s="112" t="s">
        <v>1699</v>
      </c>
      <c r="N81" s="113" t="s">
        <v>1778</v>
      </c>
    </row>
    <row r="82" spans="1:14">
      <c r="A82" s="112">
        <v>0</v>
      </c>
      <c r="B82" s="112">
        <v>0.02</v>
      </c>
      <c r="C82" s="112">
        <v>14.07</v>
      </c>
      <c r="D82" s="112">
        <v>106.22</v>
      </c>
      <c r="E82" s="114">
        <v>13246.61</v>
      </c>
      <c r="F82" s="112">
        <v>4.72</v>
      </c>
      <c r="G82" s="112">
        <v>5.5</v>
      </c>
      <c r="H82" s="113" t="s">
        <v>108</v>
      </c>
      <c r="I82" s="112">
        <v>6.74</v>
      </c>
      <c r="J82" s="113" t="s">
        <v>154</v>
      </c>
      <c r="K82" s="113" t="s">
        <v>485</v>
      </c>
      <c r="L82" s="113">
        <v>25000077</v>
      </c>
      <c r="M82" s="112" t="s">
        <v>1699</v>
      </c>
      <c r="N82" s="113" t="s">
        <v>1778</v>
      </c>
    </row>
    <row r="83" spans="1:14">
      <c r="A83" s="112">
        <v>0</v>
      </c>
      <c r="B83" s="112">
        <v>0.01</v>
      </c>
      <c r="C83" s="112">
        <v>7.77</v>
      </c>
      <c r="D83" s="112">
        <v>104.39</v>
      </c>
      <c r="E83" s="114">
        <v>7447.67</v>
      </c>
      <c r="F83" s="112">
        <v>4.99</v>
      </c>
      <c r="G83" s="112">
        <v>5.5</v>
      </c>
      <c r="H83" s="113" t="s">
        <v>108</v>
      </c>
      <c r="I83" s="112">
        <v>6.7</v>
      </c>
      <c r="J83" s="113" t="s">
        <v>154</v>
      </c>
      <c r="K83" s="113" t="s">
        <v>485</v>
      </c>
      <c r="L83" s="113">
        <v>25000084</v>
      </c>
      <c r="M83" s="112" t="s">
        <v>1699</v>
      </c>
      <c r="N83" s="113" t="s">
        <v>1778</v>
      </c>
    </row>
    <row r="84" spans="1:14">
      <c r="A84" s="112">
        <v>0</v>
      </c>
      <c r="B84" s="112">
        <v>0.03</v>
      </c>
      <c r="C84" s="112">
        <v>24.11</v>
      </c>
      <c r="D84" s="112">
        <v>108.88</v>
      </c>
      <c r="E84" s="114">
        <v>22141.599999999999</v>
      </c>
      <c r="F84" s="112">
        <v>4.34</v>
      </c>
      <c r="G84" s="112">
        <v>5.5</v>
      </c>
      <c r="H84" s="113" t="s">
        <v>108</v>
      </c>
      <c r="I84" s="112">
        <v>6.81</v>
      </c>
      <c r="J84" s="113" t="s">
        <v>154</v>
      </c>
      <c r="K84" s="113" t="s">
        <v>485</v>
      </c>
      <c r="L84" s="113">
        <v>25000092</v>
      </c>
      <c r="M84" s="112" t="s">
        <v>1699</v>
      </c>
      <c r="N84" s="113" t="s">
        <v>1778</v>
      </c>
    </row>
    <row r="85" spans="1:14">
      <c r="A85" s="112">
        <v>0</v>
      </c>
      <c r="B85" s="112">
        <v>0.01</v>
      </c>
      <c r="C85" s="112">
        <v>9.3800000000000008</v>
      </c>
      <c r="D85" s="112">
        <v>107.94</v>
      </c>
      <c r="E85" s="114">
        <v>8690.7099999999991</v>
      </c>
      <c r="F85" s="112">
        <v>4.47</v>
      </c>
      <c r="G85" s="112">
        <v>5.5</v>
      </c>
      <c r="H85" s="113" t="s">
        <v>108</v>
      </c>
      <c r="I85" s="112">
        <v>6.79</v>
      </c>
      <c r="J85" s="113" t="s">
        <v>154</v>
      </c>
      <c r="K85" s="113" t="s">
        <v>485</v>
      </c>
      <c r="L85" s="113">
        <v>25000099</v>
      </c>
      <c r="M85" s="112" t="s">
        <v>1699</v>
      </c>
      <c r="N85" s="113" t="s">
        <v>1778</v>
      </c>
    </row>
    <row r="86" spans="1:14">
      <c r="A86" s="112">
        <v>0.01</v>
      </c>
      <c r="B86" s="112">
        <v>0.08</v>
      </c>
      <c r="C86" s="112">
        <v>66.38</v>
      </c>
      <c r="D86" s="112">
        <v>114.75</v>
      </c>
      <c r="E86" s="114">
        <v>57847.91</v>
      </c>
      <c r="F86" s="112">
        <v>3.55</v>
      </c>
      <c r="G86" s="112">
        <v>5.5</v>
      </c>
      <c r="H86" s="113" t="s">
        <v>108</v>
      </c>
      <c r="I86" s="112">
        <v>6.96</v>
      </c>
      <c r="J86" s="113" t="s">
        <v>154</v>
      </c>
      <c r="K86" s="113" t="s">
        <v>485</v>
      </c>
      <c r="L86" s="113">
        <v>25000118</v>
      </c>
      <c r="M86" s="112" t="s">
        <v>1699</v>
      </c>
      <c r="N86" s="113" t="s">
        <v>1778</v>
      </c>
    </row>
    <row r="87" spans="1:14">
      <c r="A87" s="112">
        <v>0.01</v>
      </c>
      <c r="B87" s="112">
        <v>0.14000000000000001</v>
      </c>
      <c r="C87" s="112">
        <v>126.74</v>
      </c>
      <c r="D87" s="112">
        <v>112.16</v>
      </c>
      <c r="E87" s="114">
        <v>113000.62</v>
      </c>
      <c r="F87" s="112">
        <v>3.89</v>
      </c>
      <c r="G87" s="112">
        <v>5.5</v>
      </c>
      <c r="H87" s="113" t="s">
        <v>108</v>
      </c>
      <c r="I87" s="112">
        <v>6.9</v>
      </c>
      <c r="J87" s="113" t="s">
        <v>154</v>
      </c>
      <c r="K87" s="113" t="s">
        <v>485</v>
      </c>
      <c r="L87" s="113">
        <v>25000127</v>
      </c>
      <c r="M87" s="112" t="s">
        <v>1699</v>
      </c>
      <c r="N87" s="113" t="s">
        <v>1778</v>
      </c>
    </row>
    <row r="88" spans="1:14">
      <c r="A88" s="112">
        <v>0</v>
      </c>
      <c r="B88" s="112">
        <v>0.02</v>
      </c>
      <c r="C88" s="112">
        <v>21.72</v>
      </c>
      <c r="D88" s="112">
        <v>116.71</v>
      </c>
      <c r="E88" s="114">
        <v>18610</v>
      </c>
      <c r="F88" s="112">
        <v>1.87</v>
      </c>
      <c r="G88" s="112">
        <v>5.25</v>
      </c>
      <c r="H88" s="113" t="s">
        <v>108</v>
      </c>
      <c r="I88" s="112">
        <v>3.85</v>
      </c>
      <c r="J88" s="113" t="s">
        <v>154</v>
      </c>
      <c r="K88" s="113" t="s">
        <v>485</v>
      </c>
      <c r="L88" s="113">
        <v>25000143</v>
      </c>
      <c r="M88" s="112" t="s">
        <v>1699</v>
      </c>
      <c r="N88" s="113" t="s">
        <v>1810</v>
      </c>
    </row>
    <row r="89" spans="1:14">
      <c r="A89" s="112">
        <v>0.24</v>
      </c>
      <c r="B89" s="112">
        <v>2.81</v>
      </c>
      <c r="C89" s="114">
        <v>2467.2199999999998</v>
      </c>
      <c r="D89" s="112">
        <v>97.06</v>
      </c>
      <c r="E89" s="114">
        <v>2541950.2400000002</v>
      </c>
      <c r="F89" s="112">
        <v>2.99</v>
      </c>
      <c r="G89" s="112">
        <v>2.48</v>
      </c>
      <c r="H89" s="113" t="s">
        <v>108</v>
      </c>
      <c r="I89" s="112">
        <v>7.1</v>
      </c>
      <c r="J89" s="113" t="s">
        <v>154</v>
      </c>
      <c r="K89" s="113" t="s">
        <v>485</v>
      </c>
      <c r="L89" s="113">
        <v>25000139</v>
      </c>
      <c r="M89" s="112" t="s">
        <v>1699</v>
      </c>
      <c r="N89" s="113" t="s">
        <v>1811</v>
      </c>
    </row>
    <row r="90" spans="1:14">
      <c r="A90" s="112">
        <v>0.38</v>
      </c>
      <c r="B90" s="112">
        <v>4.4800000000000004</v>
      </c>
      <c r="C90" s="114">
        <v>3935.16</v>
      </c>
      <c r="D90" s="112">
        <v>109.31</v>
      </c>
      <c r="E90" s="114">
        <v>3600000</v>
      </c>
      <c r="F90" s="112">
        <v>2.38</v>
      </c>
      <c r="G90" s="112">
        <v>5.5</v>
      </c>
      <c r="H90" s="113" t="s">
        <v>108</v>
      </c>
      <c r="I90" s="112">
        <v>2.0699999999999998</v>
      </c>
      <c r="J90" s="113" t="s">
        <v>155</v>
      </c>
      <c r="K90" s="113" t="s">
        <v>494</v>
      </c>
      <c r="L90" s="113">
        <v>25000000</v>
      </c>
      <c r="M90" s="112" t="s">
        <v>1700</v>
      </c>
      <c r="N90" s="113" t="s">
        <v>1812</v>
      </c>
    </row>
    <row r="91" spans="1:14">
      <c r="A91" s="112">
        <v>0.02</v>
      </c>
      <c r="B91" s="112">
        <v>0.24</v>
      </c>
      <c r="C91" s="112">
        <v>212.47</v>
      </c>
      <c r="D91" s="112">
        <v>116.71</v>
      </c>
      <c r="E91" s="114">
        <v>182045.53</v>
      </c>
      <c r="F91" s="112">
        <v>1.87</v>
      </c>
      <c r="G91" s="112">
        <v>5.25</v>
      </c>
      <c r="H91" s="113" t="s">
        <v>108</v>
      </c>
      <c r="I91" s="112">
        <v>3.85</v>
      </c>
      <c r="J91" s="113" t="s">
        <v>154</v>
      </c>
      <c r="K91" s="113" t="s">
        <v>485</v>
      </c>
      <c r="L91" s="113">
        <v>25000142</v>
      </c>
      <c r="M91" s="112" t="s">
        <v>1699</v>
      </c>
      <c r="N91" s="113" t="s">
        <v>1813</v>
      </c>
    </row>
    <row r="92" spans="1:14">
      <c r="A92" s="112">
        <v>0.28000000000000003</v>
      </c>
      <c r="B92" s="112">
        <v>3.33</v>
      </c>
      <c r="C92" s="114">
        <v>2927.75</v>
      </c>
      <c r="D92" s="112">
        <v>130.26</v>
      </c>
      <c r="E92" s="114">
        <v>2247616.37</v>
      </c>
      <c r="F92" s="112">
        <v>2.5099999999999998</v>
      </c>
      <c r="G92" s="112">
        <v>5.01</v>
      </c>
      <c r="H92" s="113" t="s">
        <v>108</v>
      </c>
      <c r="I92" s="112">
        <v>8.93</v>
      </c>
      <c r="J92" s="113" t="s">
        <v>154</v>
      </c>
      <c r="K92" s="113" t="s">
        <v>546</v>
      </c>
      <c r="L92" s="113">
        <v>9718</v>
      </c>
      <c r="M92" s="112" t="s">
        <v>1699</v>
      </c>
      <c r="N92" s="113" t="s">
        <v>1814</v>
      </c>
    </row>
    <row r="93" spans="1:14">
      <c r="A93" s="112">
        <v>0.1</v>
      </c>
      <c r="B93" s="112">
        <v>1.18</v>
      </c>
      <c r="C93" s="114">
        <v>1034.6400000000001</v>
      </c>
      <c r="D93" s="112">
        <v>101.9</v>
      </c>
      <c r="E93" s="114">
        <v>1015350</v>
      </c>
      <c r="F93" s="112">
        <v>2.76</v>
      </c>
      <c r="G93" s="112">
        <v>3</v>
      </c>
      <c r="H93" s="113" t="s">
        <v>108</v>
      </c>
      <c r="I93" s="112">
        <v>3.89</v>
      </c>
      <c r="J93" s="113" t="s">
        <v>154</v>
      </c>
      <c r="K93" s="113" t="s">
        <v>546</v>
      </c>
      <c r="L93" s="113">
        <v>25000082</v>
      </c>
      <c r="M93" s="112" t="s">
        <v>1700</v>
      </c>
      <c r="N93" s="113" t="s">
        <v>1815</v>
      </c>
    </row>
    <row r="94" spans="1:14">
      <c r="A94" s="112">
        <v>0.1</v>
      </c>
      <c r="B94" s="112">
        <v>1.25</v>
      </c>
      <c r="C94" s="114">
        <v>1097.5999999999999</v>
      </c>
      <c r="D94" s="112">
        <v>109.76</v>
      </c>
      <c r="E94" s="114">
        <v>1000000.08</v>
      </c>
      <c r="F94" s="112">
        <v>1.66</v>
      </c>
      <c r="G94" s="112">
        <v>4.25</v>
      </c>
      <c r="H94" s="113" t="s">
        <v>108</v>
      </c>
      <c r="I94" s="112">
        <v>3.29</v>
      </c>
      <c r="J94" s="113" t="s">
        <v>154</v>
      </c>
      <c r="K94" s="113" t="s">
        <v>546</v>
      </c>
      <c r="L94" s="113">
        <v>25000090</v>
      </c>
      <c r="M94" s="112" t="s">
        <v>1700</v>
      </c>
      <c r="N94" s="113" t="s">
        <v>1815</v>
      </c>
    </row>
    <row r="95" spans="1:14">
      <c r="A95" s="112">
        <v>0.05</v>
      </c>
      <c r="B95" s="112">
        <v>0.63</v>
      </c>
      <c r="C95" s="112">
        <v>556.66</v>
      </c>
      <c r="D95" s="112">
        <v>102.88</v>
      </c>
      <c r="E95" s="114">
        <v>541076</v>
      </c>
      <c r="F95" s="112">
        <v>2.74</v>
      </c>
      <c r="G95" s="112">
        <v>3.6</v>
      </c>
      <c r="H95" s="113" t="s">
        <v>108</v>
      </c>
      <c r="I95" s="112">
        <v>3.13</v>
      </c>
      <c r="J95" s="113" t="s">
        <v>154</v>
      </c>
      <c r="K95" s="113" t="s">
        <v>546</v>
      </c>
      <c r="L95" s="113">
        <v>25000102</v>
      </c>
      <c r="M95" s="112" t="s">
        <v>1699</v>
      </c>
      <c r="N95" s="113" t="s">
        <v>1783</v>
      </c>
    </row>
    <row r="96" spans="1:14">
      <c r="A96" s="112">
        <v>0</v>
      </c>
      <c r="B96" s="112">
        <v>0.04</v>
      </c>
      <c r="C96" s="112">
        <v>32.53</v>
      </c>
      <c r="D96" s="112">
        <v>104.27</v>
      </c>
      <c r="E96" s="114">
        <v>31202</v>
      </c>
      <c r="F96" s="112">
        <v>2.2999999999999998</v>
      </c>
      <c r="G96" s="112">
        <v>3.6</v>
      </c>
      <c r="H96" s="113" t="s">
        <v>108</v>
      </c>
      <c r="I96" s="112">
        <v>3.13</v>
      </c>
      <c r="J96" s="113" t="s">
        <v>154</v>
      </c>
      <c r="K96" s="113" t="s">
        <v>546</v>
      </c>
      <c r="L96" s="113">
        <v>25000106</v>
      </c>
      <c r="M96" s="112" t="s">
        <v>1699</v>
      </c>
      <c r="N96" s="113" t="s">
        <v>1783</v>
      </c>
    </row>
    <row r="97" spans="1:14">
      <c r="A97" s="112">
        <v>0.01</v>
      </c>
      <c r="B97" s="112">
        <v>0.08</v>
      </c>
      <c r="C97" s="112">
        <v>70.31</v>
      </c>
      <c r="D97" s="112">
        <v>103.84</v>
      </c>
      <c r="E97" s="114">
        <v>67706</v>
      </c>
      <c r="F97" s="112">
        <v>2.44</v>
      </c>
      <c r="G97" s="112">
        <v>3.6</v>
      </c>
      <c r="H97" s="113" t="s">
        <v>108</v>
      </c>
      <c r="I97" s="112">
        <v>3.13</v>
      </c>
      <c r="J97" s="113" t="s">
        <v>154</v>
      </c>
      <c r="K97" s="113" t="s">
        <v>546</v>
      </c>
      <c r="L97" s="113">
        <v>25000132</v>
      </c>
      <c r="M97" s="112" t="s">
        <v>1699</v>
      </c>
      <c r="N97" s="113" t="s">
        <v>1783</v>
      </c>
    </row>
    <row r="98" spans="1:14">
      <c r="A98" s="112">
        <v>0.02</v>
      </c>
      <c r="B98" s="112">
        <v>0.24</v>
      </c>
      <c r="C98" s="112">
        <v>212.01</v>
      </c>
      <c r="D98" s="112">
        <v>102.92</v>
      </c>
      <c r="E98" s="114">
        <v>205992</v>
      </c>
      <c r="F98" s="112">
        <v>2.73</v>
      </c>
      <c r="G98" s="112">
        <v>3.6</v>
      </c>
      <c r="H98" s="113" t="s">
        <v>108</v>
      </c>
      <c r="I98" s="112">
        <v>3.13</v>
      </c>
      <c r="J98" s="113" t="s">
        <v>154</v>
      </c>
      <c r="K98" s="113" t="s">
        <v>546</v>
      </c>
      <c r="L98" s="113">
        <v>25000141</v>
      </c>
      <c r="M98" s="112" t="s">
        <v>1699</v>
      </c>
      <c r="N98" s="113" t="s">
        <v>1783</v>
      </c>
    </row>
    <row r="99" spans="1:14">
      <c r="A99" s="112">
        <v>0.02</v>
      </c>
      <c r="B99" s="112">
        <v>0.24</v>
      </c>
      <c r="C99" s="112">
        <v>208.63</v>
      </c>
      <c r="D99" s="112">
        <v>101.25</v>
      </c>
      <c r="E99" s="114">
        <v>206053</v>
      </c>
      <c r="F99" s="112">
        <v>3.27</v>
      </c>
      <c r="G99" s="112">
        <v>3.6</v>
      </c>
      <c r="H99" s="113" t="s">
        <v>108</v>
      </c>
      <c r="I99" s="112">
        <v>3.13</v>
      </c>
      <c r="J99" s="113" t="s">
        <v>154</v>
      </c>
      <c r="K99" s="113" t="s">
        <v>546</v>
      </c>
      <c r="L99" s="113">
        <v>25000146</v>
      </c>
      <c r="M99" s="112" t="s">
        <v>1699</v>
      </c>
      <c r="N99" s="113" t="s">
        <v>1783</v>
      </c>
    </row>
    <row r="100" spans="1:14">
      <c r="A100" s="112">
        <v>0.03</v>
      </c>
      <c r="B100" s="112">
        <v>0.31</v>
      </c>
      <c r="C100" s="112">
        <v>273.39999999999998</v>
      </c>
      <c r="D100" s="112">
        <v>101.31</v>
      </c>
      <c r="E100" s="114">
        <v>269868</v>
      </c>
      <c r="F100" s="112">
        <v>3.25</v>
      </c>
      <c r="G100" s="112">
        <v>3.6</v>
      </c>
      <c r="H100" s="113" t="s">
        <v>108</v>
      </c>
      <c r="I100" s="112">
        <v>3.13</v>
      </c>
      <c r="J100" s="113" t="s">
        <v>154</v>
      </c>
      <c r="K100" s="113" t="s">
        <v>546</v>
      </c>
      <c r="L100" s="113">
        <v>25000158</v>
      </c>
      <c r="M100" s="112" t="s">
        <v>1699</v>
      </c>
      <c r="N100" s="113" t="s">
        <v>1783</v>
      </c>
    </row>
    <row r="101" spans="1:14">
      <c r="A101" s="112">
        <v>0.02</v>
      </c>
      <c r="B101" s="112">
        <v>0.24</v>
      </c>
      <c r="C101" s="112">
        <v>215.15</v>
      </c>
      <c r="D101" s="112">
        <v>100.63</v>
      </c>
      <c r="E101" s="114">
        <v>213805</v>
      </c>
      <c r="F101" s="112">
        <v>3.47</v>
      </c>
      <c r="G101" s="112">
        <v>3.6</v>
      </c>
      <c r="H101" s="113" t="s">
        <v>108</v>
      </c>
      <c r="I101" s="112">
        <v>3.12</v>
      </c>
      <c r="J101" s="113" t="s">
        <v>154</v>
      </c>
      <c r="K101" s="113" t="s">
        <v>546</v>
      </c>
      <c r="L101" s="113">
        <v>25000176</v>
      </c>
      <c r="M101" s="112" t="s">
        <v>1699</v>
      </c>
      <c r="N101" s="113" t="s">
        <v>1783</v>
      </c>
    </row>
    <row r="102" spans="1:14">
      <c r="A102" s="112">
        <v>0.1</v>
      </c>
      <c r="B102" s="112">
        <v>1.1399999999999999</v>
      </c>
      <c r="C102" s="114">
        <v>1005.75</v>
      </c>
      <c r="D102" s="112">
        <v>103.85</v>
      </c>
      <c r="E102" s="114">
        <v>968461.3</v>
      </c>
      <c r="F102" s="112">
        <v>4.7</v>
      </c>
      <c r="G102" s="112">
        <v>5.18</v>
      </c>
      <c r="H102" s="113" t="s">
        <v>108</v>
      </c>
      <c r="I102" s="112">
        <v>3.05</v>
      </c>
      <c r="J102" s="113" t="s">
        <v>154</v>
      </c>
      <c r="K102" s="113" t="s">
        <v>546</v>
      </c>
      <c r="L102" s="113">
        <v>25000120</v>
      </c>
      <c r="M102" s="112" t="s">
        <v>1699</v>
      </c>
      <c r="N102" s="113" t="s">
        <v>1784</v>
      </c>
    </row>
    <row r="103" spans="1:14">
      <c r="A103" s="112">
        <v>0.02</v>
      </c>
      <c r="B103" s="112">
        <v>0.28999999999999998</v>
      </c>
      <c r="C103" s="112">
        <v>252.04</v>
      </c>
      <c r="D103" s="112">
        <v>103.72</v>
      </c>
      <c r="E103" s="114">
        <v>242998.22</v>
      </c>
      <c r="F103" s="112">
        <v>2.93</v>
      </c>
      <c r="G103" s="112">
        <v>3.65</v>
      </c>
      <c r="H103" s="113" t="s">
        <v>108</v>
      </c>
      <c r="I103" s="112">
        <v>3.17</v>
      </c>
      <c r="J103" s="113" t="s">
        <v>154</v>
      </c>
      <c r="K103" s="113" t="s">
        <v>546</v>
      </c>
      <c r="L103" s="113">
        <v>25000121</v>
      </c>
      <c r="M103" s="112" t="s">
        <v>1699</v>
      </c>
      <c r="N103" s="113" t="s">
        <v>1784</v>
      </c>
    </row>
    <row r="104" spans="1:14">
      <c r="A104" s="112">
        <v>7.0000000000000007E-2</v>
      </c>
      <c r="B104" s="112">
        <v>0.84</v>
      </c>
      <c r="C104" s="112">
        <v>740.22</v>
      </c>
      <c r="D104" s="112">
        <v>101.91</v>
      </c>
      <c r="E104" s="114">
        <v>726347.22</v>
      </c>
      <c r="F104" s="112">
        <v>3.87</v>
      </c>
      <c r="G104" s="112">
        <v>3.91</v>
      </c>
      <c r="H104" s="113" t="s">
        <v>108</v>
      </c>
      <c r="I104" s="112">
        <v>3.13</v>
      </c>
      <c r="J104" s="113" t="s">
        <v>154</v>
      </c>
      <c r="K104" s="113" t="s">
        <v>546</v>
      </c>
      <c r="L104" s="113">
        <v>25000122</v>
      </c>
      <c r="M104" s="112" t="s">
        <v>1699</v>
      </c>
      <c r="N104" s="113" t="s">
        <v>1784</v>
      </c>
    </row>
    <row r="105" spans="1:14">
      <c r="A105" s="112">
        <v>7.0000000000000007E-2</v>
      </c>
      <c r="B105" s="112">
        <v>0.81</v>
      </c>
      <c r="C105" s="112">
        <v>711.23</v>
      </c>
      <c r="D105" s="112">
        <v>104.65</v>
      </c>
      <c r="E105" s="114">
        <v>679624</v>
      </c>
      <c r="F105" s="112">
        <v>4.8</v>
      </c>
      <c r="G105" s="112">
        <v>5.18</v>
      </c>
      <c r="H105" s="113" t="s">
        <v>108</v>
      </c>
      <c r="I105" s="112">
        <v>5.55</v>
      </c>
      <c r="J105" s="113" t="s">
        <v>154</v>
      </c>
      <c r="K105" s="113" t="s">
        <v>546</v>
      </c>
      <c r="L105" s="113">
        <v>25000123</v>
      </c>
      <c r="M105" s="112" t="s">
        <v>1699</v>
      </c>
      <c r="N105" s="113" t="s">
        <v>1784</v>
      </c>
    </row>
    <row r="106" spans="1:14">
      <c r="A106" s="112">
        <v>0.02</v>
      </c>
      <c r="B106" s="112">
        <v>0.2</v>
      </c>
      <c r="C106" s="112">
        <v>178.44</v>
      </c>
      <c r="D106" s="112">
        <v>104.64</v>
      </c>
      <c r="E106" s="114">
        <v>170524.85</v>
      </c>
      <c r="F106" s="112">
        <v>3.12</v>
      </c>
      <c r="G106" s="112">
        <v>3.65</v>
      </c>
      <c r="H106" s="113" t="s">
        <v>108</v>
      </c>
      <c r="I106" s="112">
        <v>5.84</v>
      </c>
      <c r="J106" s="113" t="s">
        <v>154</v>
      </c>
      <c r="K106" s="113" t="s">
        <v>546</v>
      </c>
      <c r="L106" s="113">
        <v>25000124</v>
      </c>
      <c r="M106" s="112" t="s">
        <v>1699</v>
      </c>
      <c r="N106" s="113" t="s">
        <v>1784</v>
      </c>
    </row>
    <row r="107" spans="1:14">
      <c r="A107" s="112">
        <v>0.05</v>
      </c>
      <c r="B107" s="112">
        <v>0.6</v>
      </c>
      <c r="C107" s="112">
        <v>529.39</v>
      </c>
      <c r="D107" s="112">
        <v>103.86</v>
      </c>
      <c r="E107" s="114">
        <v>509717</v>
      </c>
      <c r="F107" s="112">
        <v>3.57</v>
      </c>
      <c r="G107" s="112">
        <v>3.91</v>
      </c>
      <c r="H107" s="113" t="s">
        <v>108</v>
      </c>
      <c r="I107" s="112">
        <v>5.77</v>
      </c>
      <c r="J107" s="113" t="s">
        <v>154</v>
      </c>
      <c r="K107" s="113" t="s">
        <v>546</v>
      </c>
      <c r="L107" s="113">
        <v>25000125</v>
      </c>
      <c r="M107" s="112" t="s">
        <v>1699</v>
      </c>
      <c r="N107" s="113" t="s">
        <v>1784</v>
      </c>
    </row>
    <row r="108" spans="1:14">
      <c r="A108" s="112">
        <v>0.02</v>
      </c>
      <c r="B108" s="112">
        <v>0.2</v>
      </c>
      <c r="C108" s="112">
        <v>177.79</v>
      </c>
      <c r="D108" s="112">
        <v>99.26</v>
      </c>
      <c r="E108" s="114">
        <v>179117.23</v>
      </c>
      <c r="F108" s="112">
        <v>4.0199999999999996</v>
      </c>
      <c r="G108" s="112">
        <v>2.0499999999999998</v>
      </c>
      <c r="H108" s="113" t="s">
        <v>108</v>
      </c>
      <c r="I108" s="112">
        <v>3.17</v>
      </c>
      <c r="J108" s="113" t="s">
        <v>154</v>
      </c>
      <c r="K108" s="113" t="s">
        <v>546</v>
      </c>
      <c r="L108" s="113">
        <v>25000163</v>
      </c>
      <c r="M108" s="112" t="s">
        <v>1699</v>
      </c>
      <c r="N108" s="113" t="s">
        <v>1784</v>
      </c>
    </row>
    <row r="109" spans="1:14">
      <c r="A109" s="112">
        <v>0.02</v>
      </c>
      <c r="B109" s="112">
        <v>0.21</v>
      </c>
      <c r="C109" s="112">
        <v>180.33</v>
      </c>
      <c r="D109" s="112">
        <v>98.4</v>
      </c>
      <c r="E109" s="114">
        <v>183260</v>
      </c>
      <c r="F109" s="112">
        <v>4.41</v>
      </c>
      <c r="G109" s="112">
        <v>3.75</v>
      </c>
      <c r="H109" s="113" t="s">
        <v>108</v>
      </c>
      <c r="I109" s="112">
        <v>3.16</v>
      </c>
      <c r="J109" s="113" t="s">
        <v>154</v>
      </c>
      <c r="K109" s="113" t="s">
        <v>546</v>
      </c>
      <c r="L109" s="113">
        <v>25000164</v>
      </c>
      <c r="M109" s="112" t="s">
        <v>1699</v>
      </c>
      <c r="N109" s="113" t="s">
        <v>1784</v>
      </c>
    </row>
    <row r="110" spans="1:14">
      <c r="A110" s="112">
        <v>0.01</v>
      </c>
      <c r="B110" s="112">
        <v>0.14000000000000001</v>
      </c>
      <c r="C110" s="112">
        <v>125.13</v>
      </c>
      <c r="D110" s="112">
        <v>99.55</v>
      </c>
      <c r="E110" s="114">
        <v>125696.78</v>
      </c>
      <c r="F110" s="112">
        <v>3.81</v>
      </c>
      <c r="G110" s="112">
        <v>2.0499999999999998</v>
      </c>
      <c r="H110" s="113" t="s">
        <v>108</v>
      </c>
      <c r="I110" s="112">
        <v>5.88</v>
      </c>
      <c r="J110" s="113" t="s">
        <v>154</v>
      </c>
      <c r="K110" s="113" t="s">
        <v>546</v>
      </c>
      <c r="L110" s="113">
        <v>25000166</v>
      </c>
      <c r="M110" s="112" t="s">
        <v>1699</v>
      </c>
      <c r="N110" s="113" t="s">
        <v>1784</v>
      </c>
    </row>
    <row r="111" spans="1:14">
      <c r="A111" s="112">
        <v>0.01</v>
      </c>
      <c r="B111" s="112">
        <v>0.14000000000000001</v>
      </c>
      <c r="C111" s="112">
        <v>127.31</v>
      </c>
      <c r="D111" s="112">
        <v>98.99</v>
      </c>
      <c r="E111" s="114">
        <v>128604</v>
      </c>
      <c r="F111" s="112">
        <v>4.01</v>
      </c>
      <c r="G111" s="112">
        <v>3.75</v>
      </c>
      <c r="H111" s="113" t="s">
        <v>108</v>
      </c>
      <c r="I111" s="112">
        <v>5.86</v>
      </c>
      <c r="J111" s="113" t="s">
        <v>154</v>
      </c>
      <c r="K111" s="113" t="s">
        <v>546</v>
      </c>
      <c r="L111" s="113">
        <v>25000167</v>
      </c>
      <c r="M111" s="112" t="s">
        <v>1699</v>
      </c>
      <c r="N111" s="113" t="s">
        <v>1784</v>
      </c>
    </row>
    <row r="112" spans="1:14">
      <c r="A112" s="112">
        <v>0.05</v>
      </c>
      <c r="B112" s="112">
        <v>0.64</v>
      </c>
      <c r="C112" s="112">
        <v>565.35</v>
      </c>
      <c r="D112" s="112">
        <v>107.31</v>
      </c>
      <c r="E112" s="114">
        <v>526835.80000000005</v>
      </c>
      <c r="F112" s="112">
        <v>4.3</v>
      </c>
      <c r="G112" s="112">
        <v>5.4</v>
      </c>
      <c r="H112" s="113" t="s">
        <v>108</v>
      </c>
      <c r="I112" s="112">
        <v>6.13</v>
      </c>
      <c r="J112" s="113" t="s">
        <v>155</v>
      </c>
      <c r="K112" s="113" t="s">
        <v>604</v>
      </c>
      <c r="L112" s="113">
        <v>25000073</v>
      </c>
      <c r="M112" s="112" t="s">
        <v>1700</v>
      </c>
      <c r="N112" s="113" t="s">
        <v>1816</v>
      </c>
    </row>
    <row r="113" spans="1:14" ht="22.5">
      <c r="A113" s="112">
        <v>0.17</v>
      </c>
      <c r="B113" s="112">
        <v>1.98</v>
      </c>
      <c r="C113" s="114">
        <v>1741.07</v>
      </c>
      <c r="D113" s="112">
        <v>97.75</v>
      </c>
      <c r="E113" s="114">
        <v>456470.36</v>
      </c>
      <c r="F113" s="112">
        <v>6.65</v>
      </c>
      <c r="G113" s="112">
        <v>5.33</v>
      </c>
      <c r="H113" s="113" t="s">
        <v>112</v>
      </c>
      <c r="I113" s="112">
        <v>2.52</v>
      </c>
      <c r="J113" s="113" t="s">
        <v>155</v>
      </c>
      <c r="K113" s="113" t="s">
        <v>720</v>
      </c>
      <c r="L113" s="113">
        <v>25100000</v>
      </c>
      <c r="M113" s="112" t="s">
        <v>1700</v>
      </c>
      <c r="N113" s="113" t="s">
        <v>1817</v>
      </c>
    </row>
    <row r="114" spans="1:14">
      <c r="A114" s="112">
        <v>0.11</v>
      </c>
      <c r="B114" s="112">
        <v>1.29</v>
      </c>
      <c r="C114" s="114">
        <v>1137.68</v>
      </c>
      <c r="D114" s="112">
        <v>103.2</v>
      </c>
      <c r="E114" s="114">
        <v>1102400.08</v>
      </c>
      <c r="F114" s="112">
        <v>8.93</v>
      </c>
      <c r="G114" s="112">
        <v>4.5</v>
      </c>
      <c r="H114" s="113" t="s">
        <v>108</v>
      </c>
      <c r="I114" s="112">
        <v>0.67</v>
      </c>
      <c r="J114" s="113" t="s">
        <v>155</v>
      </c>
      <c r="K114" s="113" t="s">
        <v>720</v>
      </c>
      <c r="L114" s="113">
        <v>25000100</v>
      </c>
      <c r="M114" s="112" t="s">
        <v>1700</v>
      </c>
      <c r="N114" s="113" t="s">
        <v>1818</v>
      </c>
    </row>
    <row r="115" spans="1:14">
      <c r="A115" s="112">
        <v>0.05</v>
      </c>
      <c r="B115" s="112">
        <v>0.6</v>
      </c>
      <c r="C115" s="112">
        <v>524.17999999999995</v>
      </c>
      <c r="D115" s="112">
        <v>97.07</v>
      </c>
      <c r="E115" s="114">
        <v>540000</v>
      </c>
      <c r="F115" s="112">
        <v>6.41</v>
      </c>
      <c r="G115" s="112">
        <v>4.6500000000000004</v>
      </c>
      <c r="H115" s="113" t="s">
        <v>108</v>
      </c>
      <c r="I115" s="112">
        <v>1.91</v>
      </c>
      <c r="J115" s="113" t="s">
        <v>155</v>
      </c>
      <c r="K115" s="113" t="s">
        <v>720</v>
      </c>
      <c r="L115" s="113">
        <v>25000059</v>
      </c>
      <c r="M115" s="112" t="s">
        <v>1700</v>
      </c>
      <c r="N115" s="113" t="s">
        <v>1819</v>
      </c>
    </row>
    <row r="116" spans="1:14">
      <c r="A116" s="112">
        <v>0.02</v>
      </c>
      <c r="B116" s="112">
        <v>0.2</v>
      </c>
      <c r="C116" s="112">
        <v>178.69</v>
      </c>
      <c r="D116" s="112">
        <v>130.07</v>
      </c>
      <c r="E116" s="114">
        <v>137378.70000000001</v>
      </c>
      <c r="F116" s="112">
        <v>2.2999999999999998</v>
      </c>
      <c r="G116" s="112">
        <v>5.25</v>
      </c>
      <c r="H116" s="113" t="s">
        <v>108</v>
      </c>
      <c r="I116" s="112">
        <v>7.99</v>
      </c>
      <c r="J116" s="113" t="s">
        <v>154</v>
      </c>
      <c r="K116" s="113" t="s">
        <v>748</v>
      </c>
      <c r="L116" s="113">
        <v>25000040</v>
      </c>
      <c r="M116" s="112" t="s">
        <v>1699</v>
      </c>
      <c r="N116" s="113" t="s">
        <v>1779</v>
      </c>
    </row>
    <row r="117" spans="1:14">
      <c r="A117" s="112">
        <v>0.04</v>
      </c>
      <c r="B117" s="112">
        <v>0.45</v>
      </c>
      <c r="C117" s="112">
        <v>395.84</v>
      </c>
      <c r="D117" s="112">
        <v>127.84</v>
      </c>
      <c r="E117" s="114">
        <v>309633.14</v>
      </c>
      <c r="F117" s="112">
        <v>2.5499999999999998</v>
      </c>
      <c r="G117" s="112">
        <v>5.25</v>
      </c>
      <c r="H117" s="113" t="s">
        <v>108</v>
      </c>
      <c r="I117" s="112">
        <v>7.93</v>
      </c>
      <c r="J117" s="113" t="s">
        <v>154</v>
      </c>
      <c r="K117" s="113" t="s">
        <v>748</v>
      </c>
      <c r="L117" s="113">
        <v>25000042</v>
      </c>
      <c r="M117" s="112" t="s">
        <v>1699</v>
      </c>
      <c r="N117" s="113" t="s">
        <v>1779</v>
      </c>
    </row>
    <row r="118" spans="1:14">
      <c r="A118" s="112">
        <v>0</v>
      </c>
      <c r="B118" s="112">
        <v>0.02</v>
      </c>
      <c r="C118" s="112">
        <v>21</v>
      </c>
      <c r="D118" s="112">
        <v>125.12</v>
      </c>
      <c r="E118" s="114">
        <v>16780.12</v>
      </c>
      <c r="F118" s="112">
        <v>2.86</v>
      </c>
      <c r="G118" s="112">
        <v>5.25</v>
      </c>
      <c r="H118" s="113" t="s">
        <v>108</v>
      </c>
      <c r="I118" s="112">
        <v>7.85</v>
      </c>
      <c r="J118" s="113" t="s">
        <v>154</v>
      </c>
      <c r="K118" s="113" t="s">
        <v>748</v>
      </c>
      <c r="L118" s="113">
        <v>25000044</v>
      </c>
      <c r="M118" s="112" t="s">
        <v>1699</v>
      </c>
      <c r="N118" s="113" t="s">
        <v>1779</v>
      </c>
    </row>
    <row r="119" spans="1:14">
      <c r="A119" s="112">
        <v>0</v>
      </c>
      <c r="B119" s="112">
        <v>0.03</v>
      </c>
      <c r="C119" s="112">
        <v>25.99</v>
      </c>
      <c r="D119" s="112">
        <v>125</v>
      </c>
      <c r="E119" s="114">
        <v>20791.580000000002</v>
      </c>
      <c r="F119" s="112">
        <v>2.9</v>
      </c>
      <c r="G119" s="112">
        <v>5.25</v>
      </c>
      <c r="H119" s="113" t="s">
        <v>108</v>
      </c>
      <c r="I119" s="112">
        <v>7.84</v>
      </c>
      <c r="J119" s="113" t="s">
        <v>154</v>
      </c>
      <c r="K119" s="113" t="s">
        <v>748</v>
      </c>
      <c r="L119" s="113">
        <v>25000046</v>
      </c>
      <c r="M119" s="112" t="s">
        <v>1699</v>
      </c>
      <c r="N119" s="113" t="s">
        <v>1779</v>
      </c>
    </row>
    <row r="120" spans="1:14">
      <c r="A120" s="112">
        <v>0</v>
      </c>
      <c r="B120" s="112">
        <v>0.02</v>
      </c>
      <c r="C120" s="112">
        <v>15</v>
      </c>
      <c r="D120" s="112">
        <v>122.08</v>
      </c>
      <c r="E120" s="114">
        <v>12289.47</v>
      </c>
      <c r="F120" s="112">
        <v>3.12</v>
      </c>
      <c r="G120" s="112">
        <v>5.25</v>
      </c>
      <c r="H120" s="113" t="s">
        <v>108</v>
      </c>
      <c r="I120" s="112">
        <v>7.79</v>
      </c>
      <c r="J120" s="113" t="s">
        <v>154</v>
      </c>
      <c r="K120" s="113" t="s">
        <v>748</v>
      </c>
      <c r="L120" s="113">
        <v>25000048</v>
      </c>
      <c r="M120" s="112" t="s">
        <v>1699</v>
      </c>
      <c r="N120" s="113" t="s">
        <v>1779</v>
      </c>
    </row>
    <row r="121" spans="1:14">
      <c r="A121" s="112">
        <v>0</v>
      </c>
      <c r="B121" s="112">
        <v>0.04</v>
      </c>
      <c r="C121" s="112">
        <v>36.6</v>
      </c>
      <c r="D121" s="112">
        <v>119.7</v>
      </c>
      <c r="E121" s="114">
        <v>30579.83</v>
      </c>
      <c r="F121" s="112">
        <v>3.36</v>
      </c>
      <c r="G121" s="112">
        <v>5.25</v>
      </c>
      <c r="H121" s="113" t="s">
        <v>108</v>
      </c>
      <c r="I121" s="112">
        <v>7.73</v>
      </c>
      <c r="J121" s="113" t="s">
        <v>154</v>
      </c>
      <c r="K121" s="113" t="s">
        <v>748</v>
      </c>
      <c r="L121" s="113">
        <v>25000050</v>
      </c>
      <c r="M121" s="112" t="s">
        <v>1699</v>
      </c>
      <c r="N121" s="113" t="s">
        <v>1779</v>
      </c>
    </row>
    <row r="122" spans="1:14">
      <c r="A122" s="112">
        <v>0.01</v>
      </c>
      <c r="B122" s="112">
        <v>0.1</v>
      </c>
      <c r="C122" s="112">
        <v>84.89</v>
      </c>
      <c r="D122" s="112">
        <v>117.32</v>
      </c>
      <c r="E122" s="114">
        <v>72353.97</v>
      </c>
      <c r="F122" s="112">
        <v>3.63</v>
      </c>
      <c r="G122" s="112">
        <v>5.25</v>
      </c>
      <c r="H122" s="113" t="s">
        <v>108</v>
      </c>
      <c r="I122" s="112">
        <v>7.67</v>
      </c>
      <c r="J122" s="113" t="s">
        <v>154</v>
      </c>
      <c r="K122" s="113" t="s">
        <v>748</v>
      </c>
      <c r="L122" s="113">
        <v>25000052</v>
      </c>
      <c r="M122" s="112" t="s">
        <v>1699</v>
      </c>
      <c r="N122" s="113" t="s">
        <v>1779</v>
      </c>
    </row>
    <row r="123" spans="1:14">
      <c r="A123" s="112">
        <v>0.01</v>
      </c>
      <c r="B123" s="112">
        <v>0.14000000000000001</v>
      </c>
      <c r="C123" s="112">
        <v>122.5</v>
      </c>
      <c r="D123" s="112">
        <v>112.48</v>
      </c>
      <c r="E123" s="114">
        <v>108910.42</v>
      </c>
      <c r="F123" s="112">
        <v>4.2</v>
      </c>
      <c r="G123" s="112">
        <v>5.25</v>
      </c>
      <c r="H123" s="113" t="s">
        <v>108</v>
      </c>
      <c r="I123" s="112">
        <v>7.54</v>
      </c>
      <c r="J123" s="113" t="s">
        <v>154</v>
      </c>
      <c r="K123" s="113" t="s">
        <v>748</v>
      </c>
      <c r="L123" s="113">
        <v>25000054</v>
      </c>
      <c r="M123" s="112" t="s">
        <v>1699</v>
      </c>
      <c r="N123" s="113" t="s">
        <v>1779</v>
      </c>
    </row>
    <row r="124" spans="1:14">
      <c r="A124" s="112">
        <v>0</v>
      </c>
      <c r="B124" s="112">
        <v>0.04</v>
      </c>
      <c r="C124" s="112">
        <v>35.049999999999997</v>
      </c>
      <c r="D124" s="112">
        <v>111.27</v>
      </c>
      <c r="E124" s="114">
        <v>31500.01</v>
      </c>
      <c r="F124" s="112">
        <v>4.3</v>
      </c>
      <c r="G124" s="112">
        <v>5.25</v>
      </c>
      <c r="H124" s="113" t="s">
        <v>108</v>
      </c>
      <c r="I124" s="112">
        <v>7.27</v>
      </c>
      <c r="J124" s="113" t="s">
        <v>154</v>
      </c>
      <c r="K124" s="113" t="s">
        <v>748</v>
      </c>
      <c r="L124" s="113">
        <v>25000056</v>
      </c>
      <c r="M124" s="112" t="s">
        <v>1699</v>
      </c>
      <c r="N124" s="113" t="s">
        <v>1779</v>
      </c>
    </row>
    <row r="125" spans="1:14">
      <c r="A125" s="112">
        <v>0</v>
      </c>
      <c r="B125" s="112">
        <v>0.04</v>
      </c>
      <c r="C125" s="112">
        <v>31.94</v>
      </c>
      <c r="D125" s="112">
        <v>108.62</v>
      </c>
      <c r="E125" s="114">
        <v>29406.48</v>
      </c>
      <c r="F125" s="112">
        <v>4.6500000000000004</v>
      </c>
      <c r="G125" s="112">
        <v>5.25</v>
      </c>
      <c r="H125" s="113" t="s">
        <v>108</v>
      </c>
      <c r="I125" s="112">
        <v>7.19</v>
      </c>
      <c r="J125" s="113" t="s">
        <v>154</v>
      </c>
      <c r="K125" s="113" t="s">
        <v>748</v>
      </c>
      <c r="L125" s="113">
        <v>25000062</v>
      </c>
      <c r="M125" s="112" t="s">
        <v>1699</v>
      </c>
      <c r="N125" s="113" t="s">
        <v>1779</v>
      </c>
    </row>
    <row r="126" spans="1:14">
      <c r="A126" s="112">
        <v>0.01</v>
      </c>
      <c r="B126" s="112">
        <v>0.12</v>
      </c>
      <c r="C126" s="112">
        <v>106.27</v>
      </c>
      <c r="D126" s="112">
        <v>106.77</v>
      </c>
      <c r="E126" s="114">
        <v>99531.26</v>
      </c>
      <c r="F126" s="112">
        <v>4.9000000000000004</v>
      </c>
      <c r="G126" s="112">
        <v>5.25</v>
      </c>
      <c r="H126" s="113" t="s">
        <v>108</v>
      </c>
      <c r="I126" s="112">
        <v>7.13</v>
      </c>
      <c r="J126" s="113" t="s">
        <v>154</v>
      </c>
      <c r="K126" s="113" t="s">
        <v>748</v>
      </c>
      <c r="L126" s="113">
        <v>25000071</v>
      </c>
      <c r="M126" s="112" t="s">
        <v>1699</v>
      </c>
      <c r="N126" s="113" t="s">
        <v>1779</v>
      </c>
    </row>
    <row r="127" spans="1:14">
      <c r="A127" s="112">
        <v>0.01</v>
      </c>
      <c r="B127" s="112">
        <v>0.12</v>
      </c>
      <c r="C127" s="112">
        <v>103.35</v>
      </c>
      <c r="D127" s="112">
        <v>111.39</v>
      </c>
      <c r="E127" s="114">
        <v>92777.85</v>
      </c>
      <c r="F127" s="112">
        <v>2.62</v>
      </c>
      <c r="G127" s="112">
        <v>4</v>
      </c>
      <c r="H127" s="113" t="s">
        <v>108</v>
      </c>
      <c r="I127" s="112">
        <v>7.91</v>
      </c>
      <c r="J127" s="113" t="s">
        <v>154</v>
      </c>
      <c r="K127" s="113" t="s">
        <v>748</v>
      </c>
      <c r="L127" s="113">
        <v>25000110</v>
      </c>
      <c r="M127" s="112" t="s">
        <v>1699</v>
      </c>
      <c r="N127" s="113" t="s">
        <v>1779</v>
      </c>
    </row>
    <row r="128" spans="1:14">
      <c r="A128" s="112">
        <v>0</v>
      </c>
      <c r="B128" s="112">
        <v>0.05</v>
      </c>
      <c r="C128" s="112">
        <v>40.840000000000003</v>
      </c>
      <c r="D128" s="112">
        <v>110.37</v>
      </c>
      <c r="E128" s="114">
        <v>37006.370000000003</v>
      </c>
      <c r="F128" s="112">
        <v>2.74</v>
      </c>
      <c r="G128" s="112">
        <v>4</v>
      </c>
      <c r="H128" s="113" t="s">
        <v>108</v>
      </c>
      <c r="I128" s="112">
        <v>7.88</v>
      </c>
      <c r="J128" s="113" t="s">
        <v>154</v>
      </c>
      <c r="K128" s="113" t="s">
        <v>748</v>
      </c>
      <c r="L128" s="113">
        <v>25000114</v>
      </c>
      <c r="M128" s="112" t="s">
        <v>1699</v>
      </c>
      <c r="N128" s="113" t="s">
        <v>1779</v>
      </c>
    </row>
    <row r="129" spans="1:14">
      <c r="A129" s="112">
        <v>0</v>
      </c>
      <c r="B129" s="112">
        <v>0.04</v>
      </c>
      <c r="C129" s="112">
        <v>36.22</v>
      </c>
      <c r="D129" s="112">
        <v>109.11</v>
      </c>
      <c r="E129" s="114">
        <v>33196.92</v>
      </c>
      <c r="F129" s="112">
        <v>2.89</v>
      </c>
      <c r="G129" s="112">
        <v>4</v>
      </c>
      <c r="H129" s="113" t="s">
        <v>108</v>
      </c>
      <c r="I129" s="112">
        <v>7.84</v>
      </c>
      <c r="J129" s="113" t="s">
        <v>154</v>
      </c>
      <c r="K129" s="113" t="s">
        <v>748</v>
      </c>
      <c r="L129" s="113">
        <v>25000128</v>
      </c>
      <c r="M129" s="112" t="s">
        <v>1699</v>
      </c>
      <c r="N129" s="113" t="s">
        <v>1779</v>
      </c>
    </row>
    <row r="130" spans="1:14">
      <c r="A130" s="112">
        <v>0.01</v>
      </c>
      <c r="B130" s="112">
        <v>0.15</v>
      </c>
      <c r="C130" s="112">
        <v>135.91999999999999</v>
      </c>
      <c r="D130" s="112">
        <v>105.62</v>
      </c>
      <c r="E130" s="114">
        <v>128690.2</v>
      </c>
      <c r="F130" s="112">
        <v>3.42</v>
      </c>
      <c r="G130" s="112">
        <v>4</v>
      </c>
      <c r="H130" s="113" t="s">
        <v>108</v>
      </c>
      <c r="I130" s="112">
        <v>7.72</v>
      </c>
      <c r="J130" s="113" t="s">
        <v>154</v>
      </c>
      <c r="K130" s="113" t="s">
        <v>748</v>
      </c>
      <c r="L130" s="113">
        <v>25000134</v>
      </c>
      <c r="M130" s="112" t="s">
        <v>1699</v>
      </c>
      <c r="N130" s="113" t="s">
        <v>1779</v>
      </c>
    </row>
    <row r="131" spans="1:14">
      <c r="A131" s="112">
        <v>0.01</v>
      </c>
      <c r="B131" s="112">
        <v>7.0000000000000007E-2</v>
      </c>
      <c r="C131" s="112">
        <v>59.26</v>
      </c>
      <c r="D131" s="112">
        <v>102.41</v>
      </c>
      <c r="E131" s="114">
        <v>57863.45</v>
      </c>
      <c r="F131" s="112">
        <v>3.74</v>
      </c>
      <c r="G131" s="112">
        <v>4</v>
      </c>
      <c r="H131" s="113" t="s">
        <v>108</v>
      </c>
      <c r="I131" s="112">
        <v>7.64</v>
      </c>
      <c r="J131" s="113" t="s">
        <v>154</v>
      </c>
      <c r="K131" s="113" t="s">
        <v>748</v>
      </c>
      <c r="L131" s="113">
        <v>25000150</v>
      </c>
      <c r="M131" s="112" t="s">
        <v>1699</v>
      </c>
      <c r="N131" s="113" t="s">
        <v>1779</v>
      </c>
    </row>
    <row r="132" spans="1:14">
      <c r="A132" s="112">
        <v>0</v>
      </c>
      <c r="B132" s="112">
        <v>0.03</v>
      </c>
      <c r="C132" s="112">
        <v>26.99</v>
      </c>
      <c r="D132" s="112">
        <v>100.5</v>
      </c>
      <c r="E132" s="114">
        <v>26852.74</v>
      </c>
      <c r="F132" s="112">
        <v>4</v>
      </c>
      <c r="G132" s="112">
        <v>4</v>
      </c>
      <c r="H132" s="113" t="s">
        <v>108</v>
      </c>
      <c r="I132" s="112">
        <v>7.58</v>
      </c>
      <c r="J132" s="113" t="s">
        <v>154</v>
      </c>
      <c r="K132" s="113" t="s">
        <v>748</v>
      </c>
      <c r="L132" s="113">
        <v>25000161</v>
      </c>
      <c r="M132" s="112" t="s">
        <v>1699</v>
      </c>
      <c r="N132" s="113" t="s">
        <v>1779</v>
      </c>
    </row>
    <row r="133" spans="1:14">
      <c r="A133" s="112">
        <v>0.01</v>
      </c>
      <c r="B133" s="112">
        <v>0.13</v>
      </c>
      <c r="C133" s="112">
        <v>117.96</v>
      </c>
      <c r="D133" s="112">
        <v>129.78</v>
      </c>
      <c r="E133" s="114">
        <v>90890.83</v>
      </c>
      <c r="F133" s="112">
        <v>2.2999999999999998</v>
      </c>
      <c r="G133" s="112">
        <v>5.25</v>
      </c>
      <c r="H133" s="113" t="s">
        <v>108</v>
      </c>
      <c r="I133" s="112">
        <v>7.93</v>
      </c>
      <c r="J133" s="113" t="s">
        <v>154</v>
      </c>
      <c r="K133" s="113" t="s">
        <v>748</v>
      </c>
      <c r="L133" s="113">
        <v>25000041</v>
      </c>
      <c r="M133" s="112" t="s">
        <v>1699</v>
      </c>
      <c r="N133" s="113" t="s">
        <v>1780</v>
      </c>
    </row>
    <row r="134" spans="1:14">
      <c r="A134" s="112">
        <v>0.01</v>
      </c>
      <c r="B134" s="112">
        <v>0.16</v>
      </c>
      <c r="C134" s="112">
        <v>144.13999999999999</v>
      </c>
      <c r="D134" s="112">
        <v>127.55</v>
      </c>
      <c r="E134" s="114">
        <v>113007.18</v>
      </c>
      <c r="F134" s="112">
        <v>2.5499999999999998</v>
      </c>
      <c r="G134" s="112">
        <v>5.25</v>
      </c>
      <c r="H134" s="113" t="s">
        <v>108</v>
      </c>
      <c r="I134" s="112">
        <v>7.87</v>
      </c>
      <c r="J134" s="113" t="s">
        <v>154</v>
      </c>
      <c r="K134" s="113" t="s">
        <v>748</v>
      </c>
      <c r="L134" s="113">
        <v>25000043</v>
      </c>
      <c r="M134" s="112" t="s">
        <v>1699</v>
      </c>
      <c r="N134" s="113" t="s">
        <v>1780</v>
      </c>
    </row>
    <row r="135" spans="1:14">
      <c r="A135" s="112">
        <v>0</v>
      </c>
      <c r="B135" s="112">
        <v>0.01</v>
      </c>
      <c r="C135" s="112">
        <v>10.48</v>
      </c>
      <c r="D135" s="112">
        <v>124.89</v>
      </c>
      <c r="E135" s="114">
        <v>8389.4599999999991</v>
      </c>
      <c r="F135" s="112">
        <v>2.87</v>
      </c>
      <c r="G135" s="112">
        <v>5.25</v>
      </c>
      <c r="H135" s="113" t="s">
        <v>108</v>
      </c>
      <c r="I135" s="112">
        <v>7.8</v>
      </c>
      <c r="J135" s="113" t="s">
        <v>154</v>
      </c>
      <c r="K135" s="113" t="s">
        <v>748</v>
      </c>
      <c r="L135" s="113">
        <v>25000045</v>
      </c>
      <c r="M135" s="112" t="s">
        <v>1699</v>
      </c>
      <c r="N135" s="113" t="s">
        <v>1780</v>
      </c>
    </row>
    <row r="136" spans="1:14">
      <c r="A136" s="112">
        <v>0</v>
      </c>
      <c r="B136" s="112">
        <v>0.02</v>
      </c>
      <c r="C136" s="112">
        <v>20.76</v>
      </c>
      <c r="D136" s="112">
        <v>124.8</v>
      </c>
      <c r="E136" s="114">
        <v>16633.46</v>
      </c>
      <c r="F136" s="112">
        <v>2.9</v>
      </c>
      <c r="G136" s="112">
        <v>5.25</v>
      </c>
      <c r="H136" s="113" t="s">
        <v>108</v>
      </c>
      <c r="I136" s="112">
        <v>7.79</v>
      </c>
      <c r="J136" s="113" t="s">
        <v>154</v>
      </c>
      <c r="K136" s="113" t="s">
        <v>748</v>
      </c>
      <c r="L136" s="113">
        <v>25000047</v>
      </c>
      <c r="M136" s="112" t="s">
        <v>1699</v>
      </c>
      <c r="N136" s="113" t="s">
        <v>1780</v>
      </c>
    </row>
    <row r="137" spans="1:14">
      <c r="A137" s="112">
        <v>0</v>
      </c>
      <c r="B137" s="112">
        <v>0.01</v>
      </c>
      <c r="C137" s="112">
        <v>7.5</v>
      </c>
      <c r="D137" s="112">
        <v>122.02</v>
      </c>
      <c r="E137" s="114">
        <v>6144.1</v>
      </c>
      <c r="F137" s="112">
        <v>3.11</v>
      </c>
      <c r="G137" s="112">
        <v>5.25</v>
      </c>
      <c r="H137" s="113" t="s">
        <v>108</v>
      </c>
      <c r="I137" s="112">
        <v>7.74</v>
      </c>
      <c r="J137" s="113" t="s">
        <v>154</v>
      </c>
      <c r="K137" s="113" t="s">
        <v>748</v>
      </c>
      <c r="L137" s="113">
        <v>25000049</v>
      </c>
      <c r="M137" s="112" t="s">
        <v>1699</v>
      </c>
      <c r="N137" s="113" t="s">
        <v>1780</v>
      </c>
    </row>
    <row r="138" spans="1:14">
      <c r="A138" s="112">
        <v>0</v>
      </c>
      <c r="B138" s="112">
        <v>0.04</v>
      </c>
      <c r="C138" s="112">
        <v>36.590000000000003</v>
      </c>
      <c r="D138" s="112">
        <v>119.66</v>
      </c>
      <c r="E138" s="114">
        <v>30579.83</v>
      </c>
      <c r="F138" s="112">
        <v>3.34</v>
      </c>
      <c r="G138" s="112">
        <v>5.25</v>
      </c>
      <c r="H138" s="113" t="s">
        <v>108</v>
      </c>
      <c r="I138" s="112">
        <v>7.68</v>
      </c>
      <c r="J138" s="113" t="s">
        <v>154</v>
      </c>
      <c r="K138" s="113" t="s">
        <v>748</v>
      </c>
      <c r="L138" s="113">
        <v>25000051</v>
      </c>
      <c r="M138" s="112" t="s">
        <v>1699</v>
      </c>
      <c r="N138" s="113" t="s">
        <v>1780</v>
      </c>
    </row>
    <row r="139" spans="1:14">
      <c r="A139" s="112">
        <v>0</v>
      </c>
      <c r="B139" s="112">
        <v>0.05</v>
      </c>
      <c r="C139" s="112">
        <v>47.18</v>
      </c>
      <c r="D139" s="112">
        <v>117.38</v>
      </c>
      <c r="E139" s="114">
        <v>40196.14</v>
      </c>
      <c r="F139" s="112">
        <v>3.6</v>
      </c>
      <c r="G139" s="112">
        <v>5.25</v>
      </c>
      <c r="H139" s="113" t="s">
        <v>108</v>
      </c>
      <c r="I139" s="112">
        <v>7.62</v>
      </c>
      <c r="J139" s="113" t="s">
        <v>154</v>
      </c>
      <c r="K139" s="113" t="s">
        <v>748</v>
      </c>
      <c r="L139" s="113">
        <v>25000053</v>
      </c>
      <c r="M139" s="112" t="s">
        <v>1699</v>
      </c>
      <c r="N139" s="113" t="s">
        <v>1780</v>
      </c>
    </row>
    <row r="140" spans="1:14">
      <c r="A140" s="112">
        <v>0.01</v>
      </c>
      <c r="B140" s="112">
        <v>0.06</v>
      </c>
      <c r="C140" s="112">
        <v>55.83</v>
      </c>
      <c r="D140" s="112">
        <v>112.78</v>
      </c>
      <c r="E140" s="114">
        <v>49504.74</v>
      </c>
      <c r="F140" s="112">
        <v>4.1500000000000004</v>
      </c>
      <c r="G140" s="112">
        <v>5.25</v>
      </c>
      <c r="H140" s="113" t="s">
        <v>108</v>
      </c>
      <c r="I140" s="112">
        <v>7.49</v>
      </c>
      <c r="J140" s="113" t="s">
        <v>154</v>
      </c>
      <c r="K140" s="113" t="s">
        <v>748</v>
      </c>
      <c r="L140" s="113">
        <v>25000055</v>
      </c>
      <c r="M140" s="112" t="s">
        <v>1699</v>
      </c>
      <c r="N140" s="113" t="s">
        <v>1780</v>
      </c>
    </row>
    <row r="141" spans="1:14">
      <c r="A141" s="112">
        <v>0</v>
      </c>
      <c r="B141" s="112">
        <v>0.04</v>
      </c>
      <c r="C141" s="112">
        <v>37.32</v>
      </c>
      <c r="D141" s="112">
        <v>111.52</v>
      </c>
      <c r="E141" s="114">
        <v>33468.76</v>
      </c>
      <c r="F141" s="112">
        <v>4.3099999999999996</v>
      </c>
      <c r="G141" s="112">
        <v>5.25</v>
      </c>
      <c r="H141" s="113" t="s">
        <v>108</v>
      </c>
      <c r="I141" s="112">
        <v>7.46</v>
      </c>
      <c r="J141" s="113" t="s">
        <v>154</v>
      </c>
      <c r="K141" s="113" t="s">
        <v>748</v>
      </c>
      <c r="L141" s="113">
        <v>25000057</v>
      </c>
      <c r="M141" s="112" t="s">
        <v>1699</v>
      </c>
      <c r="N141" s="113" t="s">
        <v>1780</v>
      </c>
    </row>
    <row r="142" spans="1:14">
      <c r="A142" s="112">
        <v>0</v>
      </c>
      <c r="B142" s="112">
        <v>0.04</v>
      </c>
      <c r="C142" s="112">
        <v>32.049999999999997</v>
      </c>
      <c r="D142" s="112">
        <v>108.99</v>
      </c>
      <c r="E142" s="114">
        <v>29406.48</v>
      </c>
      <c r="F142" s="112">
        <v>4.63</v>
      </c>
      <c r="G142" s="112">
        <v>5.25</v>
      </c>
      <c r="H142" s="113" t="s">
        <v>108</v>
      </c>
      <c r="I142" s="112">
        <v>7.38</v>
      </c>
      <c r="J142" s="113" t="s">
        <v>154</v>
      </c>
      <c r="K142" s="113" t="s">
        <v>748</v>
      </c>
      <c r="L142" s="113">
        <v>25000063</v>
      </c>
      <c r="M142" s="112" t="s">
        <v>1699</v>
      </c>
      <c r="N142" s="113" t="s">
        <v>1780</v>
      </c>
    </row>
    <row r="143" spans="1:14">
      <c r="A143" s="112">
        <v>0</v>
      </c>
      <c r="B143" s="112">
        <v>0.04</v>
      </c>
      <c r="C143" s="112">
        <v>31.35</v>
      </c>
      <c r="D143" s="112">
        <v>107.09</v>
      </c>
      <c r="E143" s="114">
        <v>29273.91</v>
      </c>
      <c r="F143" s="112">
        <v>4.88</v>
      </c>
      <c r="G143" s="112">
        <v>5.25</v>
      </c>
      <c r="H143" s="113" t="s">
        <v>108</v>
      </c>
      <c r="I143" s="112">
        <v>7.33</v>
      </c>
      <c r="J143" s="113" t="s">
        <v>154</v>
      </c>
      <c r="K143" s="113" t="s">
        <v>748</v>
      </c>
      <c r="L143" s="113">
        <v>25000072</v>
      </c>
      <c r="M143" s="112" t="s">
        <v>1699</v>
      </c>
      <c r="N143" s="113" t="s">
        <v>1780</v>
      </c>
    </row>
    <row r="144" spans="1:14">
      <c r="A144" s="112">
        <v>0</v>
      </c>
      <c r="B144" s="112">
        <v>0.06</v>
      </c>
      <c r="C144" s="112">
        <v>51.67</v>
      </c>
      <c r="D144" s="112">
        <v>111.39</v>
      </c>
      <c r="E144" s="114">
        <v>46388.92</v>
      </c>
      <c r="F144" s="112">
        <v>2.66</v>
      </c>
      <c r="G144" s="112">
        <v>4</v>
      </c>
      <c r="H144" s="113" t="s">
        <v>108</v>
      </c>
      <c r="I144" s="112">
        <v>8.11</v>
      </c>
      <c r="J144" s="113" t="s">
        <v>154</v>
      </c>
      <c r="K144" s="113" t="s">
        <v>748</v>
      </c>
      <c r="L144" s="113">
        <v>25000109</v>
      </c>
      <c r="M144" s="112" t="s">
        <v>1699</v>
      </c>
      <c r="N144" s="113" t="s">
        <v>1780</v>
      </c>
    </row>
    <row r="145" spans="1:14">
      <c r="A145" s="112">
        <v>0</v>
      </c>
      <c r="B145" s="112">
        <v>0.03</v>
      </c>
      <c r="C145" s="112">
        <v>30.59</v>
      </c>
      <c r="D145" s="112">
        <v>110.21</v>
      </c>
      <c r="E145" s="114">
        <v>27754.78</v>
      </c>
      <c r="F145" s="112">
        <v>2.8</v>
      </c>
      <c r="G145" s="112">
        <v>4</v>
      </c>
      <c r="H145" s="113" t="s">
        <v>108</v>
      </c>
      <c r="I145" s="112">
        <v>8.08</v>
      </c>
      <c r="J145" s="113" t="s">
        <v>154</v>
      </c>
      <c r="K145" s="113" t="s">
        <v>748</v>
      </c>
      <c r="L145" s="113">
        <v>25000115</v>
      </c>
      <c r="M145" s="112" t="s">
        <v>1699</v>
      </c>
      <c r="N145" s="113" t="s">
        <v>1780</v>
      </c>
    </row>
    <row r="146" spans="1:14">
      <c r="A146" s="112">
        <v>0</v>
      </c>
      <c r="B146" s="112">
        <v>0.03</v>
      </c>
      <c r="C146" s="112">
        <v>30.18</v>
      </c>
      <c r="D146" s="112">
        <v>109.09</v>
      </c>
      <c r="E146" s="114">
        <v>27664.11</v>
      </c>
      <c r="F146" s="112">
        <v>2.93</v>
      </c>
      <c r="G146" s="112">
        <v>4</v>
      </c>
      <c r="H146" s="113" t="s">
        <v>108</v>
      </c>
      <c r="I146" s="112">
        <v>8.0500000000000007</v>
      </c>
      <c r="J146" s="113" t="s">
        <v>154</v>
      </c>
      <c r="K146" s="113" t="s">
        <v>748</v>
      </c>
      <c r="L146" s="113">
        <v>25000129</v>
      </c>
      <c r="M146" s="112" t="s">
        <v>1699</v>
      </c>
      <c r="N146" s="113" t="s">
        <v>1780</v>
      </c>
    </row>
    <row r="147" spans="1:14">
      <c r="A147" s="112">
        <v>0</v>
      </c>
      <c r="B147" s="112">
        <v>0.04</v>
      </c>
      <c r="C147" s="112">
        <v>34.96</v>
      </c>
      <c r="D147" s="112">
        <v>105.64</v>
      </c>
      <c r="E147" s="114">
        <v>33091.760000000002</v>
      </c>
      <c r="F147" s="112">
        <v>3.43</v>
      </c>
      <c r="G147" s="112">
        <v>4</v>
      </c>
      <c r="H147" s="113" t="s">
        <v>108</v>
      </c>
      <c r="I147" s="112">
        <v>7.92</v>
      </c>
      <c r="J147" s="113" t="s">
        <v>154</v>
      </c>
      <c r="K147" s="113" t="s">
        <v>748</v>
      </c>
      <c r="L147" s="113">
        <v>25000135</v>
      </c>
      <c r="M147" s="112" t="s">
        <v>1699</v>
      </c>
      <c r="N147" s="113" t="s">
        <v>1780</v>
      </c>
    </row>
    <row r="148" spans="1:14">
      <c r="A148" s="112">
        <v>0</v>
      </c>
      <c r="B148" s="112">
        <v>0.03</v>
      </c>
      <c r="C148" s="112">
        <v>22.5</v>
      </c>
      <c r="D148" s="112">
        <v>102.42</v>
      </c>
      <c r="E148" s="114">
        <v>21970.02</v>
      </c>
      <c r="F148" s="112">
        <v>3.75</v>
      </c>
      <c r="G148" s="112">
        <v>4</v>
      </c>
      <c r="H148" s="113" t="s">
        <v>108</v>
      </c>
      <c r="I148" s="112">
        <v>7.85</v>
      </c>
      <c r="J148" s="113" t="s">
        <v>154</v>
      </c>
      <c r="K148" s="113" t="s">
        <v>748</v>
      </c>
      <c r="L148" s="113">
        <v>25000149</v>
      </c>
      <c r="M148" s="112" t="s">
        <v>1699</v>
      </c>
      <c r="N148" s="113" t="s">
        <v>1780</v>
      </c>
    </row>
    <row r="149" spans="1:14">
      <c r="A149" s="112">
        <v>0.13</v>
      </c>
      <c r="B149" s="112">
        <v>1.51</v>
      </c>
      <c r="C149" s="114">
        <v>1325.76</v>
      </c>
      <c r="D149" s="112">
        <v>102.87</v>
      </c>
      <c r="E149" s="114">
        <v>1288767.8</v>
      </c>
      <c r="F149" s="112">
        <v>5.64</v>
      </c>
      <c r="G149" s="112">
        <v>4.8499999999999996</v>
      </c>
      <c r="H149" s="113" t="s">
        <v>108</v>
      </c>
      <c r="I149" s="112">
        <v>1.25</v>
      </c>
      <c r="J149" s="113" t="s">
        <v>154</v>
      </c>
      <c r="K149" s="113" t="s">
        <v>748</v>
      </c>
      <c r="L149" s="113">
        <v>25000085</v>
      </c>
      <c r="M149" s="112" t="s">
        <v>1699</v>
      </c>
      <c r="N149" s="113" t="s">
        <v>1820</v>
      </c>
    </row>
    <row r="150" spans="1:14">
      <c r="A150" s="112">
        <v>0.18</v>
      </c>
      <c r="B150" s="112">
        <v>2.17</v>
      </c>
      <c r="C150" s="114">
        <v>1904.83</v>
      </c>
      <c r="D150" s="112">
        <v>108.54</v>
      </c>
      <c r="E150" s="114">
        <v>1754959.84</v>
      </c>
      <c r="F150" s="112">
        <v>7.22</v>
      </c>
      <c r="G150" s="112">
        <v>7.75</v>
      </c>
      <c r="H150" s="113" t="s">
        <v>108</v>
      </c>
      <c r="I150" s="112">
        <v>5.63</v>
      </c>
      <c r="J150" s="113" t="s">
        <v>154</v>
      </c>
      <c r="K150" s="113" t="s">
        <v>748</v>
      </c>
      <c r="L150" s="113">
        <v>25000086</v>
      </c>
      <c r="M150" s="112" t="s">
        <v>1699</v>
      </c>
      <c r="N150" s="113" t="s">
        <v>1820</v>
      </c>
    </row>
    <row r="151" spans="1:14">
      <c r="A151" s="112">
        <v>0.1</v>
      </c>
      <c r="B151" s="112">
        <v>1.21</v>
      </c>
      <c r="C151" s="114">
        <v>1066.1400000000001</v>
      </c>
      <c r="D151" s="112">
        <v>101.22</v>
      </c>
      <c r="E151" s="114">
        <v>1053286</v>
      </c>
      <c r="F151" s="112">
        <v>3.18</v>
      </c>
      <c r="G151" s="112">
        <v>3.37</v>
      </c>
      <c r="H151" s="113" t="s">
        <v>108</v>
      </c>
      <c r="I151" s="112">
        <v>4.91</v>
      </c>
      <c r="J151" s="113" t="s">
        <v>194</v>
      </c>
      <c r="K151" s="113">
        <v>0</v>
      </c>
      <c r="L151" s="113">
        <v>25000175</v>
      </c>
      <c r="M151" s="112" t="s">
        <v>1699</v>
      </c>
      <c r="N151" s="113" t="s">
        <v>1821</v>
      </c>
    </row>
    <row r="152" spans="1:14">
      <c r="A152" s="112">
        <v>0.01</v>
      </c>
      <c r="B152" s="112">
        <v>0.13</v>
      </c>
      <c r="C152" s="112">
        <v>112.32</v>
      </c>
      <c r="D152" s="112">
        <v>101.28</v>
      </c>
      <c r="E152" s="114">
        <v>110895.88</v>
      </c>
      <c r="F152" s="112">
        <v>2.89</v>
      </c>
      <c r="G152" s="112">
        <v>3.1</v>
      </c>
      <c r="H152" s="113" t="s">
        <v>108</v>
      </c>
      <c r="I152" s="112">
        <v>5.51</v>
      </c>
      <c r="J152" s="113" t="s">
        <v>194</v>
      </c>
      <c r="K152" s="113">
        <v>0</v>
      </c>
      <c r="L152" s="113">
        <v>25000126</v>
      </c>
      <c r="M152" s="112" t="s">
        <v>1699</v>
      </c>
      <c r="N152" s="113" t="s">
        <v>1810</v>
      </c>
    </row>
    <row r="153" spans="1:14">
      <c r="A153" s="112">
        <v>0.17</v>
      </c>
      <c r="B153" s="112">
        <v>2.0299999999999998</v>
      </c>
      <c r="C153" s="114">
        <v>1785.85</v>
      </c>
      <c r="D153" s="112">
        <v>105.05</v>
      </c>
      <c r="E153" s="114">
        <v>1700000</v>
      </c>
      <c r="F153" s="112">
        <v>5.37</v>
      </c>
      <c r="G153" s="112">
        <v>6.9</v>
      </c>
      <c r="H153" s="113" t="s">
        <v>108</v>
      </c>
      <c r="I153" s="112">
        <v>1.79</v>
      </c>
      <c r="J153" s="113" t="s">
        <v>194</v>
      </c>
      <c r="K153" s="113">
        <v>0</v>
      </c>
      <c r="L153" s="113">
        <v>25000103</v>
      </c>
      <c r="M153" s="112" t="s">
        <v>1700</v>
      </c>
      <c r="N153" s="113" t="s">
        <v>1822</v>
      </c>
    </row>
    <row r="154" spans="1:14">
      <c r="A154" s="112">
        <v>0.01</v>
      </c>
      <c r="B154" s="112">
        <v>0.1</v>
      </c>
      <c r="C154" s="112">
        <v>90.76</v>
      </c>
      <c r="D154" s="112">
        <v>114.22</v>
      </c>
      <c r="E154" s="114">
        <v>79458.12</v>
      </c>
      <c r="F154" s="112">
        <v>0.93</v>
      </c>
      <c r="G154" s="112">
        <v>2.21</v>
      </c>
      <c r="H154" s="113" t="s">
        <v>108</v>
      </c>
      <c r="I154" s="112">
        <v>10.67</v>
      </c>
      <c r="J154" s="113" t="s">
        <v>194</v>
      </c>
      <c r="K154" s="113">
        <v>0</v>
      </c>
      <c r="L154" s="113">
        <v>25000076</v>
      </c>
      <c r="M154" s="112" t="s">
        <v>1699</v>
      </c>
      <c r="N154" s="113" t="s">
        <v>1782</v>
      </c>
    </row>
    <row r="155" spans="1:14">
      <c r="A155" s="112">
        <v>0.02</v>
      </c>
      <c r="B155" s="112">
        <v>0.22</v>
      </c>
      <c r="C155" s="112">
        <v>191.06</v>
      </c>
      <c r="D155" s="112">
        <v>111.64</v>
      </c>
      <c r="E155" s="114">
        <v>171135.19</v>
      </c>
      <c r="F155" s="112">
        <v>1.1399999999999999</v>
      </c>
      <c r="G155" s="112">
        <v>2.1800000000000002</v>
      </c>
      <c r="H155" s="113" t="s">
        <v>108</v>
      </c>
      <c r="I155" s="112">
        <v>10.58</v>
      </c>
      <c r="J155" s="113" t="s">
        <v>194</v>
      </c>
      <c r="K155" s="113">
        <v>0</v>
      </c>
      <c r="L155" s="113">
        <v>25000078</v>
      </c>
      <c r="M155" s="112" t="s">
        <v>1699</v>
      </c>
      <c r="N155" s="113" t="s">
        <v>1782</v>
      </c>
    </row>
    <row r="156" spans="1:14">
      <c r="A156" s="112">
        <v>0.02</v>
      </c>
      <c r="B156" s="112">
        <v>0.24</v>
      </c>
      <c r="C156" s="112">
        <v>208.86</v>
      </c>
      <c r="D156" s="112">
        <v>110.12</v>
      </c>
      <c r="E156" s="114">
        <v>189663.97</v>
      </c>
      <c r="F156" s="112">
        <v>1.27</v>
      </c>
      <c r="G156" s="112">
        <v>2.16</v>
      </c>
      <c r="H156" s="113" t="s">
        <v>108</v>
      </c>
      <c r="I156" s="112">
        <v>10.54</v>
      </c>
      <c r="J156" s="113" t="s">
        <v>194</v>
      </c>
      <c r="K156" s="113">
        <v>0</v>
      </c>
      <c r="L156" s="113">
        <v>25000087</v>
      </c>
      <c r="M156" s="112" t="s">
        <v>1699</v>
      </c>
      <c r="N156" s="113" t="s">
        <v>1782</v>
      </c>
    </row>
    <row r="157" spans="1:14">
      <c r="A157" s="112">
        <v>0.02</v>
      </c>
      <c r="B157" s="112">
        <v>0.25</v>
      </c>
      <c r="C157" s="112">
        <v>217.93</v>
      </c>
      <c r="D157" s="112">
        <v>111.88</v>
      </c>
      <c r="E157" s="114">
        <v>194789.7</v>
      </c>
      <c r="F157" s="112">
        <v>1.1200000000000001</v>
      </c>
      <c r="G157" s="112">
        <v>2.12</v>
      </c>
      <c r="H157" s="113" t="s">
        <v>108</v>
      </c>
      <c r="I157" s="112">
        <v>10.59</v>
      </c>
      <c r="J157" s="113" t="s">
        <v>194</v>
      </c>
      <c r="K157" s="113">
        <v>0</v>
      </c>
      <c r="L157" s="113">
        <v>25000093</v>
      </c>
      <c r="M157" s="112" t="s">
        <v>1699</v>
      </c>
      <c r="N157" s="113" t="s">
        <v>1782</v>
      </c>
    </row>
    <row r="158" spans="1:14">
      <c r="A158" s="112">
        <v>0.01</v>
      </c>
      <c r="B158" s="112">
        <v>0.18</v>
      </c>
      <c r="C158" s="112">
        <v>156.07</v>
      </c>
      <c r="D158" s="112">
        <v>109.68</v>
      </c>
      <c r="E158" s="114">
        <v>142297.01</v>
      </c>
      <c r="F158" s="112">
        <v>1.31</v>
      </c>
      <c r="G158" s="112">
        <v>2.11</v>
      </c>
      <c r="H158" s="113" t="s">
        <v>108</v>
      </c>
      <c r="I158" s="112">
        <v>10.52</v>
      </c>
      <c r="J158" s="113" t="s">
        <v>194</v>
      </c>
      <c r="K158" s="113">
        <v>0</v>
      </c>
      <c r="L158" s="113">
        <v>25000095</v>
      </c>
      <c r="M158" s="112" t="s">
        <v>1699</v>
      </c>
      <c r="N158" s="113" t="s">
        <v>1782</v>
      </c>
    </row>
    <row r="159" spans="1:14">
      <c r="A159" s="112">
        <v>0.02</v>
      </c>
      <c r="B159" s="112">
        <v>0.2</v>
      </c>
      <c r="C159" s="112">
        <v>174.3</v>
      </c>
      <c r="D159" s="112">
        <v>110.94</v>
      </c>
      <c r="E159" s="114">
        <v>157109.89000000001</v>
      </c>
      <c r="F159" s="112">
        <v>1.21</v>
      </c>
      <c r="G159" s="112">
        <v>2.1</v>
      </c>
      <c r="H159" s="113" t="s">
        <v>108</v>
      </c>
      <c r="I159" s="112">
        <v>10.56</v>
      </c>
      <c r="J159" s="113" t="s">
        <v>194</v>
      </c>
      <c r="K159" s="113">
        <v>0</v>
      </c>
      <c r="L159" s="113">
        <v>25000098</v>
      </c>
      <c r="M159" s="112" t="s">
        <v>1699</v>
      </c>
      <c r="N159" s="113" t="s">
        <v>1782</v>
      </c>
    </row>
    <row r="160" spans="1:14">
      <c r="A160" s="112">
        <v>0.02</v>
      </c>
      <c r="B160" s="112">
        <v>0.2</v>
      </c>
      <c r="C160" s="112">
        <v>177.86</v>
      </c>
      <c r="D160" s="112">
        <v>109.47</v>
      </c>
      <c r="E160" s="114">
        <v>162471.70000000001</v>
      </c>
      <c r="F160" s="112">
        <v>1.34</v>
      </c>
      <c r="G160" s="112">
        <v>2.09</v>
      </c>
      <c r="H160" s="113" t="s">
        <v>108</v>
      </c>
      <c r="I160" s="112">
        <v>10.51</v>
      </c>
      <c r="J160" s="113" t="s">
        <v>194</v>
      </c>
      <c r="K160" s="113">
        <v>0</v>
      </c>
      <c r="L160" s="113">
        <v>25000101</v>
      </c>
      <c r="M160" s="112" t="s">
        <v>1699</v>
      </c>
      <c r="N160" s="113" t="s">
        <v>1782</v>
      </c>
    </row>
    <row r="161" spans="1:14">
      <c r="A161" s="112">
        <v>0.02</v>
      </c>
      <c r="B161" s="112">
        <v>0.21</v>
      </c>
      <c r="C161" s="112">
        <v>188.31</v>
      </c>
      <c r="D161" s="112">
        <v>110.08</v>
      </c>
      <c r="E161" s="114">
        <v>171068.27</v>
      </c>
      <c r="F161" s="112">
        <v>1.28</v>
      </c>
      <c r="G161" s="112">
        <v>2.08</v>
      </c>
      <c r="H161" s="113" t="s">
        <v>108</v>
      </c>
      <c r="I161" s="112">
        <v>10.53</v>
      </c>
      <c r="J161" s="113" t="s">
        <v>194</v>
      </c>
      <c r="K161" s="113">
        <v>0</v>
      </c>
      <c r="L161" s="113">
        <v>25000105</v>
      </c>
      <c r="M161" s="112" t="s">
        <v>1699</v>
      </c>
      <c r="N161" s="113" t="s">
        <v>1782</v>
      </c>
    </row>
    <row r="162" spans="1:14">
      <c r="A162" s="112">
        <v>0.02</v>
      </c>
      <c r="B162" s="112">
        <v>0.21</v>
      </c>
      <c r="C162" s="112">
        <v>184.72</v>
      </c>
      <c r="D162" s="112">
        <v>113.46</v>
      </c>
      <c r="E162" s="114">
        <v>162804.56</v>
      </c>
      <c r="F162" s="112">
        <v>0.99</v>
      </c>
      <c r="G162" s="112">
        <v>2.0699999999999998</v>
      </c>
      <c r="H162" s="113" t="s">
        <v>108</v>
      </c>
      <c r="I162" s="112">
        <v>10.64</v>
      </c>
      <c r="J162" s="113" t="s">
        <v>194</v>
      </c>
      <c r="K162" s="113">
        <v>0</v>
      </c>
      <c r="L162" s="113">
        <v>25000108</v>
      </c>
      <c r="M162" s="112" t="s">
        <v>1699</v>
      </c>
      <c r="N162" s="113" t="s">
        <v>1782</v>
      </c>
    </row>
    <row r="163" spans="1:14">
      <c r="A163" s="112">
        <v>0.02</v>
      </c>
      <c r="B163" s="112">
        <v>0.25</v>
      </c>
      <c r="C163" s="112">
        <v>222.35</v>
      </c>
      <c r="D163" s="112">
        <v>112.9</v>
      </c>
      <c r="E163" s="114">
        <v>196944.17</v>
      </c>
      <c r="F163" s="112">
        <v>-0.57999999999999996</v>
      </c>
      <c r="G163" s="112">
        <v>2.06</v>
      </c>
      <c r="H163" s="113" t="s">
        <v>108</v>
      </c>
      <c r="I163" s="112">
        <v>11.9</v>
      </c>
      <c r="J163" s="113" t="s">
        <v>194</v>
      </c>
      <c r="K163" s="113">
        <v>0</v>
      </c>
      <c r="L163" s="113">
        <v>25000117</v>
      </c>
      <c r="M163" s="112" t="s">
        <v>1699</v>
      </c>
      <c r="N163" s="113" t="s">
        <v>1782</v>
      </c>
    </row>
    <row r="164" spans="1:14">
      <c r="A164" s="112">
        <v>0.02</v>
      </c>
      <c r="B164" s="112">
        <v>0.22</v>
      </c>
      <c r="C164" s="112">
        <v>191.29</v>
      </c>
      <c r="D164" s="112">
        <v>109.13</v>
      </c>
      <c r="E164" s="114">
        <v>175282.53</v>
      </c>
      <c r="F164" s="112">
        <v>-0.3</v>
      </c>
      <c r="G164" s="112">
        <v>2.0499999999999998</v>
      </c>
      <c r="H164" s="113" t="s">
        <v>108</v>
      </c>
      <c r="I164" s="112">
        <v>11.8</v>
      </c>
      <c r="J164" s="113" t="s">
        <v>194</v>
      </c>
      <c r="K164" s="113">
        <v>0</v>
      </c>
      <c r="L164" s="113">
        <v>25000130</v>
      </c>
      <c r="M164" s="112" t="s">
        <v>1699</v>
      </c>
      <c r="N164" s="113" t="s">
        <v>1782</v>
      </c>
    </row>
    <row r="165" spans="1:14">
      <c r="A165" s="112">
        <v>0.02</v>
      </c>
      <c r="B165" s="112">
        <v>0.22</v>
      </c>
      <c r="C165" s="112">
        <v>189.19</v>
      </c>
      <c r="D165" s="112">
        <v>105.47</v>
      </c>
      <c r="E165" s="114">
        <v>179373.7</v>
      </c>
      <c r="F165" s="112">
        <v>0.01</v>
      </c>
      <c r="G165" s="112">
        <v>2.0499999999999998</v>
      </c>
      <c r="H165" s="113" t="s">
        <v>108</v>
      </c>
      <c r="I165" s="112">
        <v>11.69</v>
      </c>
      <c r="J165" s="113" t="s">
        <v>194</v>
      </c>
      <c r="K165" s="113">
        <v>0</v>
      </c>
      <c r="L165" s="113">
        <v>25000138</v>
      </c>
      <c r="M165" s="112" t="s">
        <v>1699</v>
      </c>
      <c r="N165" s="113" t="s">
        <v>1782</v>
      </c>
    </row>
    <row r="166" spans="1:14">
      <c r="A166" s="112">
        <v>0.02</v>
      </c>
      <c r="B166" s="112">
        <v>0.18</v>
      </c>
      <c r="C166" s="112">
        <v>158.33000000000001</v>
      </c>
      <c r="D166" s="112">
        <v>103.2</v>
      </c>
      <c r="E166" s="114">
        <v>153415.97</v>
      </c>
      <c r="F166" s="112">
        <v>0.18</v>
      </c>
      <c r="G166" s="112">
        <v>2.0499999999999998</v>
      </c>
      <c r="H166" s="113" t="s">
        <v>108</v>
      </c>
      <c r="I166" s="112">
        <v>11.63</v>
      </c>
      <c r="J166" s="113" t="s">
        <v>194</v>
      </c>
      <c r="K166" s="113">
        <v>0</v>
      </c>
      <c r="L166" s="113">
        <v>25000140</v>
      </c>
      <c r="M166" s="112" t="s">
        <v>1699</v>
      </c>
      <c r="N166" s="113" t="s">
        <v>1782</v>
      </c>
    </row>
    <row r="167" spans="1:14">
      <c r="A167" s="112">
        <v>0.02</v>
      </c>
      <c r="B167" s="112">
        <v>0.2</v>
      </c>
      <c r="C167" s="112">
        <v>173.5</v>
      </c>
      <c r="D167" s="112">
        <v>109.93</v>
      </c>
      <c r="E167" s="114">
        <v>157825.17000000001</v>
      </c>
      <c r="F167" s="112">
        <v>1.1499999999999999</v>
      </c>
      <c r="G167" s="112">
        <v>2.0499999999999998</v>
      </c>
      <c r="H167" s="113" t="s">
        <v>108</v>
      </c>
      <c r="I167" s="112">
        <v>10.63</v>
      </c>
      <c r="J167" s="113" t="s">
        <v>194</v>
      </c>
      <c r="K167" s="113">
        <v>0</v>
      </c>
      <c r="L167" s="113">
        <v>25000145</v>
      </c>
      <c r="M167" s="112" t="s">
        <v>1699</v>
      </c>
      <c r="N167" s="113" t="s">
        <v>1782</v>
      </c>
    </row>
    <row r="168" spans="1:14">
      <c r="A168" s="112">
        <v>0.02</v>
      </c>
      <c r="B168" s="112">
        <v>0.23</v>
      </c>
      <c r="C168" s="112">
        <v>200.13</v>
      </c>
      <c r="D168" s="112">
        <v>106.74</v>
      </c>
      <c r="E168" s="114">
        <v>187488.53</v>
      </c>
      <c r="F168" s="112">
        <v>1.43</v>
      </c>
      <c r="G168" s="112">
        <v>2.0499999999999998</v>
      </c>
      <c r="H168" s="113" t="s">
        <v>108</v>
      </c>
      <c r="I168" s="112">
        <v>10.53</v>
      </c>
      <c r="J168" s="113" t="s">
        <v>194</v>
      </c>
      <c r="K168" s="113">
        <v>0</v>
      </c>
      <c r="L168" s="113">
        <v>25000147</v>
      </c>
      <c r="M168" s="112" t="s">
        <v>1699</v>
      </c>
      <c r="N168" s="113" t="s">
        <v>1782</v>
      </c>
    </row>
    <row r="169" spans="1:14">
      <c r="A169" s="112">
        <v>0.01</v>
      </c>
      <c r="B169" s="112">
        <v>0.16</v>
      </c>
      <c r="C169" s="112">
        <v>142.77000000000001</v>
      </c>
      <c r="D169" s="112">
        <v>105.2</v>
      </c>
      <c r="E169" s="114">
        <v>135712.62</v>
      </c>
      <c r="F169" s="112">
        <v>1.58</v>
      </c>
      <c r="G169" s="112">
        <v>2.0499999999999998</v>
      </c>
      <c r="H169" s="113" t="s">
        <v>108</v>
      </c>
      <c r="I169" s="112">
        <v>10.48</v>
      </c>
      <c r="J169" s="113" t="s">
        <v>194</v>
      </c>
      <c r="K169" s="113">
        <v>0</v>
      </c>
      <c r="L169" s="113">
        <v>25000152</v>
      </c>
      <c r="M169" s="112" t="s">
        <v>1699</v>
      </c>
      <c r="N169" s="113" t="s">
        <v>1782</v>
      </c>
    </row>
    <row r="170" spans="1:14">
      <c r="A170" s="112">
        <v>0.02</v>
      </c>
      <c r="B170" s="112">
        <v>0.18</v>
      </c>
      <c r="C170" s="112">
        <v>160.88</v>
      </c>
      <c r="D170" s="112">
        <v>105.19</v>
      </c>
      <c r="E170" s="114">
        <v>152940.64000000001</v>
      </c>
      <c r="F170" s="112">
        <v>1.59</v>
      </c>
      <c r="G170" s="112">
        <v>2.0499999999999998</v>
      </c>
      <c r="H170" s="113" t="s">
        <v>108</v>
      </c>
      <c r="I170" s="112">
        <v>10.47</v>
      </c>
      <c r="J170" s="113" t="s">
        <v>194</v>
      </c>
      <c r="K170" s="113">
        <v>0</v>
      </c>
      <c r="L170" s="113">
        <v>25000157</v>
      </c>
      <c r="M170" s="112" t="s">
        <v>1699</v>
      </c>
      <c r="N170" s="113" t="s">
        <v>1782</v>
      </c>
    </row>
    <row r="171" spans="1:14" ht="22.5">
      <c r="A171" s="112">
        <v>0.02</v>
      </c>
      <c r="B171" s="112">
        <v>0.22</v>
      </c>
      <c r="C171" s="112">
        <v>190.43</v>
      </c>
      <c r="D171" s="112">
        <v>98.9</v>
      </c>
      <c r="E171" s="114">
        <v>49346.81</v>
      </c>
      <c r="F171" s="112">
        <v>2.95</v>
      </c>
      <c r="G171" s="112">
        <v>3.13</v>
      </c>
      <c r="H171" s="113" t="s">
        <v>112</v>
      </c>
      <c r="I171" s="112">
        <v>9.75</v>
      </c>
      <c r="J171" s="113" t="s">
        <v>194</v>
      </c>
      <c r="K171" s="113">
        <v>0</v>
      </c>
      <c r="L171" s="113">
        <v>25100006</v>
      </c>
      <c r="M171" s="112" t="s">
        <v>1699</v>
      </c>
      <c r="N171" s="113" t="s">
        <v>1782</v>
      </c>
    </row>
    <row r="172" spans="1:14">
      <c r="A172" s="112">
        <v>0.03</v>
      </c>
      <c r="B172" s="112">
        <v>0.36</v>
      </c>
      <c r="C172" s="112">
        <v>319.33999999999997</v>
      </c>
      <c r="D172" s="112">
        <v>113.28</v>
      </c>
      <c r="E172" s="114">
        <v>281905.43</v>
      </c>
      <c r="F172" s="112">
        <v>3.18</v>
      </c>
      <c r="G172" s="112">
        <v>5.15</v>
      </c>
      <c r="H172" s="113" t="s">
        <v>108</v>
      </c>
      <c r="I172" s="112">
        <v>6.11</v>
      </c>
      <c r="J172" s="113" t="s">
        <v>194</v>
      </c>
      <c r="K172" s="113">
        <v>0</v>
      </c>
      <c r="L172" s="113">
        <v>25000001</v>
      </c>
      <c r="M172" s="112" t="s">
        <v>1699</v>
      </c>
      <c r="N172" s="113" t="s">
        <v>1823</v>
      </c>
    </row>
    <row r="173" spans="1:14">
      <c r="A173" s="112">
        <v>0.04</v>
      </c>
      <c r="B173" s="112">
        <v>0.5</v>
      </c>
      <c r="C173" s="112">
        <v>442.31</v>
      </c>
      <c r="D173" s="112">
        <v>120.67</v>
      </c>
      <c r="E173" s="114">
        <v>366544.08</v>
      </c>
      <c r="F173" s="112">
        <v>2.15</v>
      </c>
      <c r="G173" s="112">
        <v>4.8</v>
      </c>
      <c r="H173" s="113" t="s">
        <v>108</v>
      </c>
      <c r="I173" s="112">
        <v>6.78</v>
      </c>
      <c r="J173" s="113" t="s">
        <v>194</v>
      </c>
      <c r="K173" s="113">
        <v>0</v>
      </c>
      <c r="L173" s="113">
        <v>25000002</v>
      </c>
      <c r="M173" s="112" t="s">
        <v>1699</v>
      </c>
      <c r="N173" s="113" t="s">
        <v>1823</v>
      </c>
    </row>
    <row r="174" spans="1:14">
      <c r="A174" s="112">
        <v>0.02</v>
      </c>
      <c r="B174" s="112">
        <v>0.23</v>
      </c>
      <c r="C174" s="112">
        <v>201.23</v>
      </c>
      <c r="D174" s="112">
        <v>118.02</v>
      </c>
      <c r="E174" s="114">
        <v>170508.61</v>
      </c>
      <c r="F174" s="112">
        <v>2.4</v>
      </c>
      <c r="G174" s="112">
        <v>4.8</v>
      </c>
      <c r="H174" s="113" t="s">
        <v>108</v>
      </c>
      <c r="I174" s="112">
        <v>6.89</v>
      </c>
      <c r="J174" s="113" t="s">
        <v>194</v>
      </c>
      <c r="K174" s="113">
        <v>0</v>
      </c>
      <c r="L174" s="113">
        <v>25000003</v>
      </c>
      <c r="M174" s="112" t="s">
        <v>1699</v>
      </c>
      <c r="N174" s="113" t="s">
        <v>1823</v>
      </c>
    </row>
    <row r="175" spans="1:14">
      <c r="A175" s="112">
        <v>0.01</v>
      </c>
      <c r="B175" s="112">
        <v>0.11</v>
      </c>
      <c r="C175" s="112">
        <v>95.22</v>
      </c>
      <c r="D175" s="112">
        <v>118.54</v>
      </c>
      <c r="E175" s="114">
        <v>80326.98</v>
      </c>
      <c r="F175" s="112">
        <v>2.56</v>
      </c>
      <c r="G175" s="112">
        <v>5</v>
      </c>
      <c r="H175" s="113" t="s">
        <v>108</v>
      </c>
      <c r="I175" s="112">
        <v>6.93</v>
      </c>
      <c r="J175" s="113" t="s">
        <v>194</v>
      </c>
      <c r="K175" s="113">
        <v>0</v>
      </c>
      <c r="L175" s="113">
        <v>25000004</v>
      </c>
      <c r="M175" s="112" t="s">
        <v>1699</v>
      </c>
      <c r="N175" s="113" t="s">
        <v>1823</v>
      </c>
    </row>
    <row r="176" spans="1:14">
      <c r="A176" s="112">
        <v>0.02</v>
      </c>
      <c r="B176" s="112">
        <v>0.18</v>
      </c>
      <c r="C176" s="112">
        <v>161.9</v>
      </c>
      <c r="D176" s="112">
        <v>111.02</v>
      </c>
      <c r="E176" s="114">
        <v>145826.49</v>
      </c>
      <c r="F176" s="112">
        <v>3.64</v>
      </c>
      <c r="G176" s="112">
        <v>5</v>
      </c>
      <c r="H176" s="113" t="s">
        <v>108</v>
      </c>
      <c r="I176" s="112">
        <v>7.39</v>
      </c>
      <c r="J176" s="113" t="s">
        <v>194</v>
      </c>
      <c r="K176" s="113">
        <v>0</v>
      </c>
      <c r="L176" s="113">
        <v>25000064</v>
      </c>
      <c r="M176" s="112" t="s">
        <v>1699</v>
      </c>
      <c r="N176" s="113" t="s">
        <v>1824</v>
      </c>
    </row>
    <row r="177" spans="1:14">
      <c r="A177" s="112">
        <v>0</v>
      </c>
      <c r="B177" s="112">
        <v>0.03</v>
      </c>
      <c r="C177" s="112">
        <v>29.56</v>
      </c>
      <c r="D177" s="112">
        <v>101.28</v>
      </c>
      <c r="E177" s="114">
        <v>29183.13</v>
      </c>
      <c r="F177" s="112">
        <v>2.89</v>
      </c>
      <c r="G177" s="112">
        <v>3.1</v>
      </c>
      <c r="H177" s="113" t="s">
        <v>108</v>
      </c>
      <c r="I177" s="112">
        <v>5.51</v>
      </c>
      <c r="J177" s="113" t="s">
        <v>194</v>
      </c>
      <c r="K177" s="113">
        <v>0</v>
      </c>
      <c r="L177" s="113">
        <v>25000133</v>
      </c>
      <c r="M177" s="112" t="s">
        <v>1699</v>
      </c>
      <c r="N177" s="113" t="s">
        <v>1813</v>
      </c>
    </row>
    <row r="178" spans="1:14">
      <c r="A178" s="112">
        <v>0.09</v>
      </c>
      <c r="B178" s="112">
        <v>1.0900000000000001</v>
      </c>
      <c r="C178" s="112">
        <v>955.51</v>
      </c>
      <c r="D178" s="112">
        <v>102.94</v>
      </c>
      <c r="E178" s="114">
        <v>928221.34</v>
      </c>
      <c r="F178" s="112">
        <v>3.25</v>
      </c>
      <c r="G178" s="112">
        <v>3.95</v>
      </c>
      <c r="H178" s="113" t="s">
        <v>108</v>
      </c>
      <c r="I178" s="112">
        <v>3.53</v>
      </c>
      <c r="J178" s="113" t="s">
        <v>194</v>
      </c>
      <c r="K178" s="113">
        <v>0</v>
      </c>
      <c r="L178" s="113">
        <v>25000131</v>
      </c>
      <c r="M178" s="112" t="s">
        <v>1700</v>
      </c>
      <c r="N178" s="113" t="s">
        <v>1825</v>
      </c>
    </row>
    <row r="179" spans="1:14">
      <c r="A179" s="110">
        <v>5.81</v>
      </c>
      <c r="B179" s="110">
        <v>69.34</v>
      </c>
      <c r="C179" s="115">
        <v>60923.09</v>
      </c>
      <c r="D179" s="110"/>
      <c r="E179" s="115">
        <v>52254460.100000001</v>
      </c>
      <c r="F179" s="110">
        <v>3.15</v>
      </c>
      <c r="G179" s="110"/>
      <c r="H179" s="111"/>
      <c r="I179" s="110">
        <v>4.87</v>
      </c>
      <c r="J179" s="111"/>
      <c r="K179" s="111"/>
      <c r="L179" s="111"/>
      <c r="M179" s="110"/>
      <c r="N179" s="111" t="s">
        <v>1795</v>
      </c>
    </row>
    <row r="180" spans="1:14">
      <c r="A180" s="110">
        <v>5.81</v>
      </c>
      <c r="B180" s="110">
        <v>69.34</v>
      </c>
      <c r="C180" s="115">
        <v>60923.09</v>
      </c>
      <c r="D180" s="110"/>
      <c r="E180" s="115">
        <v>52254460.100000001</v>
      </c>
      <c r="F180" s="110">
        <v>3.15</v>
      </c>
      <c r="G180" s="110"/>
      <c r="H180" s="111"/>
      <c r="I180" s="110">
        <v>4.87</v>
      </c>
      <c r="J180" s="111"/>
      <c r="K180" s="111"/>
      <c r="L180" s="111"/>
      <c r="M180" s="110"/>
      <c r="N180" s="111" t="s">
        <v>1705</v>
      </c>
    </row>
    <row r="181" spans="1:14">
      <c r="A181" s="110"/>
      <c r="B181" s="110"/>
      <c r="C181" s="110"/>
      <c r="D181" s="110"/>
      <c r="E181" s="110"/>
      <c r="F181" s="110"/>
      <c r="G181" s="110"/>
      <c r="H181" s="111"/>
      <c r="I181" s="110"/>
      <c r="J181" s="111"/>
      <c r="K181" s="111"/>
      <c r="L181" s="111"/>
      <c r="M181" s="110"/>
      <c r="N181" s="111" t="s">
        <v>1706</v>
      </c>
    </row>
    <row r="182" spans="1:14">
      <c r="A182" s="110"/>
      <c r="B182" s="110"/>
      <c r="C182" s="110"/>
      <c r="D182" s="110"/>
      <c r="E182" s="110"/>
      <c r="F182" s="110"/>
      <c r="G182" s="110"/>
      <c r="H182" s="111"/>
      <c r="I182" s="110"/>
      <c r="J182" s="111"/>
      <c r="K182" s="111"/>
      <c r="L182" s="111"/>
      <c r="M182" s="110"/>
      <c r="N182" s="111"/>
    </row>
    <row r="183" spans="1:14">
      <c r="A183" s="112">
        <v>0.1</v>
      </c>
      <c r="B183" s="112">
        <v>1.18</v>
      </c>
      <c r="C183" s="114">
        <v>1037.27</v>
      </c>
      <c r="D183" s="112">
        <v>100.68</v>
      </c>
      <c r="E183" s="114">
        <v>1030266.34</v>
      </c>
      <c r="F183" s="112">
        <v>2.29</v>
      </c>
      <c r="G183" s="112">
        <v>2.68</v>
      </c>
      <c r="H183" s="113" t="s">
        <v>108</v>
      </c>
      <c r="I183" s="112">
        <v>1.1200000000000001</v>
      </c>
      <c r="J183" s="113" t="s">
        <v>155</v>
      </c>
      <c r="K183" s="113" t="s">
        <v>604</v>
      </c>
      <c r="L183" s="113">
        <v>25000136</v>
      </c>
      <c r="M183" s="112" t="s">
        <v>1700</v>
      </c>
      <c r="N183" s="113" t="s">
        <v>1826</v>
      </c>
    </row>
    <row r="184" spans="1:14">
      <c r="A184" s="112">
        <v>7.0000000000000007E-2</v>
      </c>
      <c r="B184" s="112">
        <v>0.81</v>
      </c>
      <c r="C184" s="112">
        <v>713.72</v>
      </c>
      <c r="D184" s="112">
        <v>100.95</v>
      </c>
      <c r="E184" s="114">
        <v>707000</v>
      </c>
      <c r="F184" s="112">
        <v>2.37</v>
      </c>
      <c r="G184" s="112">
        <v>2.68</v>
      </c>
      <c r="H184" s="113" t="s">
        <v>108</v>
      </c>
      <c r="I184" s="112">
        <v>2.1800000000000002</v>
      </c>
      <c r="J184" s="113" t="s">
        <v>155</v>
      </c>
      <c r="K184" s="113" t="s">
        <v>604</v>
      </c>
      <c r="L184" s="113">
        <v>25000137</v>
      </c>
      <c r="M184" s="112" t="s">
        <v>1700</v>
      </c>
      <c r="N184" s="113" t="s">
        <v>1826</v>
      </c>
    </row>
    <row r="185" spans="1:14">
      <c r="A185" s="112">
        <v>0.06</v>
      </c>
      <c r="B185" s="112">
        <v>0.73</v>
      </c>
      <c r="C185" s="112">
        <v>640.54999999999995</v>
      </c>
      <c r="D185" s="112">
        <v>99.74</v>
      </c>
      <c r="E185" s="114">
        <v>642216.16</v>
      </c>
      <c r="F185" s="112">
        <v>3.97</v>
      </c>
      <c r="G185" s="112">
        <v>3.5</v>
      </c>
      <c r="H185" s="113" t="s">
        <v>108</v>
      </c>
      <c r="I185" s="112">
        <v>0.95</v>
      </c>
      <c r="J185" s="113" t="s">
        <v>155</v>
      </c>
      <c r="K185" s="113" t="s">
        <v>619</v>
      </c>
      <c r="L185" s="113">
        <v>25000088</v>
      </c>
      <c r="M185" s="112" t="s">
        <v>1700</v>
      </c>
      <c r="N185" s="113" t="s">
        <v>1827</v>
      </c>
    </row>
    <row r="186" spans="1:14">
      <c r="A186" s="112">
        <v>0.02</v>
      </c>
      <c r="B186" s="112">
        <v>0.18</v>
      </c>
      <c r="C186" s="112">
        <v>160.01</v>
      </c>
      <c r="D186" s="112">
        <v>100.8</v>
      </c>
      <c r="E186" s="114">
        <v>158738.13</v>
      </c>
      <c r="F186" s="112">
        <v>3.78</v>
      </c>
      <c r="G186" s="112">
        <v>4.5999999999999996</v>
      </c>
      <c r="H186" s="113" t="s">
        <v>108</v>
      </c>
      <c r="I186" s="112">
        <v>0.22</v>
      </c>
      <c r="J186" s="113" t="s">
        <v>155</v>
      </c>
      <c r="K186" s="113" t="s">
        <v>619</v>
      </c>
      <c r="L186" s="113">
        <v>25000096</v>
      </c>
      <c r="M186" s="112" t="s">
        <v>1700</v>
      </c>
      <c r="N186" s="113" t="s">
        <v>1827</v>
      </c>
    </row>
    <row r="187" spans="1:14">
      <c r="A187" s="112">
        <v>0.02</v>
      </c>
      <c r="B187" s="112">
        <v>0.26</v>
      </c>
      <c r="C187" s="112">
        <v>225.6</v>
      </c>
      <c r="D187" s="112">
        <v>100.62</v>
      </c>
      <c r="E187" s="114">
        <v>224205.88</v>
      </c>
      <c r="F187" s="112">
        <v>3.84</v>
      </c>
      <c r="G187" s="112">
        <v>4.5999999999999996</v>
      </c>
      <c r="H187" s="113" t="s">
        <v>108</v>
      </c>
      <c r="I187" s="112">
        <v>0.44</v>
      </c>
      <c r="J187" s="113" t="s">
        <v>155</v>
      </c>
      <c r="K187" s="113" t="s">
        <v>619</v>
      </c>
      <c r="L187" s="113">
        <v>25000097</v>
      </c>
      <c r="M187" s="112" t="s">
        <v>1700</v>
      </c>
      <c r="N187" s="113" t="s">
        <v>1827</v>
      </c>
    </row>
    <row r="188" spans="1:14">
      <c r="A188" s="110">
        <v>0.26</v>
      </c>
      <c r="B188" s="110">
        <v>3.16</v>
      </c>
      <c r="C188" s="115">
        <v>2777.14</v>
      </c>
      <c r="D188" s="110"/>
      <c r="E188" s="115">
        <v>2762426.51</v>
      </c>
      <c r="F188" s="110">
        <v>2.91</v>
      </c>
      <c r="G188" s="110"/>
      <c r="H188" s="111"/>
      <c r="I188" s="110">
        <v>1.25</v>
      </c>
      <c r="J188" s="111"/>
      <c r="K188" s="111"/>
      <c r="L188" s="111"/>
      <c r="M188" s="110"/>
      <c r="N188" s="111" t="s">
        <v>1795</v>
      </c>
    </row>
    <row r="189" spans="1:14">
      <c r="A189" s="110">
        <v>0.26</v>
      </c>
      <c r="B189" s="110">
        <v>3.16</v>
      </c>
      <c r="C189" s="115">
        <v>2777.14</v>
      </c>
      <c r="D189" s="110"/>
      <c r="E189" s="115">
        <v>2762426.51</v>
      </c>
      <c r="F189" s="110">
        <v>2.91</v>
      </c>
      <c r="G189" s="110"/>
      <c r="H189" s="111"/>
      <c r="I189" s="110">
        <v>1.25</v>
      </c>
      <c r="J189" s="111"/>
      <c r="K189" s="111"/>
      <c r="L189" s="111"/>
      <c r="M189" s="110"/>
      <c r="N189" s="111" t="s">
        <v>1707</v>
      </c>
    </row>
    <row r="190" spans="1:14">
      <c r="A190" s="110"/>
      <c r="B190" s="110"/>
      <c r="C190" s="110"/>
      <c r="D190" s="110"/>
      <c r="E190" s="110"/>
      <c r="F190" s="110"/>
      <c r="G190" s="110"/>
      <c r="H190" s="111"/>
      <c r="I190" s="110"/>
      <c r="J190" s="111"/>
      <c r="K190" s="111"/>
      <c r="L190" s="111"/>
      <c r="M190" s="110"/>
      <c r="N190" s="111" t="s">
        <v>1708</v>
      </c>
    </row>
    <row r="191" spans="1:14">
      <c r="A191" s="110"/>
      <c r="B191" s="110"/>
      <c r="C191" s="110"/>
      <c r="D191" s="110"/>
      <c r="E191" s="110"/>
      <c r="F191" s="110"/>
      <c r="G191" s="110"/>
      <c r="H191" s="111"/>
      <c r="I191" s="110"/>
      <c r="J191" s="111"/>
      <c r="K191" s="111"/>
      <c r="L191" s="111"/>
      <c r="M191" s="110"/>
      <c r="N191" s="111" t="s">
        <v>1709</v>
      </c>
    </row>
    <row r="192" spans="1:14">
      <c r="A192" s="112">
        <v>0</v>
      </c>
      <c r="B192" s="112">
        <v>0</v>
      </c>
      <c r="C192" s="112">
        <v>0</v>
      </c>
      <c r="D192" s="112">
        <v>0</v>
      </c>
      <c r="E192" s="112">
        <v>0</v>
      </c>
      <c r="F192" s="112">
        <v>0</v>
      </c>
      <c r="G192" s="112">
        <v>0</v>
      </c>
      <c r="H192" s="113">
        <v>0</v>
      </c>
      <c r="I192" s="112">
        <v>0</v>
      </c>
      <c r="J192" s="113"/>
      <c r="K192" s="113">
        <v>0</v>
      </c>
      <c r="L192" s="113">
        <v>0</v>
      </c>
      <c r="M192" s="112"/>
      <c r="N192" s="113">
        <v>0</v>
      </c>
    </row>
    <row r="193" spans="1:14">
      <c r="A193" s="110">
        <v>0</v>
      </c>
      <c r="B193" s="110">
        <v>0</v>
      </c>
      <c r="C193" s="110">
        <v>0</v>
      </c>
      <c r="D193" s="110"/>
      <c r="E193" s="110">
        <v>0</v>
      </c>
      <c r="F193" s="110">
        <v>0</v>
      </c>
      <c r="G193" s="110"/>
      <c r="H193" s="111"/>
      <c r="I193" s="110">
        <v>0</v>
      </c>
      <c r="J193" s="111"/>
      <c r="K193" s="111"/>
      <c r="L193" s="111"/>
      <c r="M193" s="110"/>
      <c r="N193" s="111" t="s">
        <v>1710</v>
      </c>
    </row>
    <row r="194" spans="1:14">
      <c r="A194" s="110"/>
      <c r="B194" s="110"/>
      <c r="C194" s="110"/>
      <c r="D194" s="110"/>
      <c r="E194" s="110"/>
      <c r="F194" s="110"/>
      <c r="G194" s="110"/>
      <c r="H194" s="111"/>
      <c r="I194" s="110"/>
      <c r="J194" s="111"/>
      <c r="K194" s="111"/>
      <c r="L194" s="111"/>
      <c r="M194" s="110"/>
      <c r="N194" s="111" t="s">
        <v>1711</v>
      </c>
    </row>
    <row r="195" spans="1:14">
      <c r="A195" s="112">
        <v>0</v>
      </c>
      <c r="B195" s="112">
        <v>0</v>
      </c>
      <c r="C195" s="112">
        <v>0</v>
      </c>
      <c r="D195" s="112">
        <v>0</v>
      </c>
      <c r="E195" s="112">
        <v>0</v>
      </c>
      <c r="F195" s="112">
        <v>0</v>
      </c>
      <c r="G195" s="112">
        <v>0</v>
      </c>
      <c r="H195" s="113">
        <v>0</v>
      </c>
      <c r="I195" s="112">
        <v>0</v>
      </c>
      <c r="J195" s="113"/>
      <c r="K195" s="113">
        <v>0</v>
      </c>
      <c r="L195" s="113">
        <v>0</v>
      </c>
      <c r="M195" s="112"/>
      <c r="N195" s="113">
        <v>0</v>
      </c>
    </row>
    <row r="196" spans="1:14">
      <c r="A196" s="110">
        <v>0</v>
      </c>
      <c r="B196" s="110">
        <v>0</v>
      </c>
      <c r="C196" s="110">
        <v>0</v>
      </c>
      <c r="D196" s="110"/>
      <c r="E196" s="110">
        <v>0</v>
      </c>
      <c r="F196" s="110">
        <v>0</v>
      </c>
      <c r="G196" s="110"/>
      <c r="H196" s="111"/>
      <c r="I196" s="110">
        <v>0</v>
      </c>
      <c r="J196" s="111"/>
      <c r="K196" s="111"/>
      <c r="L196" s="111"/>
      <c r="M196" s="110"/>
      <c r="N196" s="111" t="s">
        <v>1712</v>
      </c>
    </row>
    <row r="197" spans="1:14">
      <c r="A197" s="110">
        <v>0</v>
      </c>
      <c r="B197" s="110">
        <v>0</v>
      </c>
      <c r="C197" s="110">
        <v>0</v>
      </c>
      <c r="D197" s="110"/>
      <c r="E197" s="110">
        <v>0</v>
      </c>
      <c r="F197" s="110">
        <v>0</v>
      </c>
      <c r="G197" s="110"/>
      <c r="H197" s="111"/>
      <c r="I197" s="110">
        <v>0</v>
      </c>
      <c r="J197" s="111"/>
      <c r="K197" s="111"/>
      <c r="L197" s="111"/>
      <c r="M197" s="110"/>
      <c r="N197" s="111" t="s">
        <v>1713</v>
      </c>
    </row>
    <row r="198" spans="1:14">
      <c r="A198" s="110"/>
      <c r="B198" s="110"/>
      <c r="C198" s="110"/>
      <c r="D198" s="110"/>
      <c r="E198" s="110"/>
      <c r="F198" s="110"/>
      <c r="G198" s="110"/>
      <c r="H198" s="111"/>
      <c r="I198" s="110"/>
      <c r="J198" s="111"/>
      <c r="K198" s="111"/>
      <c r="L198" s="111"/>
      <c r="M198" s="110"/>
      <c r="N198" s="111" t="s">
        <v>1714</v>
      </c>
    </row>
    <row r="199" spans="1:14">
      <c r="A199" s="110"/>
      <c r="B199" s="110"/>
      <c r="C199" s="110"/>
      <c r="D199" s="110"/>
      <c r="E199" s="110"/>
      <c r="F199" s="110"/>
      <c r="G199" s="110"/>
      <c r="H199" s="111"/>
      <c r="I199" s="110"/>
      <c r="J199" s="111"/>
      <c r="K199" s="111"/>
      <c r="L199" s="111"/>
      <c r="M199" s="110"/>
      <c r="N199" s="111"/>
    </row>
    <row r="200" spans="1:14">
      <c r="A200" s="112">
        <v>0</v>
      </c>
      <c r="B200" s="112">
        <v>0</v>
      </c>
      <c r="C200" s="112">
        <v>0</v>
      </c>
      <c r="D200" s="112">
        <v>0</v>
      </c>
      <c r="E200" s="112">
        <v>0</v>
      </c>
      <c r="F200" s="112">
        <v>0</v>
      </c>
      <c r="G200" s="112">
        <v>0</v>
      </c>
      <c r="H200" s="113">
        <v>0</v>
      </c>
      <c r="I200" s="112">
        <v>0</v>
      </c>
      <c r="J200" s="113"/>
      <c r="K200" s="113">
        <v>0</v>
      </c>
      <c r="L200" s="113">
        <v>0</v>
      </c>
      <c r="M200" s="112"/>
      <c r="N200" s="113">
        <v>0</v>
      </c>
    </row>
    <row r="201" spans="1:14">
      <c r="A201" s="110">
        <v>0</v>
      </c>
      <c r="B201" s="110">
        <v>0</v>
      </c>
      <c r="C201" s="110">
        <v>0</v>
      </c>
      <c r="D201" s="110"/>
      <c r="E201" s="110">
        <v>0</v>
      </c>
      <c r="F201" s="110">
        <v>0</v>
      </c>
      <c r="G201" s="110"/>
      <c r="H201" s="111"/>
      <c r="I201" s="110">
        <v>0</v>
      </c>
      <c r="J201" s="111"/>
      <c r="K201" s="111"/>
      <c r="L201" s="111"/>
      <c r="M201" s="110"/>
      <c r="N201" s="111" t="s">
        <v>1795</v>
      </c>
    </row>
    <row r="202" spans="1:14">
      <c r="A202" s="110">
        <v>0</v>
      </c>
      <c r="B202" s="110">
        <v>0</v>
      </c>
      <c r="C202" s="110">
        <v>0</v>
      </c>
      <c r="D202" s="110"/>
      <c r="E202" s="110">
        <v>0</v>
      </c>
      <c r="F202" s="110">
        <v>0</v>
      </c>
      <c r="G202" s="110"/>
      <c r="H202" s="111"/>
      <c r="I202" s="110">
        <v>0</v>
      </c>
      <c r="J202" s="111"/>
      <c r="K202" s="111"/>
      <c r="L202" s="111"/>
      <c r="M202" s="110"/>
      <c r="N202" s="111" t="s">
        <v>1715</v>
      </c>
    </row>
    <row r="203" spans="1:14">
      <c r="A203" s="110"/>
      <c r="B203" s="110"/>
      <c r="C203" s="110"/>
      <c r="D203" s="110"/>
      <c r="E203" s="110"/>
      <c r="F203" s="110"/>
      <c r="G203" s="110"/>
      <c r="H203" s="111"/>
      <c r="I203" s="110"/>
      <c r="J203" s="111"/>
      <c r="K203" s="111"/>
      <c r="L203" s="111"/>
      <c r="M203" s="110"/>
      <c r="N203" s="111" t="s">
        <v>1716</v>
      </c>
    </row>
    <row r="204" spans="1:14">
      <c r="A204" s="110"/>
      <c r="B204" s="110"/>
      <c r="C204" s="110"/>
      <c r="D204" s="110"/>
      <c r="E204" s="110"/>
      <c r="F204" s="110"/>
      <c r="G204" s="110"/>
      <c r="H204" s="111"/>
      <c r="I204" s="110"/>
      <c r="J204" s="111"/>
      <c r="K204" s="111"/>
      <c r="L204" s="111"/>
      <c r="M204" s="110"/>
      <c r="N204" s="111"/>
    </row>
    <row r="205" spans="1:14">
      <c r="A205" s="112">
        <v>0</v>
      </c>
      <c r="B205" s="112">
        <v>0</v>
      </c>
      <c r="C205" s="112">
        <v>0</v>
      </c>
      <c r="D205" s="112">
        <v>0</v>
      </c>
      <c r="E205" s="112">
        <v>0</v>
      </c>
      <c r="F205" s="112">
        <v>0</v>
      </c>
      <c r="G205" s="112">
        <v>0</v>
      </c>
      <c r="H205" s="113">
        <v>0</v>
      </c>
      <c r="I205" s="112">
        <v>0</v>
      </c>
      <c r="J205" s="113"/>
      <c r="K205" s="113">
        <v>0</v>
      </c>
      <c r="L205" s="113">
        <v>0</v>
      </c>
      <c r="M205" s="112"/>
      <c r="N205" s="113">
        <v>0</v>
      </c>
    </row>
    <row r="206" spans="1:14">
      <c r="A206" s="110">
        <v>0</v>
      </c>
      <c r="B206" s="110">
        <v>0</v>
      </c>
      <c r="C206" s="110">
        <v>0</v>
      </c>
      <c r="D206" s="110"/>
      <c r="E206" s="110">
        <v>0</v>
      </c>
      <c r="F206" s="110">
        <v>0</v>
      </c>
      <c r="G206" s="110"/>
      <c r="H206" s="111"/>
      <c r="I206" s="110">
        <v>0</v>
      </c>
      <c r="J206" s="111"/>
      <c r="K206" s="111"/>
      <c r="L206" s="111"/>
      <c r="M206" s="110"/>
      <c r="N206" s="111" t="s">
        <v>1795</v>
      </c>
    </row>
    <row r="207" spans="1:14">
      <c r="A207" s="110">
        <v>0</v>
      </c>
      <c r="B207" s="110">
        <v>0</v>
      </c>
      <c r="C207" s="110">
        <v>0</v>
      </c>
      <c r="D207" s="110"/>
      <c r="E207" s="110">
        <v>0</v>
      </c>
      <c r="F207" s="110">
        <v>0</v>
      </c>
      <c r="G207" s="110"/>
      <c r="H207" s="111"/>
      <c r="I207" s="110">
        <v>0</v>
      </c>
      <c r="J207" s="111"/>
      <c r="K207" s="111"/>
      <c r="L207" s="111"/>
      <c r="M207" s="110"/>
      <c r="N207" s="111" t="s">
        <v>1717</v>
      </c>
    </row>
    <row r="208" spans="1:14">
      <c r="A208" s="110">
        <v>8.3699999999999992</v>
      </c>
      <c r="B208" s="110">
        <v>100</v>
      </c>
      <c r="C208" s="115">
        <v>87855.2</v>
      </c>
      <c r="D208" s="110"/>
      <c r="E208" s="115">
        <v>77776522.879999995</v>
      </c>
      <c r="F208" s="110">
        <v>3.01</v>
      </c>
      <c r="G208" s="110"/>
      <c r="H208" s="111"/>
      <c r="I208" s="110">
        <v>4.5599999999999996</v>
      </c>
      <c r="J208" s="111"/>
      <c r="K208" s="111"/>
      <c r="L208" s="111"/>
      <c r="M208" s="110"/>
      <c r="N208" s="111" t="s">
        <v>214</v>
      </c>
    </row>
    <row r="209" spans="1:14">
      <c r="A209" s="110"/>
      <c r="B209" s="110"/>
      <c r="C209" s="110"/>
      <c r="D209" s="110"/>
      <c r="E209" s="110"/>
      <c r="F209" s="110"/>
      <c r="G209" s="110"/>
      <c r="H209" s="111"/>
      <c r="I209" s="110"/>
      <c r="J209" s="111"/>
      <c r="K209" s="111"/>
      <c r="L209" s="111"/>
      <c r="M209" s="110"/>
      <c r="N209" s="111" t="s">
        <v>215</v>
      </c>
    </row>
    <row r="210" spans="1:14" ht="22.5">
      <c r="A210" s="110"/>
      <c r="B210" s="110"/>
      <c r="C210" s="110"/>
      <c r="D210" s="110"/>
      <c r="E210" s="110"/>
      <c r="F210" s="110"/>
      <c r="G210" s="110"/>
      <c r="H210" s="111"/>
      <c r="I210" s="110"/>
      <c r="J210" s="111"/>
      <c r="K210" s="111"/>
      <c r="L210" s="111"/>
      <c r="M210" s="110"/>
      <c r="N210" s="111" t="s">
        <v>1718</v>
      </c>
    </row>
    <row r="211" spans="1:14">
      <c r="A211" s="110"/>
      <c r="B211" s="110"/>
      <c r="C211" s="110"/>
      <c r="D211" s="110"/>
      <c r="E211" s="110"/>
      <c r="F211" s="110"/>
      <c r="G211" s="110"/>
      <c r="H211" s="111"/>
      <c r="I211" s="110"/>
      <c r="J211" s="111"/>
      <c r="K211" s="111"/>
      <c r="L211" s="111"/>
      <c r="M211" s="110"/>
      <c r="N211" s="111"/>
    </row>
    <row r="212" spans="1:14">
      <c r="A212" s="112">
        <v>0</v>
      </c>
      <c r="B212" s="112">
        <v>0</v>
      </c>
      <c r="C212" s="112">
        <v>0</v>
      </c>
      <c r="D212" s="112">
        <v>0</v>
      </c>
      <c r="E212" s="112">
        <v>0</v>
      </c>
      <c r="F212" s="112">
        <v>0</v>
      </c>
      <c r="G212" s="112">
        <v>0</v>
      </c>
      <c r="H212" s="113">
        <v>0</v>
      </c>
      <c r="I212" s="112">
        <v>0</v>
      </c>
      <c r="J212" s="113"/>
      <c r="K212" s="113">
        <v>0</v>
      </c>
      <c r="L212" s="113">
        <v>0</v>
      </c>
      <c r="M212" s="112"/>
      <c r="N212" s="113">
        <v>0</v>
      </c>
    </row>
    <row r="213" spans="1:14">
      <c r="A213" s="110">
        <v>0</v>
      </c>
      <c r="B213" s="110">
        <v>0</v>
      </c>
      <c r="C213" s="110">
        <v>0</v>
      </c>
      <c r="D213" s="110"/>
      <c r="E213" s="110">
        <v>0</v>
      </c>
      <c r="F213" s="110">
        <v>0</v>
      </c>
      <c r="G213" s="110"/>
      <c r="H213" s="111"/>
      <c r="I213" s="110">
        <v>0</v>
      </c>
      <c r="J213" s="111"/>
      <c r="K213" s="111"/>
      <c r="L213" s="111"/>
      <c r="M213" s="110"/>
      <c r="N213" s="111" t="s">
        <v>1795</v>
      </c>
    </row>
    <row r="214" spans="1:14" ht="22.5">
      <c r="A214" s="110">
        <v>0</v>
      </c>
      <c r="B214" s="110">
        <v>0</v>
      </c>
      <c r="C214" s="110">
        <v>0</v>
      </c>
      <c r="D214" s="110"/>
      <c r="E214" s="110">
        <v>0</v>
      </c>
      <c r="F214" s="110">
        <v>0</v>
      </c>
      <c r="G214" s="110"/>
      <c r="H214" s="111"/>
      <c r="I214" s="110">
        <v>0</v>
      </c>
      <c r="J214" s="111"/>
      <c r="K214" s="111"/>
      <c r="L214" s="111"/>
      <c r="M214" s="110"/>
      <c r="N214" s="111" t="s">
        <v>1719</v>
      </c>
    </row>
    <row r="215" spans="1:14">
      <c r="A215" s="110"/>
      <c r="B215" s="110"/>
      <c r="C215" s="110"/>
      <c r="D215" s="110"/>
      <c r="E215" s="110"/>
      <c r="F215" s="110"/>
      <c r="G215" s="110"/>
      <c r="H215" s="111"/>
      <c r="I215" s="110"/>
      <c r="J215" s="111"/>
      <c r="K215" s="111"/>
      <c r="L215" s="111"/>
      <c r="M215" s="110"/>
      <c r="N215" s="111" t="s">
        <v>1702</v>
      </c>
    </row>
    <row r="216" spans="1:14">
      <c r="A216" s="110"/>
      <c r="B216" s="110"/>
      <c r="C216" s="110"/>
      <c r="D216" s="110"/>
      <c r="E216" s="110"/>
      <c r="F216" s="110"/>
      <c r="G216" s="110"/>
      <c r="H216" s="111"/>
      <c r="I216" s="110"/>
      <c r="J216" s="111"/>
      <c r="K216" s="111"/>
      <c r="L216" s="111"/>
      <c r="M216" s="110"/>
      <c r="N216" s="111"/>
    </row>
    <row r="217" spans="1:14">
      <c r="A217" s="112">
        <v>0</v>
      </c>
      <c r="B217" s="112">
        <v>0</v>
      </c>
      <c r="C217" s="112">
        <v>0</v>
      </c>
      <c r="D217" s="112">
        <v>0</v>
      </c>
      <c r="E217" s="112">
        <v>0</v>
      </c>
      <c r="F217" s="112">
        <v>0</v>
      </c>
      <c r="G217" s="112">
        <v>0</v>
      </c>
      <c r="H217" s="113">
        <v>0</v>
      </c>
      <c r="I217" s="112">
        <v>0</v>
      </c>
      <c r="J217" s="113"/>
      <c r="K217" s="113">
        <v>0</v>
      </c>
      <c r="L217" s="113">
        <v>0</v>
      </c>
      <c r="M217" s="112"/>
      <c r="N217" s="113">
        <v>0</v>
      </c>
    </row>
    <row r="218" spans="1:14">
      <c r="A218" s="110">
        <v>0</v>
      </c>
      <c r="B218" s="110">
        <v>0</v>
      </c>
      <c r="C218" s="110">
        <v>0</v>
      </c>
      <c r="D218" s="110"/>
      <c r="E218" s="110">
        <v>0</v>
      </c>
      <c r="F218" s="110">
        <v>0</v>
      </c>
      <c r="G218" s="110"/>
      <c r="H218" s="111"/>
      <c r="I218" s="110">
        <v>0</v>
      </c>
      <c r="J218" s="111"/>
      <c r="K218" s="111"/>
      <c r="L218" s="111"/>
      <c r="M218" s="110"/>
      <c r="N218" s="111" t="s">
        <v>1795</v>
      </c>
    </row>
    <row r="219" spans="1:14">
      <c r="A219" s="110">
        <v>0</v>
      </c>
      <c r="B219" s="110">
        <v>0</v>
      </c>
      <c r="C219" s="110">
        <v>0</v>
      </c>
      <c r="D219" s="110"/>
      <c r="E219" s="110">
        <v>0</v>
      </c>
      <c r="F219" s="110">
        <v>0</v>
      </c>
      <c r="G219" s="110"/>
      <c r="H219" s="111"/>
      <c r="I219" s="110">
        <v>0</v>
      </c>
      <c r="J219" s="111"/>
      <c r="K219" s="111"/>
      <c r="L219" s="111"/>
      <c r="M219" s="110"/>
      <c r="N219" s="111" t="s">
        <v>1703</v>
      </c>
    </row>
    <row r="220" spans="1:14">
      <c r="A220" s="110"/>
      <c r="B220" s="110"/>
      <c r="C220" s="110"/>
      <c r="D220" s="110"/>
      <c r="E220" s="110"/>
      <c r="F220" s="110"/>
      <c r="G220" s="110"/>
      <c r="H220" s="111"/>
      <c r="I220" s="110"/>
      <c r="J220" s="111"/>
      <c r="K220" s="111"/>
      <c r="L220" s="111"/>
      <c r="M220" s="110"/>
      <c r="N220" s="111" t="s">
        <v>1704</v>
      </c>
    </row>
    <row r="221" spans="1:14">
      <c r="A221" s="110"/>
      <c r="B221" s="110"/>
      <c r="C221" s="110"/>
      <c r="D221" s="110"/>
      <c r="E221" s="110"/>
      <c r="F221" s="110"/>
      <c r="G221" s="110"/>
      <c r="H221" s="111"/>
      <c r="I221" s="110"/>
      <c r="J221" s="111"/>
      <c r="K221" s="111"/>
      <c r="L221" s="111"/>
      <c r="M221" s="110"/>
      <c r="N221" s="111"/>
    </row>
    <row r="222" spans="1:14">
      <c r="A222" s="112">
        <v>0</v>
      </c>
      <c r="B222" s="112">
        <v>0</v>
      </c>
      <c r="C222" s="112">
        <v>0</v>
      </c>
      <c r="D222" s="112">
        <v>0</v>
      </c>
      <c r="E222" s="112">
        <v>0</v>
      </c>
      <c r="F222" s="112">
        <v>0</v>
      </c>
      <c r="G222" s="112">
        <v>0</v>
      </c>
      <c r="H222" s="113">
        <v>0</v>
      </c>
      <c r="I222" s="112">
        <v>0</v>
      </c>
      <c r="J222" s="113"/>
      <c r="K222" s="113">
        <v>0</v>
      </c>
      <c r="L222" s="113">
        <v>0</v>
      </c>
      <c r="M222" s="112"/>
      <c r="N222" s="113">
        <v>0</v>
      </c>
    </row>
    <row r="223" spans="1:14">
      <c r="A223" s="110">
        <v>0</v>
      </c>
      <c r="B223" s="110">
        <v>0</v>
      </c>
      <c r="C223" s="110">
        <v>0</v>
      </c>
      <c r="D223" s="110"/>
      <c r="E223" s="110">
        <v>0</v>
      </c>
      <c r="F223" s="110">
        <v>0</v>
      </c>
      <c r="G223" s="110"/>
      <c r="H223" s="111"/>
      <c r="I223" s="110">
        <v>0</v>
      </c>
      <c r="J223" s="111"/>
      <c r="K223" s="111"/>
      <c r="L223" s="111"/>
      <c r="M223" s="110"/>
      <c r="N223" s="111" t="s">
        <v>1795</v>
      </c>
    </row>
    <row r="224" spans="1:14">
      <c r="A224" s="110">
        <v>0</v>
      </c>
      <c r="B224" s="110">
        <v>0</v>
      </c>
      <c r="C224" s="110">
        <v>0</v>
      </c>
      <c r="D224" s="110"/>
      <c r="E224" s="110">
        <v>0</v>
      </c>
      <c r="F224" s="110">
        <v>0</v>
      </c>
      <c r="G224" s="110"/>
      <c r="H224" s="111"/>
      <c r="I224" s="110">
        <v>0</v>
      </c>
      <c r="J224" s="111"/>
      <c r="K224" s="111"/>
      <c r="L224" s="111"/>
      <c r="M224" s="110"/>
      <c r="N224" s="111" t="s">
        <v>1705</v>
      </c>
    </row>
    <row r="225" spans="1:15">
      <c r="A225" s="110"/>
      <c r="B225" s="110"/>
      <c r="C225" s="110"/>
      <c r="D225" s="110"/>
      <c r="E225" s="110"/>
      <c r="F225" s="110"/>
      <c r="G225" s="110"/>
      <c r="H225" s="111"/>
      <c r="I225" s="110"/>
      <c r="J225" s="111"/>
      <c r="K225" s="111"/>
      <c r="L225" s="111"/>
      <c r="M225" s="110"/>
      <c r="N225" s="111" t="s">
        <v>1716</v>
      </c>
    </row>
    <row r="226" spans="1:15">
      <c r="A226" s="110"/>
      <c r="B226" s="110"/>
      <c r="C226" s="110"/>
      <c r="D226" s="110"/>
      <c r="E226" s="110"/>
      <c r="F226" s="110"/>
      <c r="G226" s="110"/>
      <c r="H226" s="111"/>
      <c r="I226" s="110"/>
      <c r="J226" s="111"/>
      <c r="K226" s="111"/>
      <c r="L226" s="111"/>
      <c r="M226" s="110"/>
      <c r="N226" s="111"/>
    </row>
    <row r="227" spans="1:15">
      <c r="A227" s="112">
        <v>0</v>
      </c>
      <c r="B227" s="112">
        <v>0</v>
      </c>
      <c r="C227" s="112">
        <v>0</v>
      </c>
      <c r="D227" s="112">
        <v>0</v>
      </c>
      <c r="E227" s="112">
        <v>0</v>
      </c>
      <c r="F227" s="112">
        <v>0</v>
      </c>
      <c r="G227" s="112">
        <v>0</v>
      </c>
      <c r="H227" s="113">
        <v>0</v>
      </c>
      <c r="I227" s="112">
        <v>0</v>
      </c>
      <c r="J227" s="113"/>
      <c r="K227" s="113">
        <v>0</v>
      </c>
      <c r="L227" s="113">
        <v>0</v>
      </c>
      <c r="M227" s="112"/>
      <c r="N227" s="113">
        <v>0</v>
      </c>
    </row>
    <row r="228" spans="1:15">
      <c r="A228" s="110">
        <v>0</v>
      </c>
      <c r="B228" s="110">
        <v>0</v>
      </c>
      <c r="C228" s="110">
        <v>0</v>
      </c>
      <c r="D228" s="110"/>
      <c r="E228" s="110">
        <v>0</v>
      </c>
      <c r="F228" s="110">
        <v>0</v>
      </c>
      <c r="G228" s="110"/>
      <c r="H228" s="111"/>
      <c r="I228" s="110">
        <v>0</v>
      </c>
      <c r="J228" s="111"/>
      <c r="K228" s="111"/>
      <c r="L228" s="111"/>
      <c r="M228" s="110"/>
      <c r="N228" s="111" t="s">
        <v>1795</v>
      </c>
    </row>
    <row r="229" spans="1:15">
      <c r="A229" s="110">
        <v>0</v>
      </c>
      <c r="B229" s="110">
        <v>0</v>
      </c>
      <c r="C229" s="110">
        <v>0</v>
      </c>
      <c r="D229" s="110"/>
      <c r="E229" s="110">
        <v>0</v>
      </c>
      <c r="F229" s="110">
        <v>0</v>
      </c>
      <c r="G229" s="110"/>
      <c r="H229" s="111"/>
      <c r="I229" s="110">
        <v>0</v>
      </c>
      <c r="J229" s="111"/>
      <c r="K229" s="111"/>
      <c r="L229" s="111"/>
      <c r="M229" s="110"/>
      <c r="N229" s="111" t="s">
        <v>1717</v>
      </c>
    </row>
    <row r="230" spans="1:15">
      <c r="A230" s="110">
        <v>0</v>
      </c>
      <c r="B230" s="110">
        <v>0</v>
      </c>
      <c r="C230" s="110">
        <v>0</v>
      </c>
      <c r="D230" s="110"/>
      <c r="E230" s="110">
        <v>0</v>
      </c>
      <c r="F230" s="110">
        <v>0</v>
      </c>
      <c r="G230" s="110"/>
      <c r="H230" s="111"/>
      <c r="I230" s="110">
        <v>0</v>
      </c>
      <c r="J230" s="111"/>
      <c r="K230" s="111"/>
      <c r="L230" s="111"/>
      <c r="M230" s="110"/>
      <c r="N230" s="111" t="s">
        <v>220</v>
      </c>
    </row>
    <row r="231" spans="1:15">
      <c r="A231" s="116">
        <v>8.3699999999999992</v>
      </c>
      <c r="B231" s="116">
        <v>100</v>
      </c>
      <c r="C231" s="117">
        <v>87855.2</v>
      </c>
      <c r="D231" s="116"/>
      <c r="E231" s="117">
        <v>77776522.879999995</v>
      </c>
      <c r="F231" s="116">
        <v>3.01</v>
      </c>
      <c r="G231" s="116"/>
      <c r="H231" s="118"/>
      <c r="I231" s="116">
        <v>4.5599999999999996</v>
      </c>
      <c r="J231" s="118"/>
      <c r="K231" s="118"/>
      <c r="L231" s="118"/>
      <c r="M231" s="116"/>
      <c r="N231" s="118" t="s">
        <v>156</v>
      </c>
    </row>
    <row r="232" spans="1:15" ht="154.15" customHeight="1"/>
    <row r="233" spans="1:15" ht="36" customHeight="1">
      <c r="A233" s="119" t="s">
        <v>221</v>
      </c>
      <c r="B233" s="107"/>
      <c r="C233" s="107"/>
      <c r="D233" s="107"/>
      <c r="E233" s="107"/>
      <c r="F233" s="107"/>
      <c r="G233" s="107"/>
      <c r="H233" s="107"/>
      <c r="I233" s="107"/>
      <c r="J233" s="107"/>
      <c r="K233" s="107"/>
      <c r="L233" s="107"/>
      <c r="M233" s="107"/>
      <c r="N233" s="107"/>
      <c r="O233" s="107"/>
    </row>
    <row r="234" spans="1:15" ht="36" customHeight="1">
      <c r="A234" s="119" t="s">
        <v>1828</v>
      </c>
      <c r="B234" s="107"/>
      <c r="C234" s="107"/>
      <c r="D234" s="107"/>
      <c r="E234" s="107"/>
      <c r="F234" s="107"/>
      <c r="G234" s="107"/>
      <c r="H234" s="107"/>
      <c r="I234" s="107"/>
      <c r="J234" s="107"/>
      <c r="K234" s="107"/>
      <c r="L234" s="107"/>
      <c r="M234" s="107"/>
      <c r="N234" s="107"/>
      <c r="O234" s="107"/>
    </row>
  </sheetData>
  <mergeCells count="4">
    <mergeCell ref="A2:O2"/>
    <mergeCell ref="A4:O4"/>
    <mergeCell ref="A233:O233"/>
    <mergeCell ref="A234:O234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3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188</v>
      </c>
    </row>
    <row r="2" spans="2:64">
      <c r="B2" s="2" t="s">
        <v>1</v>
      </c>
      <c r="C2" s="15" t="s">
        <v>1766</v>
      </c>
    </row>
    <row r="3" spans="2:64">
      <c r="B3" s="2" t="s">
        <v>2</v>
      </c>
      <c r="C3" s="79" t="s">
        <v>1768</v>
      </c>
    </row>
    <row r="4" spans="2:64">
      <c r="B4" s="2" t="s">
        <v>3</v>
      </c>
      <c r="C4" s="15">
        <v>42</v>
      </c>
    </row>
    <row r="5" spans="2:64">
      <c r="B5" s="2"/>
    </row>
    <row r="7" spans="2:64" ht="26.25" customHeight="1">
      <c r="B7" s="102" t="s">
        <v>157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158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159</v>
      </c>
      <c r="C11" s="7"/>
      <c r="D11" s="7"/>
      <c r="E11" s="7"/>
      <c r="F11" s="7"/>
      <c r="G11" s="77">
        <v>5.58</v>
      </c>
      <c r="H11" s="7"/>
      <c r="I11" s="7"/>
      <c r="J11" s="77">
        <v>1.27</v>
      </c>
      <c r="K11" s="77">
        <v>13000000</v>
      </c>
      <c r="L11" s="7"/>
      <c r="M11" s="77">
        <v>13325.2</v>
      </c>
      <c r="N11" s="77">
        <v>100</v>
      </c>
      <c r="O11" s="77">
        <v>1.27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189</v>
      </c>
    </row>
    <row r="13" spans="2:64">
      <c r="B13" s="79" t="s">
        <v>1530</v>
      </c>
    </row>
    <row r="14" spans="2:64">
      <c r="B14" t="s">
        <v>1720</v>
      </c>
      <c r="C14" t="s">
        <v>1721</v>
      </c>
      <c r="D14" t="s">
        <v>192</v>
      </c>
      <c r="E14" t="s">
        <v>277</v>
      </c>
      <c r="F14" t="s">
        <v>153</v>
      </c>
      <c r="G14" s="78">
        <v>8.59</v>
      </c>
      <c r="H14" t="s">
        <v>108</v>
      </c>
      <c r="I14" s="78">
        <v>1.3</v>
      </c>
      <c r="J14" s="78">
        <v>1.71</v>
      </c>
      <c r="K14" s="78">
        <v>5000000</v>
      </c>
      <c r="L14" s="78">
        <v>97.64</v>
      </c>
      <c r="M14" s="78">
        <v>4882</v>
      </c>
      <c r="N14" s="78">
        <v>36.64</v>
      </c>
      <c r="O14" s="78">
        <v>0.47</v>
      </c>
    </row>
    <row r="15" spans="2:64">
      <c r="B15" t="s">
        <v>1722</v>
      </c>
      <c r="C15" t="s">
        <v>1723</v>
      </c>
      <c r="D15" t="s">
        <v>192</v>
      </c>
      <c r="E15" t="s">
        <v>277</v>
      </c>
      <c r="F15" t="s">
        <v>153</v>
      </c>
      <c r="G15" s="78">
        <v>3.84</v>
      </c>
      <c r="H15" t="s">
        <v>108</v>
      </c>
      <c r="I15" s="78">
        <v>1.56</v>
      </c>
      <c r="J15" s="78">
        <v>1.02</v>
      </c>
      <c r="K15" s="78">
        <v>8000000</v>
      </c>
      <c r="L15" s="78">
        <v>105.54</v>
      </c>
      <c r="M15" s="78">
        <v>8443.2000000000007</v>
      </c>
      <c r="N15" s="78">
        <v>63.36</v>
      </c>
      <c r="O15" s="78">
        <v>0.8</v>
      </c>
    </row>
    <row r="16" spans="2:64">
      <c r="B16" s="79" t="s">
        <v>1531</v>
      </c>
      <c r="G16" s="80">
        <v>5.58</v>
      </c>
      <c r="J16" s="80">
        <v>1.27</v>
      </c>
      <c r="K16" s="80">
        <v>13000000</v>
      </c>
      <c r="M16" s="80">
        <v>13325.2</v>
      </c>
      <c r="N16" s="80">
        <v>100</v>
      </c>
      <c r="O16" s="80">
        <v>1.27</v>
      </c>
    </row>
    <row r="17" spans="2:15">
      <c r="B17" s="79" t="s">
        <v>1532</v>
      </c>
    </row>
    <row r="18" spans="2:15">
      <c r="B18" t="s">
        <v>193</v>
      </c>
      <c r="C18" t="s">
        <v>193</v>
      </c>
      <c r="E18" t="s">
        <v>193</v>
      </c>
      <c r="G18" s="78">
        <v>0</v>
      </c>
      <c r="H18" t="s">
        <v>193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1533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s="79" t="s">
        <v>1724</v>
      </c>
    </row>
    <row r="21" spans="2:15">
      <c r="B21" t="s">
        <v>193</v>
      </c>
      <c r="C21" t="s">
        <v>193</v>
      </c>
      <c r="E21" t="s">
        <v>193</v>
      </c>
      <c r="G21" s="78">
        <v>0</v>
      </c>
      <c r="H21" t="s">
        <v>193</v>
      </c>
      <c r="I21" s="78">
        <v>0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</row>
    <row r="22" spans="2:15">
      <c r="B22" s="79" t="s">
        <v>1725</v>
      </c>
      <c r="G22" s="80">
        <v>0</v>
      </c>
      <c r="J22" s="80">
        <v>0</v>
      </c>
      <c r="K22" s="80">
        <v>0</v>
      </c>
      <c r="M22" s="80">
        <v>0</v>
      </c>
      <c r="N22" s="80">
        <v>0</v>
      </c>
      <c r="O22" s="80">
        <v>0</v>
      </c>
    </row>
    <row r="23" spans="2:15">
      <c r="B23" s="79" t="s">
        <v>1726</v>
      </c>
    </row>
    <row r="24" spans="2:15">
      <c r="B24" t="s">
        <v>193</v>
      </c>
      <c r="C24" t="s">
        <v>193</v>
      </c>
      <c r="E24" t="s">
        <v>193</v>
      </c>
      <c r="G24" s="78">
        <v>0</v>
      </c>
      <c r="H24" t="s">
        <v>193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s="79" t="s">
        <v>1727</v>
      </c>
      <c r="G25" s="80">
        <v>0</v>
      </c>
      <c r="J25" s="80">
        <v>0</v>
      </c>
      <c r="K25" s="80">
        <v>0</v>
      </c>
      <c r="M25" s="80">
        <v>0</v>
      </c>
      <c r="N25" s="80">
        <v>0</v>
      </c>
      <c r="O25" s="80">
        <v>0</v>
      </c>
    </row>
    <row r="26" spans="2:15">
      <c r="B26" s="79" t="s">
        <v>129</v>
      </c>
    </row>
    <row r="27" spans="2:15">
      <c r="B27" t="s">
        <v>193</v>
      </c>
      <c r="C27" t="s">
        <v>193</v>
      </c>
      <c r="E27" t="s">
        <v>193</v>
      </c>
      <c r="G27" s="78">
        <v>0</v>
      </c>
      <c r="H27" t="s">
        <v>193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715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s="79" t="s">
        <v>214</v>
      </c>
      <c r="G29" s="80">
        <v>5.58</v>
      </c>
      <c r="J29" s="80">
        <v>1.27</v>
      </c>
      <c r="K29" s="80">
        <v>13000000</v>
      </c>
      <c r="M29" s="80">
        <v>13325.2</v>
      </c>
      <c r="N29" s="80">
        <v>100</v>
      </c>
      <c r="O29" s="80">
        <v>1.27</v>
      </c>
    </row>
    <row r="30" spans="2:15">
      <c r="B30" s="79" t="s">
        <v>215</v>
      </c>
    </row>
    <row r="31" spans="2:15">
      <c r="B31" t="s">
        <v>193</v>
      </c>
      <c r="C31" t="s">
        <v>193</v>
      </c>
      <c r="E31" t="s">
        <v>193</v>
      </c>
      <c r="G31" s="78">
        <v>0</v>
      </c>
      <c r="H31" t="s">
        <v>193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220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2">
      <c r="B33" t="s">
        <v>221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topLeftCell="A13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188</v>
      </c>
    </row>
    <row r="2" spans="2:55">
      <c r="B2" s="2" t="s">
        <v>1</v>
      </c>
      <c r="C2" s="15" t="s">
        <v>1766</v>
      </c>
    </row>
    <row r="3" spans="2:55">
      <c r="B3" s="2" t="s">
        <v>2</v>
      </c>
      <c r="C3" s="79" t="s">
        <v>1768</v>
      </c>
    </row>
    <row r="4" spans="2:55">
      <c r="B4" s="2" t="s">
        <v>3</v>
      </c>
      <c r="C4" s="15">
        <v>42</v>
      </c>
    </row>
    <row r="5" spans="2:55">
      <c r="B5" s="2"/>
    </row>
    <row r="7" spans="2:55" ht="26.25" customHeight="1">
      <c r="B7" s="102" t="s">
        <v>160</v>
      </c>
      <c r="C7" s="103"/>
      <c r="D7" s="103"/>
      <c r="E7" s="103"/>
      <c r="F7" s="103"/>
      <c r="G7" s="103"/>
      <c r="H7" s="103"/>
      <c r="I7" s="104"/>
    </row>
    <row r="8" spans="2:55" s="19" customFormat="1" ht="63">
      <c r="B8" s="50" t="s">
        <v>102</v>
      </c>
      <c r="C8" s="54" t="s">
        <v>161</v>
      </c>
      <c r="D8" s="54" t="s">
        <v>162</v>
      </c>
      <c r="E8" s="54" t="s">
        <v>163</v>
      </c>
      <c r="F8" s="54" t="s">
        <v>54</v>
      </c>
      <c r="G8" s="54" t="s">
        <v>164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165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166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189</v>
      </c>
      <c r="F12" s="19"/>
      <c r="G12" s="19"/>
      <c r="H12" s="19"/>
    </row>
    <row r="13" spans="2:55">
      <c r="B13" s="79" t="s">
        <v>1728</v>
      </c>
      <c r="F13" s="19"/>
      <c r="G13" s="19"/>
      <c r="H13" s="19"/>
    </row>
    <row r="14" spans="2:55">
      <c r="B14" t="s">
        <v>193</v>
      </c>
      <c r="D14" t="s">
        <v>193</v>
      </c>
      <c r="E14" s="78">
        <v>0</v>
      </c>
      <c r="F14" t="s">
        <v>193</v>
      </c>
      <c r="G14" s="78">
        <v>0</v>
      </c>
      <c r="H14" s="78">
        <v>0</v>
      </c>
      <c r="I14" s="78">
        <v>0</v>
      </c>
    </row>
    <row r="15" spans="2:55">
      <c r="B15" s="79" t="s">
        <v>1729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s="79" t="s">
        <v>1730</v>
      </c>
      <c r="F16" s="19"/>
      <c r="G16" s="19"/>
      <c r="H16" s="19"/>
    </row>
    <row r="17" spans="2:9">
      <c r="B17" t="s">
        <v>193</v>
      </c>
      <c r="D17" t="s">
        <v>193</v>
      </c>
      <c r="E17" s="78">
        <v>0</v>
      </c>
      <c r="F17" t="s">
        <v>193</v>
      </c>
      <c r="G17" s="78">
        <v>0</v>
      </c>
      <c r="H17" s="78">
        <v>0</v>
      </c>
      <c r="I17" s="78">
        <v>0</v>
      </c>
    </row>
    <row r="18" spans="2:9">
      <c r="B18" s="79" t="s">
        <v>1731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s="79" t="s">
        <v>214</v>
      </c>
      <c r="E19" s="80">
        <v>0</v>
      </c>
      <c r="F19" s="19"/>
      <c r="G19" s="80">
        <v>0</v>
      </c>
      <c r="H19" s="80">
        <v>0</v>
      </c>
      <c r="I19" s="80">
        <v>0</v>
      </c>
    </row>
    <row r="20" spans="2:9">
      <c r="B20" s="79" t="s">
        <v>215</v>
      </c>
      <c r="F20" s="19"/>
      <c r="G20" s="19"/>
      <c r="H20" s="19"/>
    </row>
    <row r="21" spans="2:9">
      <c r="B21" s="79" t="s">
        <v>1728</v>
      </c>
      <c r="F21" s="19"/>
      <c r="G21" s="19"/>
      <c r="H21" s="19"/>
    </row>
    <row r="22" spans="2:9">
      <c r="B22" t="s">
        <v>193</v>
      </c>
      <c r="D22" t="s">
        <v>193</v>
      </c>
      <c r="E22" s="78">
        <v>0</v>
      </c>
      <c r="F22" t="s">
        <v>193</v>
      </c>
      <c r="G22" s="78">
        <v>0</v>
      </c>
      <c r="H22" s="78">
        <v>0</v>
      </c>
      <c r="I22" s="78">
        <v>0</v>
      </c>
    </row>
    <row r="23" spans="2:9">
      <c r="B23" s="79" t="s">
        <v>1729</v>
      </c>
      <c r="E23" s="80">
        <v>0</v>
      </c>
      <c r="F23" s="19"/>
      <c r="G23" s="80">
        <v>0</v>
      </c>
      <c r="H23" s="80">
        <v>0</v>
      </c>
      <c r="I23" s="80">
        <v>0</v>
      </c>
    </row>
    <row r="24" spans="2:9">
      <c r="B24" s="79" t="s">
        <v>1730</v>
      </c>
      <c r="F24" s="19"/>
      <c r="G24" s="19"/>
      <c r="H24" s="19"/>
    </row>
    <row r="25" spans="2:9">
      <c r="B25" t="s">
        <v>193</v>
      </c>
      <c r="D25" t="s">
        <v>193</v>
      </c>
      <c r="E25" s="78">
        <v>0</v>
      </c>
      <c r="F25" t="s">
        <v>193</v>
      </c>
      <c r="G25" s="78">
        <v>0</v>
      </c>
      <c r="H25" s="78">
        <v>0</v>
      </c>
      <c r="I25" s="78">
        <v>0</v>
      </c>
    </row>
    <row r="26" spans="2:9">
      <c r="B26" s="79" t="s">
        <v>1731</v>
      </c>
      <c r="E26" s="80">
        <v>0</v>
      </c>
      <c r="F26" s="19"/>
      <c r="G26" s="80">
        <v>0</v>
      </c>
      <c r="H26" s="80">
        <v>0</v>
      </c>
      <c r="I26" s="80">
        <v>0</v>
      </c>
    </row>
    <row r="27" spans="2:9">
      <c r="B27" s="79" t="s">
        <v>220</v>
      </c>
      <c r="E27" s="80">
        <v>0</v>
      </c>
      <c r="F27" s="19"/>
      <c r="G27" s="80">
        <v>0</v>
      </c>
      <c r="H27" s="80">
        <v>0</v>
      </c>
      <c r="I27" s="80">
        <v>0</v>
      </c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188</v>
      </c>
    </row>
    <row r="2" spans="2:60">
      <c r="B2" s="2" t="s">
        <v>1</v>
      </c>
      <c r="C2" s="2" t="s">
        <v>1766</v>
      </c>
    </row>
    <row r="3" spans="2:60">
      <c r="B3" s="2" t="s">
        <v>2</v>
      </c>
      <c r="C3" s="83" t="s">
        <v>1768</v>
      </c>
    </row>
    <row r="4" spans="2:60">
      <c r="B4" s="2" t="s">
        <v>3</v>
      </c>
      <c r="C4" s="2">
        <v>42</v>
      </c>
    </row>
    <row r="5" spans="2:60">
      <c r="B5" s="2"/>
      <c r="C5" s="2"/>
    </row>
    <row r="7" spans="2:60" ht="26.25" customHeight="1">
      <c r="B7" s="102" t="s">
        <v>167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168</v>
      </c>
      <c r="F8" s="50" t="s">
        <v>169</v>
      </c>
      <c r="G8" s="50" t="s">
        <v>54</v>
      </c>
      <c r="H8" s="50" t="s">
        <v>170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189</v>
      </c>
      <c r="D12" s="19"/>
      <c r="E12" s="19"/>
      <c r="F12" s="19"/>
      <c r="G12" s="19"/>
      <c r="H12" s="19"/>
    </row>
    <row r="13" spans="2:60">
      <c r="B13" t="s">
        <v>193</v>
      </c>
      <c r="D13" t="s">
        <v>193</v>
      </c>
      <c r="E13" s="19"/>
      <c r="F13" s="78">
        <v>0</v>
      </c>
      <c r="G13" t="s">
        <v>193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214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s="79" t="s">
        <v>215</v>
      </c>
      <c r="D15" s="19"/>
      <c r="E15" s="19"/>
      <c r="F15" s="19"/>
      <c r="G15" s="19"/>
      <c r="H15" s="19"/>
    </row>
    <row r="16" spans="2:60">
      <c r="B16" t="s">
        <v>193</v>
      </c>
      <c r="D16" t="s">
        <v>193</v>
      </c>
      <c r="E16" s="19"/>
      <c r="F16" s="78">
        <v>0</v>
      </c>
      <c r="G16" t="s">
        <v>193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220</v>
      </c>
      <c r="D17" s="19"/>
      <c r="E17" s="19"/>
      <c r="F17" s="19"/>
      <c r="G17" s="19"/>
      <c r="H17" s="80">
        <v>0</v>
      </c>
      <c r="I17" s="80">
        <v>0</v>
      </c>
      <c r="J17" s="80">
        <v>0</v>
      </c>
      <c r="K17" s="80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F35" sqref="F3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188</v>
      </c>
    </row>
    <row r="2" spans="2:60">
      <c r="B2" s="2" t="s">
        <v>1</v>
      </c>
      <c r="C2" s="16" t="s">
        <v>1766</v>
      </c>
    </row>
    <row r="3" spans="2:60">
      <c r="B3" s="2" t="s">
        <v>2</v>
      </c>
      <c r="C3" s="79" t="s">
        <v>1768</v>
      </c>
    </row>
    <row r="4" spans="2:60">
      <c r="B4" s="2" t="s">
        <v>3</v>
      </c>
      <c r="C4" s="16">
        <v>42</v>
      </c>
    </row>
    <row r="5" spans="2:60">
      <c r="B5" s="2"/>
    </row>
    <row r="7" spans="2:60" ht="26.25" customHeight="1">
      <c r="B7" s="102" t="s">
        <v>172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60" s="19" customFormat="1" ht="63">
      <c r="B8" s="50" t="s">
        <v>102</v>
      </c>
      <c r="C8" s="55" t="s">
        <v>173</v>
      </c>
      <c r="D8" s="55" t="s">
        <v>52</v>
      </c>
      <c r="E8" s="55" t="s">
        <v>168</v>
      </c>
      <c r="F8" s="55" t="s">
        <v>169</v>
      </c>
      <c r="G8" s="55" t="s">
        <v>54</v>
      </c>
      <c r="H8" s="55" t="s">
        <v>170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174</v>
      </c>
      <c r="C11" s="25"/>
      <c r="D11" s="7"/>
      <c r="E11" s="7"/>
      <c r="F11" s="7"/>
      <c r="G11" s="7"/>
      <c r="H11" s="77">
        <v>401.03</v>
      </c>
      <c r="I11" s="77">
        <v>1310.2430834582244</v>
      </c>
      <c r="J11" s="77">
        <v>100</v>
      </c>
      <c r="K11" s="77">
        <v>0.12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189</v>
      </c>
      <c r="C12" s="15"/>
      <c r="D12" s="15"/>
      <c r="E12" s="15"/>
      <c r="F12" s="15"/>
      <c r="G12" s="15"/>
      <c r="H12" s="15"/>
      <c r="I12" s="15"/>
      <c r="J12" s="15"/>
      <c r="K12" s="15"/>
    </row>
    <row r="13" spans="2:60">
      <c r="B13" t="s">
        <v>1732</v>
      </c>
      <c r="C13" t="s">
        <v>1062</v>
      </c>
      <c r="D13" t="s">
        <v>193</v>
      </c>
      <c r="E13" t="s">
        <v>194</v>
      </c>
      <c r="F13" s="78">
        <v>0</v>
      </c>
      <c r="G13" t="s">
        <v>108</v>
      </c>
      <c r="H13" s="78">
        <v>0</v>
      </c>
      <c r="I13" s="78">
        <v>3.09E-2</v>
      </c>
      <c r="J13" s="78">
        <v>0</v>
      </c>
      <c r="K13" s="78">
        <v>0</v>
      </c>
    </row>
    <row r="14" spans="2:60">
      <c r="B14" t="s">
        <v>1733</v>
      </c>
      <c r="C14" t="s">
        <v>602</v>
      </c>
      <c r="D14" t="s">
        <v>193</v>
      </c>
      <c r="E14" t="s">
        <v>194</v>
      </c>
      <c r="F14" s="78">
        <v>0</v>
      </c>
      <c r="G14" t="s">
        <v>108</v>
      </c>
      <c r="H14" s="78">
        <v>0</v>
      </c>
      <c r="I14" s="78">
        <v>70.115889999999993</v>
      </c>
      <c r="J14" s="78">
        <v>5.35</v>
      </c>
      <c r="K14" s="78">
        <v>0.01</v>
      </c>
    </row>
    <row r="15" spans="2:60">
      <c r="B15" t="s">
        <v>1734</v>
      </c>
      <c r="C15" t="s">
        <v>512</v>
      </c>
      <c r="D15" t="s">
        <v>193</v>
      </c>
      <c r="E15" t="s">
        <v>194</v>
      </c>
      <c r="F15" s="78">
        <v>0</v>
      </c>
      <c r="G15" t="s">
        <v>108</v>
      </c>
      <c r="H15" s="78">
        <v>0</v>
      </c>
      <c r="I15" s="78">
        <v>11.09962</v>
      </c>
      <c r="J15" s="78">
        <v>0.85</v>
      </c>
      <c r="K15" s="78">
        <v>0</v>
      </c>
    </row>
    <row r="16" spans="2:60">
      <c r="B16" t="s">
        <v>1735</v>
      </c>
      <c r="C16" t="s">
        <v>517</v>
      </c>
      <c r="D16" t="s">
        <v>193</v>
      </c>
      <c r="E16" t="s">
        <v>194</v>
      </c>
      <c r="F16" s="78">
        <v>0</v>
      </c>
      <c r="G16" t="s">
        <v>108</v>
      </c>
      <c r="H16" s="78">
        <v>0</v>
      </c>
      <c r="I16" s="78">
        <v>37.607129999999998</v>
      </c>
      <c r="J16" s="78">
        <v>2.87</v>
      </c>
      <c r="K16" s="78">
        <v>0</v>
      </c>
    </row>
    <row r="17" spans="2:11">
      <c r="B17" t="s">
        <v>1736</v>
      </c>
      <c r="C17" t="s">
        <v>372</v>
      </c>
      <c r="D17" t="s">
        <v>193</v>
      </c>
      <c r="E17" t="s">
        <v>194</v>
      </c>
      <c r="F17" s="78">
        <v>0</v>
      </c>
      <c r="G17" t="s">
        <v>108</v>
      </c>
      <c r="H17" s="78">
        <v>0</v>
      </c>
      <c r="I17" s="78">
        <v>36.87088</v>
      </c>
      <c r="J17" s="78">
        <v>2.81</v>
      </c>
      <c r="K17" s="78">
        <v>0</v>
      </c>
    </row>
    <row r="18" spans="2:11">
      <c r="B18" t="s">
        <v>1737</v>
      </c>
      <c r="C18" t="s">
        <v>1738</v>
      </c>
      <c r="D18" t="s">
        <v>193</v>
      </c>
      <c r="E18" t="s">
        <v>194</v>
      </c>
      <c r="F18" s="78">
        <v>0</v>
      </c>
      <c r="G18" t="s">
        <v>108</v>
      </c>
      <c r="H18" s="78">
        <v>0</v>
      </c>
      <c r="I18" s="78">
        <v>132</v>
      </c>
      <c r="J18" s="78">
        <v>10.07</v>
      </c>
      <c r="K18" s="78">
        <v>0.01</v>
      </c>
    </row>
    <row r="19" spans="2:11">
      <c r="B19" t="s">
        <v>1739</v>
      </c>
      <c r="C19" t="s">
        <v>1740</v>
      </c>
      <c r="D19" t="s">
        <v>193</v>
      </c>
      <c r="E19" t="s">
        <v>194</v>
      </c>
      <c r="F19" s="78">
        <v>0</v>
      </c>
      <c r="G19" t="s">
        <v>108</v>
      </c>
      <c r="H19" s="78">
        <v>0</v>
      </c>
      <c r="I19" s="78">
        <v>132</v>
      </c>
      <c r="J19" s="78">
        <v>10.07</v>
      </c>
      <c r="K19" s="78">
        <v>0.01</v>
      </c>
    </row>
    <row r="20" spans="2:11">
      <c r="B20" t="s">
        <v>1741</v>
      </c>
      <c r="C20" t="s">
        <v>1742</v>
      </c>
      <c r="D20" t="s">
        <v>193</v>
      </c>
      <c r="E20" t="s">
        <v>194</v>
      </c>
      <c r="F20" s="78">
        <v>0</v>
      </c>
      <c r="G20" t="s">
        <v>108</v>
      </c>
      <c r="H20" s="78">
        <v>0</v>
      </c>
      <c r="I20" s="78">
        <v>132</v>
      </c>
      <c r="J20" s="78">
        <v>10.07</v>
      </c>
      <c r="K20" s="78">
        <v>0.01</v>
      </c>
    </row>
    <row r="21" spans="2:11">
      <c r="B21" t="s">
        <v>1743</v>
      </c>
      <c r="C21" t="s">
        <v>1744</v>
      </c>
      <c r="D21" t="s">
        <v>193</v>
      </c>
      <c r="E21" t="s">
        <v>194</v>
      </c>
      <c r="F21" s="78">
        <v>0</v>
      </c>
      <c r="G21" t="s">
        <v>108</v>
      </c>
      <c r="H21" s="78">
        <v>0</v>
      </c>
      <c r="I21" s="78">
        <v>132</v>
      </c>
      <c r="J21" s="78">
        <v>10.07</v>
      </c>
      <c r="K21" s="78">
        <v>0.01</v>
      </c>
    </row>
    <row r="22" spans="2:11">
      <c r="B22" t="s">
        <v>1745</v>
      </c>
      <c r="C22" t="s">
        <v>919</v>
      </c>
      <c r="D22" t="s">
        <v>193</v>
      </c>
      <c r="E22" t="s">
        <v>194</v>
      </c>
      <c r="F22" s="78">
        <v>0</v>
      </c>
      <c r="G22" t="s">
        <v>108</v>
      </c>
      <c r="H22" s="78">
        <v>0</v>
      </c>
      <c r="I22" s="78">
        <v>1.1265400000000001</v>
      </c>
      <c r="J22" s="78">
        <v>0.09</v>
      </c>
      <c r="K22" s="78">
        <v>0</v>
      </c>
    </row>
    <row r="23" spans="2:11">
      <c r="B23" t="s">
        <v>1746</v>
      </c>
      <c r="C23" t="s">
        <v>838</v>
      </c>
      <c r="D23" t="s">
        <v>193</v>
      </c>
      <c r="E23" t="s">
        <v>194</v>
      </c>
      <c r="F23" s="78">
        <v>0</v>
      </c>
      <c r="G23" t="s">
        <v>108</v>
      </c>
      <c r="H23" s="78">
        <v>0</v>
      </c>
      <c r="I23" s="78">
        <v>2.3841199999999998</v>
      </c>
      <c r="J23" s="78">
        <v>0.18</v>
      </c>
      <c r="K23" s="78">
        <v>0</v>
      </c>
    </row>
    <row r="24" spans="2:11">
      <c r="B24" t="s">
        <v>1747</v>
      </c>
      <c r="C24" t="s">
        <v>947</v>
      </c>
      <c r="D24" t="s">
        <v>193</v>
      </c>
      <c r="E24" t="s">
        <v>194</v>
      </c>
      <c r="F24" s="78">
        <v>0</v>
      </c>
      <c r="G24" t="s">
        <v>108</v>
      </c>
      <c r="H24" s="78">
        <v>0</v>
      </c>
      <c r="I24" s="78">
        <v>0.35298000000000002</v>
      </c>
      <c r="J24" s="78">
        <v>0.03</v>
      </c>
      <c r="K24" s="78">
        <v>0</v>
      </c>
    </row>
    <row r="25" spans="2:11">
      <c r="B25" t="s">
        <v>1748</v>
      </c>
      <c r="C25" t="s">
        <v>1749</v>
      </c>
      <c r="D25" t="s">
        <v>193</v>
      </c>
      <c r="E25" t="s">
        <v>194</v>
      </c>
      <c r="F25" s="78">
        <v>0</v>
      </c>
      <c r="G25" t="s">
        <v>108</v>
      </c>
      <c r="H25" s="78">
        <v>0</v>
      </c>
      <c r="I25" s="78">
        <v>2.1370816000000001</v>
      </c>
      <c r="J25" s="78">
        <v>0.16</v>
      </c>
      <c r="K25" s="78">
        <v>0</v>
      </c>
    </row>
    <row r="26" spans="2:11">
      <c r="B26" t="s">
        <v>1750</v>
      </c>
      <c r="C26" t="s">
        <v>583</v>
      </c>
      <c r="D26" t="s">
        <v>193</v>
      </c>
      <c r="E26" t="s">
        <v>194</v>
      </c>
      <c r="F26" s="78">
        <v>0</v>
      </c>
      <c r="G26" t="s">
        <v>108</v>
      </c>
      <c r="H26" s="78">
        <v>0</v>
      </c>
      <c r="I26" s="78">
        <v>36.686419999999998</v>
      </c>
      <c r="J26" s="78">
        <v>2.8</v>
      </c>
      <c r="K26" s="78">
        <v>0</v>
      </c>
    </row>
    <row r="27" spans="2:11">
      <c r="B27" t="s">
        <v>1751</v>
      </c>
      <c r="C27" t="s">
        <v>1752</v>
      </c>
      <c r="D27" t="s">
        <v>193</v>
      </c>
      <c r="E27" t="s">
        <v>194</v>
      </c>
      <c r="F27" s="78">
        <v>0</v>
      </c>
      <c r="G27" t="s">
        <v>108</v>
      </c>
      <c r="H27" s="78">
        <v>0</v>
      </c>
      <c r="I27" s="78">
        <v>3.8061014000000002</v>
      </c>
      <c r="J27" s="78">
        <v>0.28999999999999998</v>
      </c>
      <c r="K27" s="78">
        <v>0</v>
      </c>
    </row>
    <row r="28" spans="2:11">
      <c r="B28" t="s">
        <v>1753</v>
      </c>
      <c r="C28" t="s">
        <v>595</v>
      </c>
      <c r="D28" t="s">
        <v>193</v>
      </c>
      <c r="E28" t="s">
        <v>194</v>
      </c>
      <c r="F28" s="78">
        <v>0</v>
      </c>
      <c r="G28" t="s">
        <v>108</v>
      </c>
      <c r="H28" s="78">
        <v>0</v>
      </c>
      <c r="I28" s="78">
        <v>16.01089</v>
      </c>
      <c r="J28" s="78">
        <v>1.22</v>
      </c>
      <c r="K28" s="78">
        <v>0</v>
      </c>
    </row>
    <row r="29" spans="2:11">
      <c r="B29" t="s">
        <v>1754</v>
      </c>
      <c r="C29" t="s">
        <v>1755</v>
      </c>
      <c r="D29" t="s">
        <v>193</v>
      </c>
      <c r="E29" t="s">
        <v>194</v>
      </c>
      <c r="F29" s="78">
        <v>0</v>
      </c>
      <c r="G29" t="s">
        <v>108</v>
      </c>
      <c r="H29" s="78">
        <v>0</v>
      </c>
      <c r="I29" s="78">
        <v>2.82244E-8</v>
      </c>
      <c r="J29" s="78">
        <v>0</v>
      </c>
      <c r="K29" s="78">
        <v>0</v>
      </c>
    </row>
    <row r="30" spans="2:11">
      <c r="B30" t="s">
        <v>1756</v>
      </c>
      <c r="C30" t="s">
        <v>565</v>
      </c>
      <c r="D30" t="s">
        <v>193</v>
      </c>
      <c r="E30" t="s">
        <v>194</v>
      </c>
      <c r="F30" s="78">
        <v>0</v>
      </c>
      <c r="G30" t="s">
        <v>108</v>
      </c>
      <c r="H30" s="78">
        <v>0</v>
      </c>
      <c r="I30" s="78">
        <v>82.275869999999998</v>
      </c>
      <c r="J30" s="78">
        <v>6.28</v>
      </c>
      <c r="K30" s="78">
        <v>0.01</v>
      </c>
    </row>
    <row r="31" spans="2:11">
      <c r="B31" t="s">
        <v>1757</v>
      </c>
      <c r="C31" t="s">
        <v>457</v>
      </c>
      <c r="D31" t="s">
        <v>193</v>
      </c>
      <c r="E31" t="s">
        <v>194</v>
      </c>
      <c r="F31" s="78">
        <v>0</v>
      </c>
      <c r="G31" t="s">
        <v>108</v>
      </c>
      <c r="H31" s="78">
        <v>0</v>
      </c>
      <c r="I31" s="78">
        <v>235.17789999999999</v>
      </c>
      <c r="J31" s="78">
        <v>17.95</v>
      </c>
      <c r="K31" s="78">
        <v>0.02</v>
      </c>
    </row>
    <row r="32" spans="2:11">
      <c r="B32" t="s">
        <v>1758</v>
      </c>
      <c r="C32" t="s">
        <v>463</v>
      </c>
      <c r="D32" t="s">
        <v>193</v>
      </c>
      <c r="E32" t="s">
        <v>194</v>
      </c>
      <c r="F32" s="78">
        <v>0</v>
      </c>
      <c r="G32" t="s">
        <v>108</v>
      </c>
      <c r="H32" s="78">
        <v>0</v>
      </c>
      <c r="I32" s="78">
        <v>43.105229999999999</v>
      </c>
      <c r="J32" s="78">
        <v>3.29</v>
      </c>
      <c r="K32" s="78">
        <v>0</v>
      </c>
    </row>
    <row r="33" spans="2:11">
      <c r="B33" t="s">
        <v>1759</v>
      </c>
      <c r="C33" t="s">
        <v>465</v>
      </c>
      <c r="D33" t="s">
        <v>193</v>
      </c>
      <c r="E33" t="s">
        <v>194</v>
      </c>
      <c r="F33" s="78">
        <v>0</v>
      </c>
      <c r="G33" t="s">
        <v>108</v>
      </c>
      <c r="H33" s="78">
        <v>0</v>
      </c>
      <c r="I33" s="78">
        <v>71.939660000000003</v>
      </c>
      <c r="J33" s="78">
        <v>5.49</v>
      </c>
      <c r="K33" s="78">
        <v>0.01</v>
      </c>
    </row>
    <row r="34" spans="2:11">
      <c r="B34" t="s">
        <v>1760</v>
      </c>
      <c r="C34" t="s">
        <v>991</v>
      </c>
      <c r="D34" t="s">
        <v>193</v>
      </c>
      <c r="E34" t="s">
        <v>194</v>
      </c>
      <c r="F34" s="78">
        <v>0</v>
      </c>
      <c r="G34" t="s">
        <v>108</v>
      </c>
      <c r="H34" s="78">
        <v>0</v>
      </c>
      <c r="I34" s="78">
        <v>0.7752</v>
      </c>
      <c r="J34" s="78">
        <v>0.06</v>
      </c>
      <c r="K34" s="78">
        <v>0</v>
      </c>
    </row>
    <row r="35" spans="2:11">
      <c r="B35" t="s">
        <v>1761</v>
      </c>
      <c r="C35" t="s">
        <v>1762</v>
      </c>
      <c r="D35" t="s">
        <v>193</v>
      </c>
      <c r="E35" t="s">
        <v>194</v>
      </c>
      <c r="F35" s="78">
        <v>0</v>
      </c>
      <c r="G35" t="s">
        <v>108</v>
      </c>
      <c r="H35" s="78">
        <v>0</v>
      </c>
      <c r="I35" s="78">
        <v>30.13401043</v>
      </c>
      <c r="J35" s="78">
        <v>2.2999999999999998</v>
      </c>
      <c r="K35" s="78">
        <v>0</v>
      </c>
    </row>
    <row r="36" spans="2:11">
      <c r="B36" t="s">
        <v>1763</v>
      </c>
      <c r="C36" t="s">
        <v>1005</v>
      </c>
      <c r="D36" t="s">
        <v>193</v>
      </c>
      <c r="E36" t="s">
        <v>194</v>
      </c>
      <c r="F36" s="78">
        <v>0</v>
      </c>
      <c r="G36" t="s">
        <v>108</v>
      </c>
      <c r="H36" s="78">
        <v>0</v>
      </c>
      <c r="I36" s="78">
        <v>8.9700000000000002E-2</v>
      </c>
      <c r="J36" s="78">
        <v>0.01</v>
      </c>
      <c r="K36" s="78">
        <v>0</v>
      </c>
    </row>
    <row r="37" spans="2:11">
      <c r="B37" t="s">
        <v>1764</v>
      </c>
      <c r="C37" t="s">
        <v>529</v>
      </c>
      <c r="D37" t="s">
        <v>193</v>
      </c>
      <c r="E37" t="s">
        <v>194</v>
      </c>
      <c r="F37" s="78">
        <v>0</v>
      </c>
      <c r="G37" t="s">
        <v>108</v>
      </c>
      <c r="H37" s="78">
        <v>0</v>
      </c>
      <c r="I37" s="78">
        <v>65.275570000000002</v>
      </c>
      <c r="J37" s="78">
        <v>4.9800000000000004</v>
      </c>
      <c r="K37" s="78">
        <v>0.01</v>
      </c>
    </row>
    <row r="38" spans="2:11">
      <c r="B38" t="s">
        <v>1765</v>
      </c>
      <c r="C38" t="s">
        <v>531</v>
      </c>
      <c r="D38" t="s">
        <v>193</v>
      </c>
      <c r="E38" t="s">
        <v>194</v>
      </c>
      <c r="F38" s="78">
        <v>0</v>
      </c>
      <c r="G38" t="s">
        <v>108</v>
      </c>
      <c r="H38" s="78">
        <v>0</v>
      </c>
      <c r="I38" s="78">
        <v>35.241390000000003</v>
      </c>
      <c r="J38" s="78">
        <v>2.69</v>
      </c>
      <c r="K38" s="78">
        <v>0</v>
      </c>
    </row>
    <row r="39" spans="2:11">
      <c r="B39" s="79" t="s">
        <v>214</v>
      </c>
      <c r="D39" s="19"/>
      <c r="E39" s="19"/>
      <c r="F39" s="19"/>
      <c r="G39" s="19"/>
      <c r="H39" s="80">
        <v>0</v>
      </c>
      <c r="I39" s="80">
        <v>1310.2430834582244</v>
      </c>
      <c r="J39" s="80">
        <v>100</v>
      </c>
      <c r="K39" s="80">
        <v>0.12</v>
      </c>
    </row>
    <row r="40" spans="2:11">
      <c r="B40" s="79" t="s">
        <v>215</v>
      </c>
      <c r="D40" s="19"/>
      <c r="E40" s="19"/>
      <c r="F40" s="19"/>
      <c r="G40" s="19"/>
      <c r="H40" s="19"/>
    </row>
    <row r="41" spans="2:11">
      <c r="B41" t="s">
        <v>193</v>
      </c>
      <c r="C41" t="s">
        <v>193</v>
      </c>
      <c r="D41" t="s">
        <v>193</v>
      </c>
      <c r="E41" s="19"/>
      <c r="F41" s="78">
        <v>0</v>
      </c>
      <c r="G41" t="s">
        <v>193</v>
      </c>
      <c r="H41" s="78">
        <v>0</v>
      </c>
      <c r="I41" s="78">
        <v>0</v>
      </c>
      <c r="J41" s="78">
        <v>0</v>
      </c>
      <c r="K41" s="78">
        <v>0</v>
      </c>
    </row>
    <row r="42" spans="2:11">
      <c r="B42" s="79" t="s">
        <v>220</v>
      </c>
      <c r="D42" s="19"/>
      <c r="E42" s="19"/>
      <c r="F42" s="19"/>
      <c r="G42" s="19"/>
      <c r="H42" s="80">
        <v>0</v>
      </c>
      <c r="I42" s="80">
        <v>0</v>
      </c>
      <c r="J42" s="80">
        <v>0</v>
      </c>
      <c r="K42" s="80">
        <v>0</v>
      </c>
    </row>
    <row r="43" spans="2:11">
      <c r="B43" t="s">
        <v>221</v>
      </c>
      <c r="D43" s="19"/>
      <c r="E43" s="19"/>
      <c r="F43" s="19"/>
      <c r="G43" s="19"/>
      <c r="H43" s="19"/>
    </row>
    <row r="44" spans="2:11">
      <c r="D44" s="19"/>
      <c r="E44" s="19"/>
      <c r="F44" s="19"/>
      <c r="G44" s="19"/>
      <c r="H44" s="19"/>
    </row>
    <row r="45" spans="2:11">
      <c r="D45" s="19"/>
      <c r="E45" s="19"/>
      <c r="F45" s="19"/>
      <c r="G45" s="19"/>
      <c r="H45" s="19"/>
    </row>
    <row r="46" spans="2:11">
      <c r="D46" s="19"/>
      <c r="E46" s="19"/>
      <c r="F46" s="19"/>
      <c r="G46" s="19"/>
      <c r="H46" s="19"/>
    </row>
    <row r="47" spans="2:11">
      <c r="D47" s="19"/>
      <c r="E47" s="19"/>
      <c r="F47" s="19"/>
      <c r="G47" s="19"/>
      <c r="H47" s="19"/>
    </row>
    <row r="48" spans="2:11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8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1.28515625" style="16" bestFit="1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28515625" style="19" bestFit="1" customWidth="1"/>
    <col min="14" max="14" width="22.85546875" style="19" bestFit="1" customWidth="1"/>
    <col min="15" max="15" width="6.140625" style="19" bestFit="1" customWidth="1"/>
    <col min="16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188</v>
      </c>
    </row>
    <row r="2" spans="2:17">
      <c r="B2" s="2" t="s">
        <v>1</v>
      </c>
      <c r="C2" s="16" t="s">
        <v>1766</v>
      </c>
    </row>
    <row r="3" spans="2:17">
      <c r="B3" s="2" t="s">
        <v>2</v>
      </c>
      <c r="C3" s="79" t="s">
        <v>1768</v>
      </c>
    </row>
    <row r="4" spans="2:17">
      <c r="B4" s="2" t="s">
        <v>3</v>
      </c>
      <c r="C4" s="16">
        <v>42</v>
      </c>
    </row>
    <row r="5" spans="2:17">
      <c r="B5" s="2"/>
    </row>
    <row r="7" spans="2:17" ht="26.25" customHeight="1">
      <c r="B7" s="102" t="s">
        <v>175</v>
      </c>
      <c r="C7" s="103"/>
      <c r="D7" s="103"/>
    </row>
    <row r="8" spans="2:17" s="19" customFormat="1" ht="47.25">
      <c r="B8" s="50" t="s">
        <v>102</v>
      </c>
      <c r="C8" s="59" t="s">
        <v>176</v>
      </c>
      <c r="D8" s="60" t="s">
        <v>177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178</v>
      </c>
      <c r="C11" s="77">
        <f>C25+C28</f>
        <v>7459.3144829094072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189</v>
      </c>
      <c r="M12" s="88"/>
      <c r="N12" s="87"/>
      <c r="O12" s="86"/>
    </row>
    <row r="13" spans="2:17">
      <c r="B13" t="s">
        <v>1776</v>
      </c>
      <c r="C13" s="78">
        <v>2232.1100999999999</v>
      </c>
      <c r="D13" s="85">
        <v>42338</v>
      </c>
      <c r="M13" s="88"/>
      <c r="N13" s="87"/>
      <c r="O13" s="86"/>
    </row>
    <row r="14" spans="2:17">
      <c r="B14" t="s">
        <v>1777</v>
      </c>
      <c r="C14" s="78">
        <v>393.88990000000001</v>
      </c>
      <c r="D14" s="85">
        <v>42338</v>
      </c>
      <c r="M14" s="88"/>
      <c r="N14" s="87"/>
      <c r="O14" s="86"/>
    </row>
    <row r="15" spans="2:17">
      <c r="B15" t="s">
        <v>1778</v>
      </c>
      <c r="C15" s="78">
        <v>58.407516304826501</v>
      </c>
      <c r="D15" s="85">
        <v>44164</v>
      </c>
      <c r="M15" s="88"/>
      <c r="N15" s="87"/>
      <c r="O15" s="86"/>
    </row>
    <row r="16" spans="2:17">
      <c r="B16" t="s">
        <v>1779</v>
      </c>
      <c r="C16" s="78">
        <v>217.40693999999999</v>
      </c>
      <c r="D16" s="85">
        <v>44781</v>
      </c>
      <c r="M16" s="88"/>
      <c r="N16" s="87"/>
      <c r="O16" s="86"/>
    </row>
    <row r="17" spans="2:15">
      <c r="B17" t="s">
        <v>1780</v>
      </c>
      <c r="C17" s="78">
        <v>79.311410000000294</v>
      </c>
      <c r="D17" s="85">
        <v>44781</v>
      </c>
      <c r="M17" s="88"/>
      <c r="N17" s="87"/>
      <c r="O17" s="86"/>
    </row>
    <row r="18" spans="2:15">
      <c r="B18" t="s">
        <v>1781</v>
      </c>
      <c r="C18" s="78">
        <v>531.91499999999996</v>
      </c>
      <c r="D18" s="85">
        <v>44984</v>
      </c>
      <c r="M18" s="88"/>
      <c r="N18" s="87"/>
      <c r="O18" s="86"/>
    </row>
    <row r="19" spans="2:15">
      <c r="B19" t="s">
        <v>1782</v>
      </c>
      <c r="C19" s="78">
        <v>521.80924999999797</v>
      </c>
      <c r="D19" s="85">
        <v>45045</v>
      </c>
      <c r="M19" s="88"/>
      <c r="N19" s="87"/>
      <c r="O19" s="86"/>
    </row>
    <row r="20" spans="2:15">
      <c r="B20" t="s">
        <v>1782</v>
      </c>
      <c r="C20" s="78">
        <v>138.62276416</v>
      </c>
      <c r="D20" s="85">
        <v>45045</v>
      </c>
      <c r="M20" s="88"/>
      <c r="N20" s="87"/>
      <c r="O20" s="86"/>
    </row>
    <row r="21" spans="2:15">
      <c r="B21" t="s">
        <v>1783</v>
      </c>
      <c r="C21" s="78">
        <v>2616.3540699999999</v>
      </c>
      <c r="D21" s="85">
        <v>49121</v>
      </c>
      <c r="M21" s="88"/>
      <c r="N21" s="87"/>
      <c r="O21" s="86"/>
    </row>
    <row r="22" spans="2:15">
      <c r="B22" t="s">
        <v>1784</v>
      </c>
      <c r="C22" s="78">
        <v>277.02</v>
      </c>
      <c r="D22" s="85">
        <v>43490</v>
      </c>
    </row>
    <row r="23" spans="2:15">
      <c r="B23" t="s">
        <v>1774</v>
      </c>
      <c r="C23" s="78">
        <v>259.10844492556572</v>
      </c>
      <c r="D23" s="85">
        <v>42735</v>
      </c>
    </row>
    <row r="24" spans="2:15">
      <c r="B24" t="s">
        <v>1775</v>
      </c>
      <c r="C24" s="78">
        <v>133.35908751901565</v>
      </c>
      <c r="D24" s="85">
        <v>42735</v>
      </c>
    </row>
    <row r="25" spans="2:15">
      <c r="B25" s="79" t="s">
        <v>214</v>
      </c>
      <c r="C25" s="80">
        <f>SUM(C13:C24)</f>
        <v>7459.3144829094072</v>
      </c>
    </row>
    <row r="26" spans="2:15">
      <c r="B26" s="79" t="s">
        <v>215</v>
      </c>
    </row>
    <row r="27" spans="2:15">
      <c r="B27" t="s">
        <v>193</v>
      </c>
      <c r="C27" s="78">
        <v>0</v>
      </c>
    </row>
    <row r="28" spans="2:15">
      <c r="B28" s="79" t="s">
        <v>220</v>
      </c>
      <c r="C28" s="80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188</v>
      </c>
    </row>
    <row r="2" spans="2:18">
      <c r="B2" s="2" t="s">
        <v>1</v>
      </c>
      <c r="C2" s="15" t="s">
        <v>1766</v>
      </c>
    </row>
    <row r="3" spans="2:18">
      <c r="B3" s="2" t="s">
        <v>2</v>
      </c>
      <c r="C3" s="79" t="s">
        <v>1768</v>
      </c>
    </row>
    <row r="4" spans="2:18">
      <c r="B4" s="2" t="s">
        <v>3</v>
      </c>
      <c r="C4" s="15">
        <v>42</v>
      </c>
    </row>
    <row r="5" spans="2:18">
      <c r="B5" s="2"/>
    </row>
    <row r="7" spans="2:18" ht="26.25" customHeight="1">
      <c r="B7" s="102" t="s">
        <v>179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180</v>
      </c>
      <c r="L8" s="29" t="s">
        <v>74</v>
      </c>
      <c r="M8" s="29" t="s">
        <v>181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182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189</v>
      </c>
      <c r="D12" s="16"/>
    </row>
    <row r="13" spans="2:18">
      <c r="B13" s="79" t="s">
        <v>265</v>
      </c>
      <c r="D13" s="16"/>
    </row>
    <row r="14" spans="2:18">
      <c r="B14" t="s">
        <v>193</v>
      </c>
      <c r="C14" t="s">
        <v>193</v>
      </c>
      <c r="D14" t="s">
        <v>193</v>
      </c>
      <c r="E14" t="s">
        <v>193</v>
      </c>
      <c r="H14" s="78">
        <v>0</v>
      </c>
      <c r="I14" t="s">
        <v>193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266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246</v>
      </c>
      <c r="D16" s="16"/>
    </row>
    <row r="17" spans="2:16">
      <c r="B17" t="s">
        <v>193</v>
      </c>
      <c r="C17" t="s">
        <v>193</v>
      </c>
      <c r="D17" t="s">
        <v>193</v>
      </c>
      <c r="E17" t="s">
        <v>193</v>
      </c>
      <c r="H17" s="78">
        <v>0</v>
      </c>
      <c r="I17" t="s">
        <v>193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253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267</v>
      </c>
      <c r="D19" s="16"/>
    </row>
    <row r="20" spans="2:16">
      <c r="B20" t="s">
        <v>193</v>
      </c>
      <c r="C20" t="s">
        <v>193</v>
      </c>
      <c r="D20" t="s">
        <v>193</v>
      </c>
      <c r="E20" t="s">
        <v>193</v>
      </c>
      <c r="H20" s="78">
        <v>0</v>
      </c>
      <c r="I20" t="s">
        <v>193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268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193</v>
      </c>
      <c r="C23" t="s">
        <v>193</v>
      </c>
      <c r="D23" t="s">
        <v>193</v>
      </c>
      <c r="E23" t="s">
        <v>193</v>
      </c>
      <c r="H23" s="78">
        <v>0</v>
      </c>
      <c r="I23" t="s">
        <v>193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715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214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215</v>
      </c>
      <c r="D26" s="16"/>
    </row>
    <row r="27" spans="2:16">
      <c r="B27" s="79" t="s">
        <v>269</v>
      </c>
      <c r="D27" s="16"/>
    </row>
    <row r="28" spans="2:16">
      <c r="B28" t="s">
        <v>193</v>
      </c>
      <c r="C28" t="s">
        <v>193</v>
      </c>
      <c r="D28" t="s">
        <v>193</v>
      </c>
      <c r="E28" t="s">
        <v>193</v>
      </c>
      <c r="H28" s="78">
        <v>0</v>
      </c>
      <c r="I28" t="s">
        <v>193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270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271</v>
      </c>
      <c r="D30" s="16"/>
    </row>
    <row r="31" spans="2:16">
      <c r="B31" t="s">
        <v>193</v>
      </c>
      <c r="C31" t="s">
        <v>193</v>
      </c>
      <c r="D31" t="s">
        <v>193</v>
      </c>
      <c r="E31" t="s">
        <v>193</v>
      </c>
      <c r="H31" s="78">
        <v>0</v>
      </c>
      <c r="I31" t="s">
        <v>193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272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220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221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188</v>
      </c>
    </row>
    <row r="2" spans="2:18">
      <c r="B2" s="2" t="s">
        <v>1</v>
      </c>
      <c r="C2" s="15" t="s">
        <v>1766</v>
      </c>
    </row>
    <row r="3" spans="2:18">
      <c r="B3" s="2" t="s">
        <v>2</v>
      </c>
      <c r="C3" s="79" t="s">
        <v>1768</v>
      </c>
    </row>
    <row r="4" spans="2:18">
      <c r="B4" s="2" t="s">
        <v>3</v>
      </c>
      <c r="C4" s="15">
        <v>42</v>
      </c>
    </row>
    <row r="5" spans="2:18">
      <c r="B5" s="2"/>
    </row>
    <row r="7" spans="2:18" ht="26.25" customHeight="1">
      <c r="B7" s="102" t="s">
        <v>183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180</v>
      </c>
      <c r="L8" s="29" t="s">
        <v>74</v>
      </c>
      <c r="M8" s="29" t="s">
        <v>181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189</v>
      </c>
      <c r="C12" s="16"/>
      <c r="D12" s="16"/>
    </row>
    <row r="13" spans="2:18">
      <c r="B13" s="79" t="s">
        <v>1530</v>
      </c>
      <c r="C13" s="16"/>
      <c r="D13" s="16"/>
    </row>
    <row r="14" spans="2:18">
      <c r="B14" t="s">
        <v>193</v>
      </c>
      <c r="C14" t="s">
        <v>193</v>
      </c>
      <c r="D14" t="s">
        <v>193</v>
      </c>
      <c r="E14" t="s">
        <v>193</v>
      </c>
      <c r="H14" s="78">
        <v>0</v>
      </c>
      <c r="I14" t="s">
        <v>193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1531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1532</v>
      </c>
      <c r="D16" s="16"/>
    </row>
    <row r="17" spans="2:16">
      <c r="B17" t="s">
        <v>193</v>
      </c>
      <c r="C17" t="s">
        <v>193</v>
      </c>
      <c r="D17" t="s">
        <v>193</v>
      </c>
      <c r="E17" t="s">
        <v>193</v>
      </c>
      <c r="H17" s="78">
        <v>0</v>
      </c>
      <c r="I17" t="s">
        <v>193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1533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267</v>
      </c>
      <c r="D19" s="16"/>
    </row>
    <row r="20" spans="2:16">
      <c r="B20" t="s">
        <v>193</v>
      </c>
      <c r="C20" t="s">
        <v>193</v>
      </c>
      <c r="D20" t="s">
        <v>193</v>
      </c>
      <c r="E20" t="s">
        <v>193</v>
      </c>
      <c r="H20" s="78">
        <v>0</v>
      </c>
      <c r="I20" t="s">
        <v>193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268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193</v>
      </c>
      <c r="C23" t="s">
        <v>193</v>
      </c>
      <c r="D23" t="s">
        <v>193</v>
      </c>
      <c r="E23" t="s">
        <v>193</v>
      </c>
      <c r="H23" s="78">
        <v>0</v>
      </c>
      <c r="I23" t="s">
        <v>193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715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214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215</v>
      </c>
      <c r="D26" s="16"/>
    </row>
    <row r="27" spans="2:16">
      <c r="B27" s="79" t="s">
        <v>1653</v>
      </c>
      <c r="D27" s="16"/>
    </row>
    <row r="28" spans="2:16">
      <c r="B28" t="s">
        <v>193</v>
      </c>
      <c r="C28" t="s">
        <v>193</v>
      </c>
      <c r="D28" t="s">
        <v>193</v>
      </c>
      <c r="E28" t="s">
        <v>193</v>
      </c>
      <c r="H28" s="78">
        <v>0</v>
      </c>
      <c r="I28" t="s">
        <v>193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1654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1655</v>
      </c>
      <c r="D30" s="16"/>
    </row>
    <row r="31" spans="2:16">
      <c r="B31" t="s">
        <v>193</v>
      </c>
      <c r="C31" t="s">
        <v>193</v>
      </c>
      <c r="D31" t="s">
        <v>193</v>
      </c>
      <c r="E31" t="s">
        <v>193</v>
      </c>
      <c r="H31" s="78">
        <v>0</v>
      </c>
      <c r="I31" t="s">
        <v>193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1656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220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221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31" workbookViewId="0">
      <selection activeCell="N40" activeCellId="1" sqref="N49 N4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188</v>
      </c>
    </row>
    <row r="2" spans="2:52">
      <c r="B2" s="2" t="s">
        <v>1</v>
      </c>
      <c r="C2" s="15" t="s">
        <v>1766</v>
      </c>
    </row>
    <row r="3" spans="2:52">
      <c r="B3" s="2" t="s">
        <v>2</v>
      </c>
      <c r="C3" s="79" t="s">
        <v>1768</v>
      </c>
    </row>
    <row r="4" spans="2:52">
      <c r="B4" s="2" t="s">
        <v>3</v>
      </c>
      <c r="C4" s="15">
        <v>42</v>
      </c>
    </row>
    <row r="6" spans="2:52" ht="21.7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52" ht="27.7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5.96</v>
      </c>
      <c r="I11" s="7"/>
      <c r="J11" s="7"/>
      <c r="K11" s="77">
        <v>0.37</v>
      </c>
      <c r="L11" s="77">
        <v>299711490.44999999</v>
      </c>
      <c r="M11" s="7"/>
      <c r="N11" s="77">
        <v>396115.24676681787</v>
      </c>
      <c r="O11" s="7"/>
      <c r="P11" s="77">
        <v>100</v>
      </c>
      <c r="Q11" s="77">
        <v>37.76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189</v>
      </c>
      <c r="C12" s="16"/>
      <c r="D12" s="16"/>
    </row>
    <row r="13" spans="2:52">
      <c r="B13" s="79" t="s">
        <v>222</v>
      </c>
      <c r="C13" s="16"/>
      <c r="D13" s="16"/>
    </row>
    <row r="14" spans="2:52">
      <c r="B14" s="79" t="s">
        <v>223</v>
      </c>
      <c r="C14" s="16"/>
      <c r="D14" s="16"/>
    </row>
    <row r="15" spans="2:52">
      <c r="B15" t="s">
        <v>224</v>
      </c>
      <c r="C15" t="s">
        <v>225</v>
      </c>
      <c r="D15" t="s">
        <v>106</v>
      </c>
      <c r="E15" t="s">
        <v>226</v>
      </c>
      <c r="F15" t="s">
        <v>155</v>
      </c>
      <c r="G15"/>
      <c r="H15" s="78">
        <v>5.09</v>
      </c>
      <c r="I15" t="s">
        <v>108</v>
      </c>
      <c r="J15" s="78">
        <v>4</v>
      </c>
      <c r="K15" s="78">
        <v>0.19</v>
      </c>
      <c r="L15" s="78">
        <v>73917796.480000004</v>
      </c>
      <c r="M15" s="78">
        <v>158.91999999999999</v>
      </c>
      <c r="N15" s="78">
        <v>117470.162166016</v>
      </c>
      <c r="O15" s="78">
        <v>0.48</v>
      </c>
      <c r="P15" s="78">
        <v>29.66</v>
      </c>
      <c r="Q15" s="78">
        <v>11.2</v>
      </c>
    </row>
    <row r="16" spans="2:52">
      <c r="B16" t="s">
        <v>228</v>
      </c>
      <c r="C16" t="s">
        <v>229</v>
      </c>
      <c r="D16" t="s">
        <v>106</v>
      </c>
      <c r="E16" t="s">
        <v>226</v>
      </c>
      <c r="F16" t="s">
        <v>155</v>
      </c>
      <c r="G16"/>
      <c r="H16" s="78">
        <v>7.5</v>
      </c>
      <c r="I16" t="s">
        <v>108</v>
      </c>
      <c r="J16" s="78">
        <v>4</v>
      </c>
      <c r="K16" s="78">
        <v>0.46</v>
      </c>
      <c r="L16" s="78">
        <v>52549140.990000002</v>
      </c>
      <c r="M16" s="78">
        <v>160.88</v>
      </c>
      <c r="N16" s="78">
        <v>84541.058024711994</v>
      </c>
      <c r="O16" s="78">
        <v>0.5</v>
      </c>
      <c r="P16" s="78">
        <v>21.34</v>
      </c>
      <c r="Q16" s="78">
        <v>8.06</v>
      </c>
    </row>
    <row r="17" spans="2:17">
      <c r="B17" t="s">
        <v>230</v>
      </c>
      <c r="C17" t="s">
        <v>231</v>
      </c>
      <c r="D17" t="s">
        <v>106</v>
      </c>
      <c r="E17" t="s">
        <v>226</v>
      </c>
      <c r="F17" t="s">
        <v>155</v>
      </c>
      <c r="G17"/>
      <c r="H17" s="78">
        <v>15.32</v>
      </c>
      <c r="I17" t="s">
        <v>108</v>
      </c>
      <c r="J17" s="78">
        <v>4.01</v>
      </c>
      <c r="K17" s="78">
        <v>1.24</v>
      </c>
      <c r="L17" s="78">
        <v>2170049.7400000002</v>
      </c>
      <c r="M17" s="78">
        <v>179</v>
      </c>
      <c r="N17" s="78">
        <v>3884.3890345999998</v>
      </c>
      <c r="O17" s="78">
        <v>0.01</v>
      </c>
      <c r="P17" s="78">
        <v>0.98</v>
      </c>
      <c r="Q17" s="78">
        <v>0.37</v>
      </c>
    </row>
    <row r="18" spans="2:17">
      <c r="B18" t="s">
        <v>232</v>
      </c>
      <c r="C18" t="s">
        <v>233</v>
      </c>
      <c r="D18" t="s">
        <v>106</v>
      </c>
      <c r="E18" t="s">
        <v>226</v>
      </c>
      <c r="F18" t="s">
        <v>155</v>
      </c>
      <c r="G18"/>
      <c r="H18" s="78">
        <v>3.67</v>
      </c>
      <c r="I18" t="s">
        <v>108</v>
      </c>
      <c r="J18" s="78">
        <v>2.99</v>
      </c>
      <c r="K18" s="78">
        <v>0.12</v>
      </c>
      <c r="L18" s="78">
        <v>60623.839999999997</v>
      </c>
      <c r="M18" s="78">
        <v>121.81</v>
      </c>
      <c r="N18" s="78">
        <v>73.845899504000002</v>
      </c>
      <c r="O18" s="78">
        <v>0</v>
      </c>
      <c r="P18" s="78">
        <v>0.02</v>
      </c>
      <c r="Q18" s="78">
        <v>0.01</v>
      </c>
    </row>
    <row r="19" spans="2:17">
      <c r="B19" t="s">
        <v>234</v>
      </c>
      <c r="C19" t="s">
        <v>235</v>
      </c>
      <c r="D19" t="s">
        <v>106</v>
      </c>
      <c r="E19" t="s">
        <v>226</v>
      </c>
      <c r="F19" t="s">
        <v>155</v>
      </c>
      <c r="G19"/>
      <c r="H19" s="78">
        <v>9.51</v>
      </c>
      <c r="I19" t="s">
        <v>108</v>
      </c>
      <c r="J19" s="78">
        <v>0.75</v>
      </c>
      <c r="K19" s="78">
        <v>0.64</v>
      </c>
      <c r="L19" s="78">
        <v>43648462.439999998</v>
      </c>
      <c r="M19" s="78">
        <v>100.75</v>
      </c>
      <c r="N19" s="78">
        <v>43975.825908300001</v>
      </c>
      <c r="O19" s="78">
        <v>1.03</v>
      </c>
      <c r="P19" s="78">
        <v>11.1</v>
      </c>
      <c r="Q19" s="78">
        <v>4.1900000000000004</v>
      </c>
    </row>
    <row r="20" spans="2:17">
      <c r="B20" t="s">
        <v>236</v>
      </c>
      <c r="C20" t="s">
        <v>237</v>
      </c>
      <c r="D20" t="s">
        <v>106</v>
      </c>
      <c r="E20" t="s">
        <v>226</v>
      </c>
      <c r="F20" t="s">
        <v>155</v>
      </c>
      <c r="G20"/>
      <c r="H20" s="78">
        <v>2.23</v>
      </c>
      <c r="I20" t="s">
        <v>108</v>
      </c>
      <c r="J20" s="78">
        <v>3.5</v>
      </c>
      <c r="K20" s="78">
        <v>0.38</v>
      </c>
      <c r="L20" s="78">
        <v>22401697.07</v>
      </c>
      <c r="M20" s="78">
        <v>127.63</v>
      </c>
      <c r="N20" s="78">
        <v>28591.285970441</v>
      </c>
      <c r="O20" s="78">
        <v>0.12</v>
      </c>
      <c r="P20" s="78">
        <v>7.22</v>
      </c>
      <c r="Q20" s="78">
        <v>2.73</v>
      </c>
    </row>
    <row r="21" spans="2:17">
      <c r="B21" t="s">
        <v>238</v>
      </c>
      <c r="C21" t="s">
        <v>239</v>
      </c>
      <c r="D21" t="s">
        <v>106</v>
      </c>
      <c r="E21" t="s">
        <v>226</v>
      </c>
      <c r="F21" t="s">
        <v>155</v>
      </c>
      <c r="G21"/>
      <c r="H21" s="78">
        <v>1.4</v>
      </c>
      <c r="I21" t="s">
        <v>108</v>
      </c>
      <c r="J21" s="78">
        <v>1</v>
      </c>
      <c r="K21" s="78">
        <v>0.41</v>
      </c>
      <c r="L21" s="78">
        <v>37222170.18</v>
      </c>
      <c r="M21" s="78">
        <v>103.81</v>
      </c>
      <c r="N21" s="78">
        <v>38640.334863857999</v>
      </c>
      <c r="O21" s="78">
        <v>0.23</v>
      </c>
      <c r="P21" s="78">
        <v>9.75</v>
      </c>
      <c r="Q21" s="78">
        <v>3.68</v>
      </c>
    </row>
    <row r="22" spans="2:17">
      <c r="B22" t="s">
        <v>240</v>
      </c>
      <c r="C22" t="s">
        <v>241</v>
      </c>
      <c r="D22" t="s">
        <v>106</v>
      </c>
      <c r="E22" t="s">
        <v>226</v>
      </c>
      <c r="F22" t="s">
        <v>155</v>
      </c>
      <c r="G22"/>
      <c r="H22" s="78">
        <v>6.26</v>
      </c>
      <c r="I22" t="s">
        <v>108</v>
      </c>
      <c r="J22" s="78">
        <v>2.75</v>
      </c>
      <c r="K22" s="78">
        <v>0.27</v>
      </c>
      <c r="L22" s="78">
        <v>35233713.390000001</v>
      </c>
      <c r="M22" s="78">
        <v>120.45</v>
      </c>
      <c r="N22" s="78">
        <v>42439.007778255</v>
      </c>
      <c r="O22" s="78">
        <v>0.22</v>
      </c>
      <c r="P22" s="78">
        <v>10.71</v>
      </c>
      <c r="Q22" s="78">
        <v>4.05</v>
      </c>
    </row>
    <row r="23" spans="2:17">
      <c r="B23" t="s">
        <v>242</v>
      </c>
      <c r="C23" t="s">
        <v>243</v>
      </c>
      <c r="D23" t="s">
        <v>106</v>
      </c>
      <c r="E23" t="s">
        <v>226</v>
      </c>
      <c r="F23" t="s">
        <v>155</v>
      </c>
      <c r="G23"/>
      <c r="H23" s="78">
        <v>7.31</v>
      </c>
      <c r="I23" t="s">
        <v>108</v>
      </c>
      <c r="J23" s="78">
        <v>1.75</v>
      </c>
      <c r="K23" s="78">
        <v>0.39</v>
      </c>
      <c r="L23" s="78">
        <v>32449764.760000002</v>
      </c>
      <c r="M23" s="78">
        <v>111.76</v>
      </c>
      <c r="N23" s="78">
        <v>36265.857095776002</v>
      </c>
      <c r="O23" s="78">
        <v>0.24</v>
      </c>
      <c r="P23" s="78">
        <v>9.16</v>
      </c>
      <c r="Q23" s="78">
        <v>3.46</v>
      </c>
    </row>
    <row r="24" spans="2:17">
      <c r="B24" s="79" t="s">
        <v>244</v>
      </c>
      <c r="C24" s="16"/>
      <c r="D24" s="16"/>
      <c r="H24" s="80">
        <v>5.96</v>
      </c>
      <c r="K24" s="80">
        <v>0.37</v>
      </c>
      <c r="L24" s="80">
        <v>299653418.88999999</v>
      </c>
      <c r="N24" s="80">
        <v>395881.76674146199</v>
      </c>
      <c r="P24" s="80">
        <v>99.94</v>
      </c>
      <c r="Q24" s="80">
        <v>37.74</v>
      </c>
    </row>
    <row r="25" spans="2:17">
      <c r="B25" s="79" t="s">
        <v>245</v>
      </c>
      <c r="C25" s="16"/>
      <c r="D25" s="16"/>
      <c r="H25" s="80">
        <v>5.96</v>
      </c>
      <c r="K25" s="80">
        <v>0.37</v>
      </c>
      <c r="L25" s="80">
        <v>299653418.88999999</v>
      </c>
      <c r="N25" s="80">
        <v>395881.76674146199</v>
      </c>
      <c r="P25" s="80">
        <v>99.94</v>
      </c>
      <c r="Q25" s="80">
        <v>37.74</v>
      </c>
    </row>
    <row r="26" spans="2:17">
      <c r="B26" s="79" t="s">
        <v>246</v>
      </c>
      <c r="C26" s="16"/>
      <c r="D26" s="16"/>
    </row>
    <row r="27" spans="2:17">
      <c r="B27" s="79" t="s">
        <v>247</v>
      </c>
      <c r="C27" s="16"/>
      <c r="D27" s="16"/>
    </row>
    <row r="28" spans="2:17">
      <c r="B28" t="s">
        <v>193</v>
      </c>
      <c r="C28" t="s">
        <v>193</v>
      </c>
      <c r="D28" s="16"/>
      <c r="E28" t="s">
        <v>193</v>
      </c>
      <c r="H28" s="78">
        <v>0</v>
      </c>
      <c r="I28" t="s">
        <v>193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248</v>
      </c>
      <c r="C29" s="16"/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s="79" t="s">
        <v>249</v>
      </c>
      <c r="C30" s="16"/>
      <c r="D30" s="16"/>
    </row>
    <row r="31" spans="2:17">
      <c r="B31" t="s">
        <v>193</v>
      </c>
      <c r="C31" t="s">
        <v>193</v>
      </c>
      <c r="D31" s="16"/>
      <c r="E31" t="s">
        <v>193</v>
      </c>
      <c r="H31" s="78">
        <v>0</v>
      </c>
      <c r="I31" t="s">
        <v>193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s="79" t="s">
        <v>250</v>
      </c>
      <c r="C32" s="16"/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s="79" t="s">
        <v>251</v>
      </c>
      <c r="C33" s="16"/>
      <c r="D33" s="16"/>
    </row>
    <row r="34" spans="2:17">
      <c r="B34" t="s">
        <v>193</v>
      </c>
      <c r="C34" t="s">
        <v>193</v>
      </c>
      <c r="D34" s="16"/>
      <c r="E34" t="s">
        <v>193</v>
      </c>
      <c r="H34" s="78">
        <v>0</v>
      </c>
      <c r="I34" t="s">
        <v>193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78">
        <v>0</v>
      </c>
    </row>
    <row r="35" spans="2:17">
      <c r="B35" s="79" t="s">
        <v>252</v>
      </c>
      <c r="C35" s="16"/>
      <c r="D35" s="16"/>
      <c r="H35" s="80">
        <v>0</v>
      </c>
      <c r="K35" s="80">
        <v>0</v>
      </c>
      <c r="L35" s="80">
        <v>0</v>
      </c>
      <c r="N35" s="80">
        <v>0</v>
      </c>
      <c r="P35" s="80">
        <v>0</v>
      </c>
      <c r="Q35" s="80">
        <v>0</v>
      </c>
    </row>
    <row r="36" spans="2:17">
      <c r="B36" s="79" t="s">
        <v>253</v>
      </c>
      <c r="C36" s="16"/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s="79" t="s">
        <v>254</v>
      </c>
      <c r="C37" s="16"/>
      <c r="D37" s="16"/>
    </row>
    <row r="38" spans="2:17">
      <c r="B38" t="s">
        <v>193</v>
      </c>
      <c r="C38" t="s">
        <v>193</v>
      </c>
      <c r="D38" s="16"/>
      <c r="E38" t="s">
        <v>193</v>
      </c>
      <c r="H38" s="78">
        <v>0</v>
      </c>
      <c r="I38" t="s">
        <v>193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  <c r="Q38" s="78">
        <v>0</v>
      </c>
    </row>
    <row r="39" spans="2:17">
      <c r="B39" s="79" t="s">
        <v>255</v>
      </c>
      <c r="C39" s="16"/>
      <c r="D39" s="16"/>
      <c r="H39" s="80">
        <v>0</v>
      </c>
      <c r="K39" s="80">
        <v>0</v>
      </c>
      <c r="L39" s="80">
        <v>0</v>
      </c>
      <c r="N39" s="80">
        <v>0</v>
      </c>
      <c r="P39" s="80">
        <v>0</v>
      </c>
      <c r="Q39" s="80">
        <v>0</v>
      </c>
    </row>
    <row r="40" spans="2:17">
      <c r="B40" s="79" t="s">
        <v>214</v>
      </c>
      <c r="C40" s="16"/>
      <c r="D40" s="16"/>
      <c r="H40" s="80">
        <v>5.96</v>
      </c>
      <c r="K40" s="80">
        <v>0.37</v>
      </c>
      <c r="L40" s="80">
        <v>299653418.88999999</v>
      </c>
      <c r="N40" s="80">
        <v>395881.76674146199</v>
      </c>
      <c r="P40" s="80">
        <v>99.94</v>
      </c>
      <c r="Q40" s="80">
        <v>37.74</v>
      </c>
    </row>
    <row r="41" spans="2:17">
      <c r="B41" s="79" t="s">
        <v>215</v>
      </c>
      <c r="C41" s="16"/>
      <c r="D41" s="16"/>
    </row>
    <row r="42" spans="2:17">
      <c r="B42" s="79" t="s">
        <v>256</v>
      </c>
      <c r="C42" s="16"/>
      <c r="D42" s="16"/>
    </row>
    <row r="43" spans="2:17">
      <c r="B43" t="s">
        <v>257</v>
      </c>
      <c r="C43" t="s">
        <v>258</v>
      </c>
      <c r="D43" s="16"/>
      <c r="E43" t="s">
        <v>259</v>
      </c>
      <c r="F43" t="s">
        <v>1772</v>
      </c>
      <c r="G43"/>
      <c r="H43" s="78">
        <v>15.34</v>
      </c>
      <c r="I43" t="s">
        <v>112</v>
      </c>
      <c r="J43" s="78">
        <v>4.5</v>
      </c>
      <c r="K43" s="78">
        <v>4.4400000000000004</v>
      </c>
      <c r="L43" s="78">
        <v>56769.01</v>
      </c>
      <c r="M43" s="78">
        <v>102.83599993394274</v>
      </c>
      <c r="N43" s="78">
        <v>227.794776393962</v>
      </c>
      <c r="O43" s="78">
        <v>0.01</v>
      </c>
      <c r="P43" s="78">
        <v>0.06</v>
      </c>
      <c r="Q43" s="78">
        <v>0.02</v>
      </c>
    </row>
    <row r="44" spans="2:17">
      <c r="B44" t="s">
        <v>260</v>
      </c>
      <c r="C44" t="s">
        <v>261</v>
      </c>
      <c r="D44" s="16"/>
      <c r="E44" t="s">
        <v>259</v>
      </c>
      <c r="F44" t="s">
        <v>1772</v>
      </c>
      <c r="G44"/>
      <c r="H44" s="78">
        <v>2.98</v>
      </c>
      <c r="I44" t="s">
        <v>112</v>
      </c>
      <c r="J44" s="78">
        <v>5.13</v>
      </c>
      <c r="K44" s="78">
        <v>1.75</v>
      </c>
      <c r="L44" s="78">
        <v>1302.55</v>
      </c>
      <c r="M44" s="78">
        <v>111.85819814978312</v>
      </c>
      <c r="N44" s="78">
        <v>5.6852489619200002</v>
      </c>
      <c r="O44" s="78">
        <v>0</v>
      </c>
      <c r="P44" s="78">
        <v>0</v>
      </c>
      <c r="Q44" s="78">
        <v>0</v>
      </c>
    </row>
    <row r="45" spans="2:17">
      <c r="B45" s="79" t="s">
        <v>262</v>
      </c>
      <c r="C45" s="16"/>
      <c r="D45" s="16"/>
      <c r="H45" s="80">
        <v>15.04</v>
      </c>
      <c r="K45" s="80">
        <v>4.37</v>
      </c>
      <c r="L45" s="80">
        <v>58071.56</v>
      </c>
      <c r="N45" s="80">
        <v>233.48002535588199</v>
      </c>
      <c r="P45" s="80">
        <v>0.06</v>
      </c>
      <c r="Q45" s="80">
        <v>0.02</v>
      </c>
    </row>
    <row r="46" spans="2:17">
      <c r="B46" s="79" t="s">
        <v>263</v>
      </c>
      <c r="C46" s="16"/>
      <c r="D46" s="16"/>
    </row>
    <row r="47" spans="2:17">
      <c r="B47" t="s">
        <v>193</v>
      </c>
      <c r="C47" t="s">
        <v>193</v>
      </c>
      <c r="D47" s="16"/>
      <c r="E47" t="s">
        <v>193</v>
      </c>
      <c r="H47" s="78">
        <v>0</v>
      </c>
      <c r="I47" t="s">
        <v>193</v>
      </c>
      <c r="J47" s="78">
        <v>0</v>
      </c>
      <c r="K47" s="78">
        <v>0</v>
      </c>
      <c r="L47" s="78">
        <v>0</v>
      </c>
      <c r="M47" s="78">
        <v>0</v>
      </c>
      <c r="N47" s="78">
        <v>0</v>
      </c>
      <c r="O47" s="78">
        <v>0</v>
      </c>
      <c r="P47" s="78">
        <v>0</v>
      </c>
      <c r="Q47" s="78">
        <v>0</v>
      </c>
    </row>
    <row r="48" spans="2:17">
      <c r="B48" s="79" t="s">
        <v>264</v>
      </c>
      <c r="C48" s="16"/>
      <c r="D48" s="16"/>
      <c r="H48" s="80">
        <v>0</v>
      </c>
      <c r="K48" s="80">
        <v>0</v>
      </c>
      <c r="L48" s="80">
        <v>0</v>
      </c>
      <c r="N48" s="80">
        <v>0</v>
      </c>
      <c r="P48" s="80">
        <v>0</v>
      </c>
      <c r="Q48" s="80">
        <v>0</v>
      </c>
    </row>
    <row r="49" spans="2:17">
      <c r="B49" s="79" t="s">
        <v>220</v>
      </c>
      <c r="C49" s="16"/>
      <c r="D49" s="16"/>
      <c r="H49" s="80">
        <v>15.04</v>
      </c>
      <c r="K49" s="80">
        <v>4.37</v>
      </c>
      <c r="L49" s="80">
        <v>58071.56</v>
      </c>
      <c r="N49" s="80">
        <v>233.48002535588199</v>
      </c>
      <c r="P49" s="80">
        <v>0.06</v>
      </c>
      <c r="Q49" s="80">
        <v>0.02</v>
      </c>
    </row>
    <row r="50" spans="2:17">
      <c r="B50" t="s">
        <v>221</v>
      </c>
      <c r="C50" s="16"/>
      <c r="D50" s="16"/>
    </row>
    <row r="51" spans="2:17">
      <c r="C51" s="16"/>
      <c r="D51" s="16"/>
    </row>
    <row r="52" spans="2:17">
      <c r="C52" s="16"/>
      <c r="D52" s="16"/>
    </row>
    <row r="53" spans="2:17">
      <c r="C53" s="16"/>
      <c r="D53" s="16"/>
    </row>
    <row r="54" spans="2:17">
      <c r="C54" s="16"/>
      <c r="D54" s="16"/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188</v>
      </c>
    </row>
    <row r="2" spans="2:23">
      <c r="B2" s="2" t="s">
        <v>1</v>
      </c>
      <c r="C2" s="15" t="s">
        <v>1766</v>
      </c>
    </row>
    <row r="3" spans="2:23">
      <c r="B3" s="2" t="s">
        <v>2</v>
      </c>
      <c r="C3" s="79" t="s">
        <v>1768</v>
      </c>
    </row>
    <row r="4" spans="2:23">
      <c r="B4" s="2" t="s">
        <v>3</v>
      </c>
      <c r="C4" s="15">
        <v>42</v>
      </c>
    </row>
    <row r="5" spans="2:23">
      <c r="B5" s="2"/>
    </row>
    <row r="7" spans="2:23" ht="26.25" customHeight="1">
      <c r="B7" s="102" t="s">
        <v>185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180</v>
      </c>
      <c r="L8" s="29" t="s">
        <v>74</v>
      </c>
      <c r="M8" s="29" t="s">
        <v>181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189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2:23">
      <c r="B13" s="79" t="s">
        <v>1530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2:23">
      <c r="B14" t="s">
        <v>193</v>
      </c>
      <c r="C14" t="s">
        <v>193</v>
      </c>
      <c r="D14" t="s">
        <v>193</v>
      </c>
      <c r="E14" t="s">
        <v>193</v>
      </c>
      <c r="F14" s="15"/>
      <c r="G14" s="15"/>
      <c r="H14" s="78">
        <v>0</v>
      </c>
      <c r="I14" t="s">
        <v>193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1531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s="79" t="s">
        <v>1532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2:23">
      <c r="B17" t="s">
        <v>193</v>
      </c>
      <c r="C17" t="s">
        <v>193</v>
      </c>
      <c r="D17" t="s">
        <v>193</v>
      </c>
      <c r="E17" t="s">
        <v>193</v>
      </c>
      <c r="F17" s="15"/>
      <c r="G17" s="15"/>
      <c r="H17" s="78">
        <v>0</v>
      </c>
      <c r="I17" t="s">
        <v>193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s="79" t="s">
        <v>1533</v>
      </c>
      <c r="E18" s="15"/>
      <c r="F18" s="15"/>
      <c r="G18" s="15"/>
      <c r="H18" s="80">
        <v>0</v>
      </c>
      <c r="I18" s="15"/>
      <c r="J18" s="15"/>
      <c r="K18" s="15"/>
      <c r="L18" s="80">
        <v>0</v>
      </c>
      <c r="M18" s="80">
        <v>0</v>
      </c>
      <c r="N18" s="15"/>
      <c r="O18" s="80">
        <v>0</v>
      </c>
      <c r="P18" s="80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267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2:23">
      <c r="B20" t="s">
        <v>193</v>
      </c>
      <c r="C20" t="s">
        <v>193</v>
      </c>
      <c r="D20" t="s">
        <v>193</v>
      </c>
      <c r="E20" t="s">
        <v>193</v>
      </c>
      <c r="F20" s="15"/>
      <c r="G20" s="15"/>
      <c r="H20" s="78">
        <v>0</v>
      </c>
      <c r="I20" t="s">
        <v>193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s="79" t="s">
        <v>268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23">
      <c r="B22" s="79" t="s">
        <v>129</v>
      </c>
      <c r="D22" s="16"/>
    </row>
    <row r="23" spans="2:23">
      <c r="B23" t="s">
        <v>193</v>
      </c>
      <c r="C23" t="s">
        <v>193</v>
      </c>
      <c r="D23" t="s">
        <v>193</v>
      </c>
      <c r="E23" t="s">
        <v>193</v>
      </c>
      <c r="H23" s="78">
        <v>0</v>
      </c>
      <c r="I23" t="s">
        <v>193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23">
      <c r="B24" s="79" t="s">
        <v>715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23">
      <c r="B25" s="79" t="s">
        <v>214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23">
      <c r="B26" t="s">
        <v>221</v>
      </c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188</v>
      </c>
    </row>
    <row r="2" spans="2:67">
      <c r="B2" s="2" t="s">
        <v>1</v>
      </c>
      <c r="C2" s="15" t="s">
        <v>1766</v>
      </c>
    </row>
    <row r="3" spans="2:67">
      <c r="B3" s="2" t="s">
        <v>2</v>
      </c>
      <c r="C3" s="79" t="s">
        <v>1768</v>
      </c>
    </row>
    <row r="4" spans="2:67">
      <c r="B4" s="2" t="s">
        <v>3</v>
      </c>
      <c r="C4" s="15">
        <v>42</v>
      </c>
    </row>
    <row r="6" spans="2:67" ht="26.25" customHeight="1">
      <c r="B6" s="97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1"/>
      <c r="BO6" s="19"/>
    </row>
    <row r="7" spans="2:67" ht="26.25" customHeight="1">
      <c r="B7" s="97" t="s">
        <v>86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1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189</v>
      </c>
      <c r="C12" s="16"/>
      <c r="D12" s="16"/>
      <c r="E12" s="16"/>
      <c r="F12" s="16"/>
      <c r="G12" s="16"/>
    </row>
    <row r="13" spans="2:67">
      <c r="B13" s="79" t="s">
        <v>265</v>
      </c>
      <c r="C13" s="16"/>
      <c r="D13" s="16"/>
      <c r="E13" s="16"/>
      <c r="F13" s="16"/>
      <c r="G13" s="16"/>
    </row>
    <row r="14" spans="2:67">
      <c r="B14" t="s">
        <v>193</v>
      </c>
      <c r="C14" t="s">
        <v>193</v>
      </c>
      <c r="D14" s="16"/>
      <c r="E14" s="16"/>
      <c r="F14" s="16"/>
      <c r="G14" t="s">
        <v>193</v>
      </c>
      <c r="H14" t="s">
        <v>193</v>
      </c>
      <c r="K14" s="78">
        <v>0</v>
      </c>
      <c r="L14" t="s">
        <v>193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266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s="79" t="s">
        <v>246</v>
      </c>
      <c r="C16" s="16"/>
      <c r="D16" s="16"/>
      <c r="E16" s="16"/>
      <c r="F16" s="16"/>
      <c r="G16" s="16"/>
    </row>
    <row r="17" spans="2:20">
      <c r="B17" t="s">
        <v>193</v>
      </c>
      <c r="C17" t="s">
        <v>193</v>
      </c>
      <c r="D17" s="16"/>
      <c r="E17" s="16"/>
      <c r="F17" s="16"/>
      <c r="G17" t="s">
        <v>193</v>
      </c>
      <c r="H17" t="s">
        <v>193</v>
      </c>
      <c r="K17" s="78">
        <v>0</v>
      </c>
      <c r="L17" t="s">
        <v>193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78">
        <v>0</v>
      </c>
    </row>
    <row r="18" spans="2:20">
      <c r="B18" s="79" t="s">
        <v>253</v>
      </c>
      <c r="C18" s="16"/>
      <c r="D18" s="16"/>
      <c r="E18" s="16"/>
      <c r="F18" s="16"/>
      <c r="G18" s="16"/>
      <c r="K18" s="80">
        <v>0</v>
      </c>
      <c r="N18" s="80">
        <v>0</v>
      </c>
      <c r="O18" s="80">
        <v>0</v>
      </c>
      <c r="Q18" s="80">
        <v>0</v>
      </c>
      <c r="S18" s="80">
        <v>0</v>
      </c>
      <c r="T18" s="80">
        <v>0</v>
      </c>
    </row>
    <row r="19" spans="2:20">
      <c r="B19" s="79" t="s">
        <v>267</v>
      </c>
      <c r="C19" s="16"/>
      <c r="D19" s="16"/>
      <c r="E19" s="16"/>
      <c r="F19" s="16"/>
      <c r="G19" s="16"/>
    </row>
    <row r="20" spans="2:20">
      <c r="B20" t="s">
        <v>193</v>
      </c>
      <c r="C20" t="s">
        <v>193</v>
      </c>
      <c r="D20" s="16"/>
      <c r="E20" s="16"/>
      <c r="F20" s="16"/>
      <c r="G20" t="s">
        <v>193</v>
      </c>
      <c r="H20" t="s">
        <v>193</v>
      </c>
      <c r="K20" s="78">
        <v>0</v>
      </c>
      <c r="L20" t="s">
        <v>193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268</v>
      </c>
      <c r="C21" s="16"/>
      <c r="D21" s="16"/>
      <c r="E21" s="16"/>
      <c r="F21" s="16"/>
      <c r="G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214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s="79" t="s">
        <v>215</v>
      </c>
      <c r="C23" s="16"/>
      <c r="D23" s="16"/>
      <c r="E23" s="16"/>
      <c r="F23" s="16"/>
      <c r="G23" s="16"/>
    </row>
    <row r="24" spans="2:20">
      <c r="B24" s="79" t="s">
        <v>269</v>
      </c>
      <c r="C24" s="16"/>
      <c r="D24" s="16"/>
      <c r="E24" s="16"/>
      <c r="F24" s="16"/>
      <c r="G24" s="16"/>
    </row>
    <row r="25" spans="2:20">
      <c r="B25" t="s">
        <v>193</v>
      </c>
      <c r="C25" t="s">
        <v>193</v>
      </c>
      <c r="D25" s="16"/>
      <c r="E25" s="16"/>
      <c r="F25" s="16"/>
      <c r="G25" t="s">
        <v>193</v>
      </c>
      <c r="H25" t="s">
        <v>193</v>
      </c>
      <c r="K25" s="78">
        <v>0</v>
      </c>
      <c r="L25" t="s">
        <v>193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s="79" t="s">
        <v>270</v>
      </c>
      <c r="C26" s="16"/>
      <c r="D26" s="16"/>
      <c r="E26" s="16"/>
      <c r="F26" s="16"/>
      <c r="G26" s="16"/>
      <c r="K26" s="80">
        <v>0</v>
      </c>
      <c r="N26" s="80">
        <v>0</v>
      </c>
      <c r="O26" s="80">
        <v>0</v>
      </c>
      <c r="Q26" s="80">
        <v>0</v>
      </c>
      <c r="S26" s="80">
        <v>0</v>
      </c>
      <c r="T26" s="80">
        <v>0</v>
      </c>
    </row>
    <row r="27" spans="2:20">
      <c r="B27" s="79" t="s">
        <v>271</v>
      </c>
      <c r="C27" s="16"/>
      <c r="D27" s="16"/>
      <c r="E27" s="16"/>
      <c r="F27" s="16"/>
      <c r="G27" s="16"/>
    </row>
    <row r="28" spans="2:20">
      <c r="B28" t="s">
        <v>193</v>
      </c>
      <c r="C28" t="s">
        <v>193</v>
      </c>
      <c r="D28" s="16"/>
      <c r="E28" s="16"/>
      <c r="F28" s="16"/>
      <c r="G28" t="s">
        <v>193</v>
      </c>
      <c r="H28" t="s">
        <v>193</v>
      </c>
      <c r="K28" s="78">
        <v>0</v>
      </c>
      <c r="L28" t="s">
        <v>193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  <c r="T28" s="78">
        <v>0</v>
      </c>
    </row>
    <row r="29" spans="2:20">
      <c r="B29" s="79" t="s">
        <v>272</v>
      </c>
      <c r="C29" s="16"/>
      <c r="D29" s="16"/>
      <c r="E29" s="16"/>
      <c r="F29" s="16"/>
      <c r="G29" s="16"/>
      <c r="K29" s="80">
        <v>0</v>
      </c>
      <c r="N29" s="80">
        <v>0</v>
      </c>
      <c r="O29" s="80">
        <v>0</v>
      </c>
      <c r="Q29" s="80">
        <v>0</v>
      </c>
      <c r="S29" s="80">
        <v>0</v>
      </c>
      <c r="T29" s="80">
        <v>0</v>
      </c>
    </row>
    <row r="30" spans="2:20">
      <c r="B30" s="79" t="s">
        <v>220</v>
      </c>
      <c r="C30" s="16"/>
      <c r="D30" s="16"/>
      <c r="E30" s="16"/>
      <c r="F30" s="16"/>
      <c r="G30" s="16"/>
      <c r="K30" s="80">
        <v>0</v>
      </c>
      <c r="N30" s="80">
        <v>0</v>
      </c>
      <c r="O30" s="80">
        <v>0</v>
      </c>
      <c r="Q30" s="80">
        <v>0</v>
      </c>
      <c r="S30" s="80">
        <v>0</v>
      </c>
      <c r="T30" s="80">
        <v>0</v>
      </c>
    </row>
    <row r="31" spans="2:20">
      <c r="B31" t="s">
        <v>221</v>
      </c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J13" sqref="J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188</v>
      </c>
    </row>
    <row r="2" spans="2:65">
      <c r="B2" s="2" t="s">
        <v>1</v>
      </c>
      <c r="C2" s="15" t="s">
        <v>1766</v>
      </c>
    </row>
    <row r="3" spans="2:65">
      <c r="B3" s="2" t="s">
        <v>2</v>
      </c>
      <c r="C3" s="79" t="s">
        <v>1768</v>
      </c>
    </row>
    <row r="4" spans="2:65">
      <c r="B4" s="2" t="s">
        <v>3</v>
      </c>
      <c r="C4" s="15">
        <v>42</v>
      </c>
    </row>
    <row r="6" spans="2:65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4"/>
    </row>
    <row r="7" spans="2:65" ht="26.25" customHeight="1">
      <c r="B7" s="102" t="s">
        <v>93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4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4</v>
      </c>
      <c r="L11" s="7"/>
      <c r="M11" s="7"/>
      <c r="N11" s="77">
        <v>3.38</v>
      </c>
      <c r="O11" s="77">
        <v>380520007.25999999</v>
      </c>
      <c r="P11" s="33"/>
      <c r="Q11" s="77">
        <v>439752.58071224065</v>
      </c>
      <c r="R11" s="7"/>
      <c r="S11" s="77">
        <v>100</v>
      </c>
      <c r="T11" s="77">
        <v>41.92</v>
      </c>
      <c r="U11" s="35"/>
      <c r="BH11" s="16"/>
      <c r="BI11" s="19"/>
      <c r="BJ11" s="16"/>
      <c r="BM11" s="16"/>
    </row>
    <row r="12" spans="2:65">
      <c r="B12" s="79" t="s">
        <v>189</v>
      </c>
      <c r="C12" s="16"/>
      <c r="D12" s="16"/>
      <c r="E12" s="16"/>
      <c r="F12" s="16"/>
    </row>
    <row r="13" spans="2:65">
      <c r="B13" s="79" t="s">
        <v>265</v>
      </c>
      <c r="C13" s="16"/>
      <c r="D13" s="16"/>
      <c r="E13" s="16"/>
      <c r="F13" s="16"/>
    </row>
    <row r="14" spans="2:65">
      <c r="B14" t="s">
        <v>273</v>
      </c>
      <c r="C14" t="s">
        <v>274</v>
      </c>
      <c r="D14" t="s">
        <v>106</v>
      </c>
      <c r="E14" s="16"/>
      <c r="F14" t="s">
        <v>275</v>
      </c>
      <c r="G14" t="s">
        <v>276</v>
      </c>
      <c r="H14" t="s">
        <v>277</v>
      </c>
      <c r="I14" t="s">
        <v>153</v>
      </c>
      <c r="J14"/>
      <c r="K14" s="78">
        <v>4.45</v>
      </c>
      <c r="L14" t="s">
        <v>108</v>
      </c>
      <c r="M14" s="78">
        <v>0.59</v>
      </c>
      <c r="N14" s="78">
        <v>0.93</v>
      </c>
      <c r="O14" s="78">
        <v>4710380.9400000004</v>
      </c>
      <c r="P14" s="78">
        <v>98.51</v>
      </c>
      <c r="Q14" s="78">
        <v>4640.1962639940002</v>
      </c>
      <c r="R14" s="78">
        <v>0.28000000000000003</v>
      </c>
      <c r="S14" s="78">
        <v>1.06</v>
      </c>
      <c r="T14" s="78">
        <v>0.44</v>
      </c>
    </row>
    <row r="15" spans="2:65">
      <c r="B15" t="s">
        <v>278</v>
      </c>
      <c r="C15" t="s">
        <v>279</v>
      </c>
      <c r="D15" t="s">
        <v>106</v>
      </c>
      <c r="E15" s="16"/>
      <c r="F15" t="s">
        <v>275</v>
      </c>
      <c r="G15" t="s">
        <v>276</v>
      </c>
      <c r="H15" t="s">
        <v>277</v>
      </c>
      <c r="I15" t="s">
        <v>153</v>
      </c>
      <c r="J15"/>
      <c r="K15" s="78">
        <v>0.57999999999999996</v>
      </c>
      <c r="L15" t="s">
        <v>108</v>
      </c>
      <c r="M15" s="78">
        <v>5.05</v>
      </c>
      <c r="N15" s="78">
        <v>1.63</v>
      </c>
      <c r="O15" s="78">
        <v>327250.98</v>
      </c>
      <c r="P15" s="78">
        <v>135.18</v>
      </c>
      <c r="Q15" s="78">
        <v>442.37787476400001</v>
      </c>
      <c r="R15" s="78">
        <v>0.13</v>
      </c>
      <c r="S15" s="78">
        <v>0.1</v>
      </c>
      <c r="T15" s="78">
        <v>0.04</v>
      </c>
    </row>
    <row r="16" spans="2:65">
      <c r="B16" t="s">
        <v>280</v>
      </c>
      <c r="C16" t="s">
        <v>281</v>
      </c>
      <c r="D16" t="s">
        <v>106</v>
      </c>
      <c r="E16" s="16"/>
      <c r="F16" t="s">
        <v>282</v>
      </c>
      <c r="G16" t="s">
        <v>276</v>
      </c>
      <c r="H16" t="s">
        <v>277</v>
      </c>
      <c r="I16" t="s">
        <v>153</v>
      </c>
      <c r="J16"/>
      <c r="K16" s="78">
        <v>3.16</v>
      </c>
      <c r="L16" t="s">
        <v>108</v>
      </c>
      <c r="M16" s="78">
        <v>0.41</v>
      </c>
      <c r="N16" s="78">
        <v>1</v>
      </c>
      <c r="O16" s="78">
        <v>5006271.91</v>
      </c>
      <c r="P16" s="78">
        <v>98.28</v>
      </c>
      <c r="Q16" s="78">
        <v>4920.1640331480003</v>
      </c>
      <c r="R16" s="78">
        <v>0.2</v>
      </c>
      <c r="S16" s="78">
        <v>1.1200000000000001</v>
      </c>
      <c r="T16" s="78">
        <v>0.47</v>
      </c>
    </row>
    <row r="17" spans="2:20">
      <c r="B17" t="s">
        <v>283</v>
      </c>
      <c r="C17" t="s">
        <v>284</v>
      </c>
      <c r="D17" t="s">
        <v>106</v>
      </c>
      <c r="E17" s="16"/>
      <c r="F17" t="s">
        <v>282</v>
      </c>
      <c r="G17" t="s">
        <v>276</v>
      </c>
      <c r="H17" t="s">
        <v>277</v>
      </c>
      <c r="I17" t="s">
        <v>153</v>
      </c>
      <c r="J17"/>
      <c r="K17" s="78">
        <v>0.28000000000000003</v>
      </c>
      <c r="L17" t="s">
        <v>108</v>
      </c>
      <c r="M17" s="78">
        <v>2.6</v>
      </c>
      <c r="N17" s="78">
        <v>5.2</v>
      </c>
      <c r="O17" s="78">
        <v>12826128.41</v>
      </c>
      <c r="P17" s="78">
        <v>105.24</v>
      </c>
      <c r="Q17" s="78">
        <v>13498.217538684001</v>
      </c>
      <c r="R17" s="78">
        <v>0.55000000000000004</v>
      </c>
      <c r="S17" s="78">
        <v>3.07</v>
      </c>
      <c r="T17" s="78">
        <v>1.29</v>
      </c>
    </row>
    <row r="18" spans="2:20">
      <c r="B18" t="s">
        <v>285</v>
      </c>
      <c r="C18" t="s">
        <v>286</v>
      </c>
      <c r="D18" t="s">
        <v>106</v>
      </c>
      <c r="E18" s="16"/>
      <c r="F18" t="s">
        <v>282</v>
      </c>
      <c r="G18" t="s">
        <v>276</v>
      </c>
      <c r="H18" t="s">
        <v>277</v>
      </c>
      <c r="I18" t="s">
        <v>153</v>
      </c>
      <c r="J18"/>
      <c r="K18" s="78">
        <v>2.92</v>
      </c>
      <c r="L18" t="s">
        <v>108</v>
      </c>
      <c r="M18" s="78">
        <v>2.58</v>
      </c>
      <c r="N18" s="78">
        <v>1.04</v>
      </c>
      <c r="O18" s="78">
        <v>14085484.66</v>
      </c>
      <c r="P18" s="78">
        <v>109.56</v>
      </c>
      <c r="Q18" s="78">
        <v>15432.056993496</v>
      </c>
      <c r="R18" s="78">
        <v>0.52</v>
      </c>
      <c r="S18" s="78">
        <v>3.51</v>
      </c>
      <c r="T18" s="78">
        <v>1.47</v>
      </c>
    </row>
    <row r="19" spans="2:20">
      <c r="B19" t="s">
        <v>287</v>
      </c>
      <c r="C19" t="s">
        <v>288</v>
      </c>
      <c r="D19" t="s">
        <v>106</v>
      </c>
      <c r="E19" s="16"/>
      <c r="F19" t="s">
        <v>282</v>
      </c>
      <c r="G19" t="s">
        <v>276</v>
      </c>
      <c r="H19" t="s">
        <v>277</v>
      </c>
      <c r="I19" t="s">
        <v>153</v>
      </c>
      <c r="J19"/>
      <c r="K19" s="78">
        <v>4.0199999999999996</v>
      </c>
      <c r="L19" t="s">
        <v>108</v>
      </c>
      <c r="M19" s="78">
        <v>0.64</v>
      </c>
      <c r="N19" s="78">
        <v>0.92</v>
      </c>
      <c r="O19" s="78">
        <v>8723258.7100000009</v>
      </c>
      <c r="P19" s="78">
        <v>98.57</v>
      </c>
      <c r="Q19" s="78">
        <v>8598.5161104470008</v>
      </c>
      <c r="R19" s="78">
        <v>0.28000000000000003</v>
      </c>
      <c r="S19" s="78">
        <v>1.96</v>
      </c>
      <c r="T19" s="78">
        <v>0.82</v>
      </c>
    </row>
    <row r="20" spans="2:20">
      <c r="B20" t="s">
        <v>289</v>
      </c>
      <c r="C20" t="s">
        <v>290</v>
      </c>
      <c r="D20" t="s">
        <v>106</v>
      </c>
      <c r="E20" s="16"/>
      <c r="F20" t="s">
        <v>291</v>
      </c>
      <c r="G20" t="s">
        <v>276</v>
      </c>
      <c r="H20" t="s">
        <v>277</v>
      </c>
      <c r="I20" t="s">
        <v>153</v>
      </c>
      <c r="J20"/>
      <c r="K20" s="78">
        <v>1.55</v>
      </c>
      <c r="L20" t="s">
        <v>108</v>
      </c>
      <c r="M20" s="78">
        <v>4.5</v>
      </c>
      <c r="N20" s="78">
        <v>1.08</v>
      </c>
      <c r="O20" s="78">
        <v>212742.26</v>
      </c>
      <c r="P20" s="78">
        <v>109.72</v>
      </c>
      <c r="Q20" s="78">
        <v>233.420807672</v>
      </c>
      <c r="R20" s="78">
        <v>0.04</v>
      </c>
      <c r="S20" s="78">
        <v>0.05</v>
      </c>
      <c r="T20" s="78">
        <v>0.02</v>
      </c>
    </row>
    <row r="21" spans="2:20">
      <c r="B21" t="s">
        <v>292</v>
      </c>
      <c r="C21" t="s">
        <v>293</v>
      </c>
      <c r="D21" t="s">
        <v>106</v>
      </c>
      <c r="E21" s="16"/>
      <c r="F21" t="s">
        <v>291</v>
      </c>
      <c r="G21" t="s">
        <v>276</v>
      </c>
      <c r="H21" t="s">
        <v>277</v>
      </c>
      <c r="I21" t="s">
        <v>153</v>
      </c>
      <c r="J21"/>
      <c r="K21" s="78">
        <v>5.73</v>
      </c>
      <c r="L21" t="s">
        <v>108</v>
      </c>
      <c r="M21" s="78">
        <v>5</v>
      </c>
      <c r="N21" s="78">
        <v>1.1200000000000001</v>
      </c>
      <c r="O21" s="78">
        <v>10789401.93</v>
      </c>
      <c r="P21" s="78">
        <v>129.57</v>
      </c>
      <c r="Q21" s="78">
        <v>13979.828080701</v>
      </c>
      <c r="R21" s="78">
        <v>1.38</v>
      </c>
      <c r="S21" s="78">
        <v>3.18</v>
      </c>
      <c r="T21" s="78">
        <v>1.33</v>
      </c>
    </row>
    <row r="22" spans="2:20">
      <c r="B22" t="s">
        <v>294</v>
      </c>
      <c r="C22" t="s">
        <v>295</v>
      </c>
      <c r="D22" t="s">
        <v>106</v>
      </c>
      <c r="E22" s="16"/>
      <c r="F22" t="s">
        <v>291</v>
      </c>
      <c r="G22" t="s">
        <v>276</v>
      </c>
      <c r="H22" t="s">
        <v>277</v>
      </c>
      <c r="I22" t="s">
        <v>153</v>
      </c>
      <c r="J22"/>
      <c r="K22" s="78">
        <v>3.61</v>
      </c>
      <c r="L22" t="s">
        <v>108</v>
      </c>
      <c r="M22" s="78">
        <v>1.6</v>
      </c>
      <c r="N22" s="78">
        <v>1.0900000000000001</v>
      </c>
      <c r="O22" s="78">
        <v>6374651.8799999999</v>
      </c>
      <c r="P22" s="78">
        <v>102.31</v>
      </c>
      <c r="Q22" s="78">
        <v>6521.9063384279998</v>
      </c>
      <c r="R22" s="78">
        <v>0.2</v>
      </c>
      <c r="S22" s="78">
        <v>1.48</v>
      </c>
      <c r="T22" s="78">
        <v>0.62</v>
      </c>
    </row>
    <row r="23" spans="2:20">
      <c r="B23" t="s">
        <v>296</v>
      </c>
      <c r="C23" t="s">
        <v>297</v>
      </c>
      <c r="D23" t="s">
        <v>106</v>
      </c>
      <c r="E23" s="16"/>
      <c r="F23" t="s">
        <v>291</v>
      </c>
      <c r="G23" t="s">
        <v>276</v>
      </c>
      <c r="H23" t="s">
        <v>277</v>
      </c>
      <c r="I23" t="s">
        <v>153</v>
      </c>
      <c r="J23"/>
      <c r="K23" s="78">
        <v>4.1399999999999997</v>
      </c>
      <c r="L23" t="s">
        <v>108</v>
      </c>
      <c r="M23" s="78">
        <v>0.7</v>
      </c>
      <c r="N23" s="78">
        <v>0.92</v>
      </c>
      <c r="O23" s="78">
        <v>1292303.76</v>
      </c>
      <c r="P23" s="78">
        <v>100.35</v>
      </c>
      <c r="Q23" s="78">
        <v>1296.82682316</v>
      </c>
      <c r="R23" s="78">
        <v>0.03</v>
      </c>
      <c r="S23" s="78">
        <v>0.28999999999999998</v>
      </c>
      <c r="T23" s="78">
        <v>0.12</v>
      </c>
    </row>
    <row r="24" spans="2:20">
      <c r="B24" t="s">
        <v>298</v>
      </c>
      <c r="C24" t="s">
        <v>299</v>
      </c>
      <c r="D24" t="s">
        <v>106</v>
      </c>
      <c r="E24" s="16"/>
      <c r="F24" t="s">
        <v>275</v>
      </c>
      <c r="G24" t="s">
        <v>276</v>
      </c>
      <c r="H24" t="s">
        <v>300</v>
      </c>
      <c r="I24" t="s">
        <v>153</v>
      </c>
      <c r="J24"/>
      <c r="K24" s="78">
        <v>0.5</v>
      </c>
      <c r="L24" t="s">
        <v>108</v>
      </c>
      <c r="M24" s="78">
        <v>4.9000000000000004</v>
      </c>
      <c r="N24" s="78">
        <v>1.97</v>
      </c>
      <c r="O24" s="78">
        <v>280873.37</v>
      </c>
      <c r="P24" s="78">
        <v>135.35</v>
      </c>
      <c r="Q24" s="78">
        <v>380.162106295</v>
      </c>
      <c r="R24" s="78">
        <v>0.05</v>
      </c>
      <c r="S24" s="78">
        <v>0.09</v>
      </c>
      <c r="T24" s="78">
        <v>0.04</v>
      </c>
    </row>
    <row r="25" spans="2:20">
      <c r="B25" t="s">
        <v>301</v>
      </c>
      <c r="C25" t="s">
        <v>302</v>
      </c>
      <c r="D25" t="s">
        <v>106</v>
      </c>
      <c r="E25" s="16"/>
      <c r="F25" t="s">
        <v>275</v>
      </c>
      <c r="G25" t="s">
        <v>276</v>
      </c>
      <c r="H25" t="s">
        <v>300</v>
      </c>
      <c r="I25" t="s">
        <v>153</v>
      </c>
      <c r="J25"/>
      <c r="K25" s="78">
        <v>0.22</v>
      </c>
      <c r="L25" t="s">
        <v>108</v>
      </c>
      <c r="M25" s="78">
        <v>4.0999999999999996</v>
      </c>
      <c r="N25" s="78">
        <v>6.29</v>
      </c>
      <c r="O25" s="78">
        <v>246313.41</v>
      </c>
      <c r="P25" s="78">
        <v>123.55</v>
      </c>
      <c r="Q25" s="78">
        <v>304.320218055</v>
      </c>
      <c r="R25" s="78">
        <v>0.04</v>
      </c>
      <c r="S25" s="78">
        <v>7.0000000000000007E-2</v>
      </c>
      <c r="T25" s="78">
        <v>0.03</v>
      </c>
    </row>
    <row r="26" spans="2:20">
      <c r="B26" t="s">
        <v>303</v>
      </c>
      <c r="C26" t="s">
        <v>304</v>
      </c>
      <c r="D26" t="s">
        <v>106</v>
      </c>
      <c r="E26" s="16"/>
      <c r="F26" t="s">
        <v>275</v>
      </c>
      <c r="G26" t="s">
        <v>276</v>
      </c>
      <c r="H26" t="s">
        <v>300</v>
      </c>
      <c r="I26" t="s">
        <v>153</v>
      </c>
      <c r="J26"/>
      <c r="K26" s="78">
        <v>1.34</v>
      </c>
      <c r="L26" t="s">
        <v>108</v>
      </c>
      <c r="M26" s="78">
        <v>4.4000000000000004</v>
      </c>
      <c r="N26" s="78">
        <v>1.18</v>
      </c>
      <c r="O26" s="78">
        <v>2736576.85</v>
      </c>
      <c r="P26" s="78">
        <v>122.85</v>
      </c>
      <c r="Q26" s="78">
        <v>3361.8846602250001</v>
      </c>
      <c r="R26" s="78">
        <v>0.21</v>
      </c>
      <c r="S26" s="78">
        <v>0.76</v>
      </c>
      <c r="T26" s="78">
        <v>0.32</v>
      </c>
    </row>
    <row r="27" spans="2:20">
      <c r="B27" t="s">
        <v>305</v>
      </c>
      <c r="C27" t="s">
        <v>306</v>
      </c>
      <c r="D27" t="s">
        <v>106</v>
      </c>
      <c r="E27" s="16"/>
      <c r="F27" t="s">
        <v>275</v>
      </c>
      <c r="G27" t="s">
        <v>276</v>
      </c>
      <c r="H27" t="s">
        <v>300</v>
      </c>
      <c r="I27" t="s">
        <v>153</v>
      </c>
      <c r="J27"/>
      <c r="K27" s="78">
        <v>1.67</v>
      </c>
      <c r="L27" t="s">
        <v>108</v>
      </c>
      <c r="M27" s="78">
        <v>2.6</v>
      </c>
      <c r="N27" s="78">
        <v>1.22</v>
      </c>
      <c r="O27" s="78">
        <v>9810318.8000000007</v>
      </c>
      <c r="P27" s="78">
        <v>109.43</v>
      </c>
      <c r="Q27" s="78">
        <v>10735.43186284</v>
      </c>
      <c r="R27" s="78">
        <v>0.3</v>
      </c>
      <c r="S27" s="78">
        <v>2.44</v>
      </c>
      <c r="T27" s="78">
        <v>1.02</v>
      </c>
    </row>
    <row r="28" spans="2:20">
      <c r="B28" t="s">
        <v>307</v>
      </c>
      <c r="C28" t="s">
        <v>308</v>
      </c>
      <c r="D28" t="s">
        <v>106</v>
      </c>
      <c r="E28" s="16"/>
      <c r="F28" t="s">
        <v>275</v>
      </c>
      <c r="G28" t="s">
        <v>276</v>
      </c>
      <c r="H28" t="s">
        <v>300</v>
      </c>
      <c r="I28" t="s">
        <v>153</v>
      </c>
      <c r="J28"/>
      <c r="K28" s="78">
        <v>4.5599999999999996</v>
      </c>
      <c r="L28" t="s">
        <v>108</v>
      </c>
      <c r="M28" s="78">
        <v>3.4</v>
      </c>
      <c r="N28" s="78">
        <v>0.93</v>
      </c>
      <c r="O28" s="78">
        <v>6738467.9800000004</v>
      </c>
      <c r="P28" s="78">
        <v>114.81</v>
      </c>
      <c r="Q28" s="78">
        <v>7736.4350878380001</v>
      </c>
      <c r="R28" s="78">
        <v>0.36</v>
      </c>
      <c r="S28" s="78">
        <v>1.76</v>
      </c>
      <c r="T28" s="78">
        <v>0.74</v>
      </c>
    </row>
    <row r="29" spans="2:20">
      <c r="B29" t="s">
        <v>309</v>
      </c>
      <c r="C29" t="s">
        <v>310</v>
      </c>
      <c r="D29" t="s">
        <v>106</v>
      </c>
      <c r="E29" s="16"/>
      <c r="F29" t="s">
        <v>282</v>
      </c>
      <c r="G29" t="s">
        <v>276</v>
      </c>
      <c r="H29" t="s">
        <v>300</v>
      </c>
      <c r="I29" t="s">
        <v>153</v>
      </c>
      <c r="J29"/>
      <c r="K29" s="78">
        <v>1.37</v>
      </c>
      <c r="L29" t="s">
        <v>108</v>
      </c>
      <c r="M29" s="78">
        <v>3.9</v>
      </c>
      <c r="N29" s="78">
        <v>1.27</v>
      </c>
      <c r="O29" s="78">
        <v>296969.2</v>
      </c>
      <c r="P29" s="78">
        <v>126.52</v>
      </c>
      <c r="Q29" s="78">
        <v>375.72543184</v>
      </c>
      <c r="R29" s="78">
        <v>0.02</v>
      </c>
      <c r="S29" s="78">
        <v>0.09</v>
      </c>
      <c r="T29" s="78">
        <v>0.04</v>
      </c>
    </row>
    <row r="30" spans="2:20">
      <c r="B30" t="s">
        <v>311</v>
      </c>
      <c r="C30" t="s">
        <v>312</v>
      </c>
      <c r="D30" t="s">
        <v>106</v>
      </c>
      <c r="E30" s="16"/>
      <c r="F30" t="s">
        <v>313</v>
      </c>
      <c r="G30" t="s">
        <v>314</v>
      </c>
      <c r="H30" t="s">
        <v>300</v>
      </c>
      <c r="I30" t="s">
        <v>153</v>
      </c>
      <c r="J30"/>
      <c r="K30" s="78">
        <v>4.6100000000000003</v>
      </c>
      <c r="L30" t="s">
        <v>108</v>
      </c>
      <c r="M30" s="78">
        <v>0.83</v>
      </c>
      <c r="N30" s="78">
        <v>1.1599999999999999</v>
      </c>
      <c r="O30" s="78">
        <v>6710495.4900000002</v>
      </c>
      <c r="P30" s="78">
        <v>97.84</v>
      </c>
      <c r="Q30" s="78">
        <v>6565.5487874159999</v>
      </c>
      <c r="R30" s="78">
        <v>0.55000000000000004</v>
      </c>
      <c r="S30" s="78">
        <v>1.49</v>
      </c>
      <c r="T30" s="78">
        <v>0.63</v>
      </c>
    </row>
    <row r="31" spans="2:20">
      <c r="B31" t="s">
        <v>315</v>
      </c>
      <c r="C31" t="s">
        <v>316</v>
      </c>
      <c r="D31" t="s">
        <v>106</v>
      </c>
      <c r="E31" s="16"/>
      <c r="F31" t="s">
        <v>313</v>
      </c>
      <c r="G31" t="s">
        <v>314</v>
      </c>
      <c r="H31" t="s">
        <v>300</v>
      </c>
      <c r="I31" t="s">
        <v>153</v>
      </c>
      <c r="J31"/>
      <c r="K31" s="78">
        <v>6.55</v>
      </c>
      <c r="L31" t="s">
        <v>108</v>
      </c>
      <c r="M31" s="78">
        <v>1.64</v>
      </c>
      <c r="N31" s="78">
        <v>1.69</v>
      </c>
      <c r="O31" s="78">
        <v>2514960.9900000002</v>
      </c>
      <c r="P31" s="78">
        <v>100.22</v>
      </c>
      <c r="Q31" s="78">
        <v>2520.4939041779999</v>
      </c>
      <c r="R31" s="78">
        <v>0.25</v>
      </c>
      <c r="S31" s="78">
        <v>0.56999999999999995</v>
      </c>
      <c r="T31" s="78">
        <v>0.24</v>
      </c>
    </row>
    <row r="32" spans="2:20">
      <c r="B32" t="s">
        <v>317</v>
      </c>
      <c r="C32" t="s">
        <v>318</v>
      </c>
      <c r="D32" t="s">
        <v>106</v>
      </c>
      <c r="E32" s="16"/>
      <c r="F32" t="s">
        <v>291</v>
      </c>
      <c r="G32" t="s">
        <v>276</v>
      </c>
      <c r="H32" t="s">
        <v>300</v>
      </c>
      <c r="I32" t="s">
        <v>153</v>
      </c>
      <c r="J32"/>
      <c r="K32" s="78">
        <v>0.47</v>
      </c>
      <c r="L32" t="s">
        <v>108</v>
      </c>
      <c r="M32" s="78">
        <v>5.19</v>
      </c>
      <c r="N32" s="78">
        <v>2.31</v>
      </c>
      <c r="O32" s="78">
        <v>244580.33</v>
      </c>
      <c r="P32" s="78">
        <v>136.13</v>
      </c>
      <c r="Q32" s="78">
        <v>332.94720322900002</v>
      </c>
      <c r="R32" s="78">
        <v>0.08</v>
      </c>
      <c r="S32" s="78">
        <v>0.08</v>
      </c>
      <c r="T32" s="78">
        <v>0.03</v>
      </c>
    </row>
    <row r="33" spans="2:20">
      <c r="B33" t="s">
        <v>319</v>
      </c>
      <c r="C33" t="s">
        <v>320</v>
      </c>
      <c r="D33" t="s">
        <v>106</v>
      </c>
      <c r="E33" s="16"/>
      <c r="F33" t="s">
        <v>291</v>
      </c>
      <c r="G33" t="s">
        <v>276</v>
      </c>
      <c r="H33" t="s">
        <v>300</v>
      </c>
      <c r="I33" t="s">
        <v>153</v>
      </c>
      <c r="J33"/>
      <c r="K33" s="78">
        <v>3.04</v>
      </c>
      <c r="L33" t="s">
        <v>108</v>
      </c>
      <c r="M33" s="78">
        <v>4.0999999999999996</v>
      </c>
      <c r="N33" s="78">
        <v>1.1000000000000001</v>
      </c>
      <c r="O33" s="78">
        <v>7747709.0300000003</v>
      </c>
      <c r="P33" s="78">
        <v>135.38</v>
      </c>
      <c r="Q33" s="78">
        <v>10488.848484814</v>
      </c>
      <c r="R33" s="78">
        <v>0.2</v>
      </c>
      <c r="S33" s="78">
        <v>2.39</v>
      </c>
      <c r="T33" s="78">
        <v>1</v>
      </c>
    </row>
    <row r="34" spans="2:20">
      <c r="B34" t="s">
        <v>321</v>
      </c>
      <c r="C34" t="s">
        <v>322</v>
      </c>
      <c r="D34" t="s">
        <v>106</v>
      </c>
      <c r="E34" s="16"/>
      <c r="F34" t="s">
        <v>291</v>
      </c>
      <c r="G34" t="s">
        <v>276</v>
      </c>
      <c r="H34" t="s">
        <v>300</v>
      </c>
      <c r="I34" t="s">
        <v>153</v>
      </c>
      <c r="J34"/>
      <c r="K34" s="78">
        <v>0.42</v>
      </c>
      <c r="L34" t="s">
        <v>108</v>
      </c>
      <c r="M34" s="78">
        <v>5</v>
      </c>
      <c r="N34" s="78">
        <v>2.31</v>
      </c>
      <c r="O34" s="78">
        <v>56941.73</v>
      </c>
      <c r="P34" s="78">
        <v>115.04</v>
      </c>
      <c r="Q34" s="78">
        <v>65.505766191999996</v>
      </c>
      <c r="R34" s="78">
        <v>0.03</v>
      </c>
      <c r="S34" s="78">
        <v>0.01</v>
      </c>
      <c r="T34" s="78">
        <v>0.01</v>
      </c>
    </row>
    <row r="35" spans="2:20">
      <c r="B35" t="s">
        <v>323</v>
      </c>
      <c r="C35" t="s">
        <v>324</v>
      </c>
      <c r="D35" t="s">
        <v>106</v>
      </c>
      <c r="E35" s="16"/>
      <c r="F35" t="s">
        <v>291</v>
      </c>
      <c r="G35" t="s">
        <v>276</v>
      </c>
      <c r="H35" t="s">
        <v>300</v>
      </c>
      <c r="I35" t="s">
        <v>153</v>
      </c>
      <c r="J35"/>
      <c r="K35" s="78">
        <v>4.9800000000000004</v>
      </c>
      <c r="L35" t="s">
        <v>108</v>
      </c>
      <c r="M35" s="78">
        <v>4</v>
      </c>
      <c r="N35" s="78">
        <v>1.02</v>
      </c>
      <c r="O35" s="78">
        <v>9186487.9499999993</v>
      </c>
      <c r="P35" s="78">
        <v>121.83</v>
      </c>
      <c r="Q35" s="78">
        <v>11191.898269485</v>
      </c>
      <c r="R35" s="78">
        <v>0.32</v>
      </c>
      <c r="S35" s="78">
        <v>2.5499999999999998</v>
      </c>
      <c r="T35" s="78">
        <v>1.07</v>
      </c>
    </row>
    <row r="36" spans="2:20">
      <c r="B36" t="s">
        <v>325</v>
      </c>
      <c r="C36" t="s">
        <v>326</v>
      </c>
      <c r="D36" t="s">
        <v>106</v>
      </c>
      <c r="E36" s="16"/>
      <c r="F36" t="s">
        <v>327</v>
      </c>
      <c r="G36" t="s">
        <v>133</v>
      </c>
      <c r="H36" t="s">
        <v>300</v>
      </c>
      <c r="I36" t="s">
        <v>153</v>
      </c>
      <c r="J36"/>
      <c r="K36" s="78">
        <v>2.96</v>
      </c>
      <c r="L36" t="s">
        <v>108</v>
      </c>
      <c r="M36" s="78">
        <v>0.63</v>
      </c>
      <c r="N36" s="78">
        <v>0.86</v>
      </c>
      <c r="O36" s="78">
        <v>2704127.67</v>
      </c>
      <c r="P36" s="78">
        <v>100.06</v>
      </c>
      <c r="Q36" s="78">
        <v>2705.7501466019999</v>
      </c>
      <c r="R36" s="78">
        <v>0.68</v>
      </c>
      <c r="S36" s="78">
        <v>0.62</v>
      </c>
      <c r="T36" s="78">
        <v>0.26</v>
      </c>
    </row>
    <row r="37" spans="2:20">
      <c r="B37" t="s">
        <v>328</v>
      </c>
      <c r="C37" t="s">
        <v>329</v>
      </c>
      <c r="D37" t="s">
        <v>106</v>
      </c>
      <c r="E37" s="16"/>
      <c r="F37" t="s">
        <v>330</v>
      </c>
      <c r="G37" t="s">
        <v>314</v>
      </c>
      <c r="H37" t="s">
        <v>331</v>
      </c>
      <c r="I37" t="s">
        <v>153</v>
      </c>
      <c r="J37"/>
      <c r="K37" s="78">
        <v>0.65</v>
      </c>
      <c r="L37" t="s">
        <v>108</v>
      </c>
      <c r="M37" s="78">
        <v>3.1</v>
      </c>
      <c r="N37" s="78">
        <v>1.89</v>
      </c>
      <c r="O37" s="78">
        <v>41642.080000000002</v>
      </c>
      <c r="P37" s="78">
        <v>107.3</v>
      </c>
      <c r="Q37" s="78">
        <v>44.681951840000004</v>
      </c>
      <c r="R37" s="78">
        <v>0.02</v>
      </c>
      <c r="S37" s="78">
        <v>0.01</v>
      </c>
      <c r="T37" s="78">
        <v>0</v>
      </c>
    </row>
    <row r="38" spans="2:20">
      <c r="B38" t="s">
        <v>332</v>
      </c>
      <c r="C38" t="s">
        <v>333</v>
      </c>
      <c r="D38" t="s">
        <v>106</v>
      </c>
      <c r="E38" s="16"/>
      <c r="F38" t="s">
        <v>330</v>
      </c>
      <c r="G38" t="s">
        <v>314</v>
      </c>
      <c r="H38" t="s">
        <v>331</v>
      </c>
      <c r="I38" t="s">
        <v>153</v>
      </c>
      <c r="J38"/>
      <c r="K38" s="78">
        <v>7.2</v>
      </c>
      <c r="L38" t="s">
        <v>108</v>
      </c>
      <c r="M38" s="78">
        <v>2.34</v>
      </c>
      <c r="N38" s="78">
        <v>2.39</v>
      </c>
      <c r="O38" s="78">
        <v>2473891.5299999998</v>
      </c>
      <c r="P38" s="78">
        <v>101.57</v>
      </c>
      <c r="Q38" s="78">
        <v>2512.7316270209999</v>
      </c>
      <c r="R38" s="78">
        <v>0.3</v>
      </c>
      <c r="S38" s="78">
        <v>0.56999999999999995</v>
      </c>
      <c r="T38" s="78">
        <v>0.24</v>
      </c>
    </row>
    <row r="39" spans="2:20">
      <c r="B39" t="s">
        <v>334</v>
      </c>
      <c r="C39" t="s">
        <v>335</v>
      </c>
      <c r="D39" t="s">
        <v>106</v>
      </c>
      <c r="E39" s="16"/>
      <c r="F39" t="s">
        <v>330</v>
      </c>
      <c r="G39" t="s">
        <v>314</v>
      </c>
      <c r="H39" t="s">
        <v>331</v>
      </c>
      <c r="I39" t="s">
        <v>153</v>
      </c>
      <c r="J39"/>
      <c r="K39" s="78">
        <v>1.76</v>
      </c>
      <c r="L39" t="s">
        <v>108</v>
      </c>
      <c r="M39" s="78">
        <v>3.2</v>
      </c>
      <c r="N39" s="78">
        <v>1.27</v>
      </c>
      <c r="O39" s="78">
        <v>196314.43</v>
      </c>
      <c r="P39" s="78">
        <v>109.08</v>
      </c>
      <c r="Q39" s="78">
        <v>214.13978024400001</v>
      </c>
      <c r="R39" s="78">
        <v>0.04</v>
      </c>
      <c r="S39" s="78">
        <v>0.05</v>
      </c>
      <c r="T39" s="78">
        <v>0.02</v>
      </c>
    </row>
    <row r="40" spans="2:20">
      <c r="B40" t="s">
        <v>336</v>
      </c>
      <c r="C40" t="s">
        <v>337</v>
      </c>
      <c r="D40" t="s">
        <v>106</v>
      </c>
      <c r="E40" s="16"/>
      <c r="F40" t="s">
        <v>338</v>
      </c>
      <c r="G40" t="s">
        <v>138</v>
      </c>
      <c r="H40" t="s">
        <v>331</v>
      </c>
      <c r="I40" t="s">
        <v>153</v>
      </c>
      <c r="J40"/>
      <c r="K40" s="78">
        <v>0.42</v>
      </c>
      <c r="L40" t="s">
        <v>108</v>
      </c>
      <c r="M40" s="78">
        <v>5.3</v>
      </c>
      <c r="N40" s="78">
        <v>2.12</v>
      </c>
      <c r="O40" s="78">
        <v>149346.46</v>
      </c>
      <c r="P40" s="78">
        <v>128.1</v>
      </c>
      <c r="Q40" s="78">
        <v>191.31281526000001</v>
      </c>
      <c r="R40" s="78">
        <v>0.04</v>
      </c>
      <c r="S40" s="78">
        <v>0.04</v>
      </c>
      <c r="T40" s="78">
        <v>0.02</v>
      </c>
    </row>
    <row r="41" spans="2:20">
      <c r="B41" t="s">
        <v>339</v>
      </c>
      <c r="C41" t="s">
        <v>340</v>
      </c>
      <c r="D41" t="s">
        <v>106</v>
      </c>
      <c r="E41" s="16"/>
      <c r="F41" t="s">
        <v>338</v>
      </c>
      <c r="G41" t="s">
        <v>138</v>
      </c>
      <c r="H41" t="s">
        <v>331</v>
      </c>
      <c r="I41" t="s">
        <v>153</v>
      </c>
      <c r="J41"/>
      <c r="K41" s="78">
        <v>4.5599999999999996</v>
      </c>
      <c r="L41" t="s">
        <v>108</v>
      </c>
      <c r="M41" s="78">
        <v>3.7</v>
      </c>
      <c r="N41" s="78">
        <v>1.44</v>
      </c>
      <c r="O41" s="78">
        <v>14582525.48</v>
      </c>
      <c r="P41" s="78">
        <v>114.06</v>
      </c>
      <c r="Q41" s="78">
        <v>16632.828562488001</v>
      </c>
      <c r="R41" s="78">
        <v>0.51</v>
      </c>
      <c r="S41" s="78">
        <v>3.78</v>
      </c>
      <c r="T41" s="78">
        <v>1.59</v>
      </c>
    </row>
    <row r="42" spans="2:20">
      <c r="B42" t="s">
        <v>341</v>
      </c>
      <c r="C42" t="s">
        <v>342</v>
      </c>
      <c r="D42" t="s">
        <v>106</v>
      </c>
      <c r="E42" s="16"/>
      <c r="F42" t="s">
        <v>343</v>
      </c>
      <c r="G42" t="s">
        <v>276</v>
      </c>
      <c r="H42" t="s">
        <v>331</v>
      </c>
      <c r="I42" t="s">
        <v>153</v>
      </c>
      <c r="J42"/>
      <c r="K42" s="78">
        <v>1.63</v>
      </c>
      <c r="L42" t="s">
        <v>108</v>
      </c>
      <c r="M42" s="78">
        <v>5.25</v>
      </c>
      <c r="N42" s="78">
        <v>1.17</v>
      </c>
      <c r="O42" s="78">
        <v>251008.22</v>
      </c>
      <c r="P42" s="78">
        <v>132.80000000000001</v>
      </c>
      <c r="Q42" s="78">
        <v>333.33891616</v>
      </c>
      <c r="R42" s="78">
        <v>0.22</v>
      </c>
      <c r="S42" s="78">
        <v>0.08</v>
      </c>
      <c r="T42" s="78">
        <v>0.03</v>
      </c>
    </row>
    <row r="43" spans="2:20">
      <c r="B43" t="s">
        <v>344</v>
      </c>
      <c r="C43" t="s">
        <v>345</v>
      </c>
      <c r="D43" t="s">
        <v>106</v>
      </c>
      <c r="E43" s="16"/>
      <c r="F43" t="s">
        <v>343</v>
      </c>
      <c r="G43" t="s">
        <v>276</v>
      </c>
      <c r="H43" t="s">
        <v>331</v>
      </c>
      <c r="I43" t="s">
        <v>153</v>
      </c>
      <c r="J43"/>
      <c r="K43" s="78">
        <v>0.93</v>
      </c>
      <c r="L43" t="s">
        <v>108</v>
      </c>
      <c r="M43" s="78">
        <v>3.85</v>
      </c>
      <c r="N43" s="78">
        <v>1.22</v>
      </c>
      <c r="O43" s="78">
        <v>423485.7</v>
      </c>
      <c r="P43" s="78">
        <v>122.61</v>
      </c>
      <c r="Q43" s="78">
        <v>519.23581677000004</v>
      </c>
      <c r="R43" s="78">
        <v>0.06</v>
      </c>
      <c r="S43" s="78">
        <v>0.12</v>
      </c>
      <c r="T43" s="78">
        <v>0.05</v>
      </c>
    </row>
    <row r="44" spans="2:20">
      <c r="B44" t="s">
        <v>346</v>
      </c>
      <c r="C44" t="s">
        <v>347</v>
      </c>
      <c r="D44" t="s">
        <v>106</v>
      </c>
      <c r="E44" s="16"/>
      <c r="F44" t="s">
        <v>343</v>
      </c>
      <c r="G44" t="s">
        <v>276</v>
      </c>
      <c r="H44" t="s">
        <v>331</v>
      </c>
      <c r="I44" t="s">
        <v>153</v>
      </c>
      <c r="J44"/>
      <c r="K44" s="78">
        <v>2.92</v>
      </c>
      <c r="L44" t="s">
        <v>108</v>
      </c>
      <c r="M44" s="78">
        <v>3.1</v>
      </c>
      <c r="N44" s="78">
        <v>1.01</v>
      </c>
      <c r="O44" s="78">
        <v>8287408.8099999996</v>
      </c>
      <c r="P44" s="78">
        <v>114.55</v>
      </c>
      <c r="Q44" s="78">
        <v>9493.2267918550006</v>
      </c>
      <c r="R44" s="78">
        <v>0.96</v>
      </c>
      <c r="S44" s="78">
        <v>2.16</v>
      </c>
      <c r="T44" s="78">
        <v>0.9</v>
      </c>
    </row>
    <row r="45" spans="2:20">
      <c r="B45" t="s">
        <v>348</v>
      </c>
      <c r="C45" t="s">
        <v>349</v>
      </c>
      <c r="D45" t="s">
        <v>106</v>
      </c>
      <c r="E45" s="16"/>
      <c r="F45" t="s">
        <v>343</v>
      </c>
      <c r="G45" t="s">
        <v>276</v>
      </c>
      <c r="H45" t="s">
        <v>331</v>
      </c>
      <c r="I45" t="s">
        <v>153</v>
      </c>
      <c r="J45"/>
      <c r="K45" s="78">
        <v>3.37</v>
      </c>
      <c r="L45" t="s">
        <v>108</v>
      </c>
      <c r="M45" s="78">
        <v>2.8</v>
      </c>
      <c r="N45" s="78">
        <v>0.93</v>
      </c>
      <c r="O45" s="78">
        <v>5784373.25</v>
      </c>
      <c r="P45" s="78">
        <v>108.96</v>
      </c>
      <c r="Q45" s="78">
        <v>6302.6530931999996</v>
      </c>
      <c r="R45" s="78">
        <v>0.59</v>
      </c>
      <c r="S45" s="78">
        <v>1.43</v>
      </c>
      <c r="T45" s="78">
        <v>0.6</v>
      </c>
    </row>
    <row r="46" spans="2:20">
      <c r="B46" t="s">
        <v>350</v>
      </c>
      <c r="C46" t="s">
        <v>351</v>
      </c>
      <c r="D46" t="s">
        <v>106</v>
      </c>
      <c r="E46" s="16"/>
      <c r="F46" t="s">
        <v>343</v>
      </c>
      <c r="G46" t="s">
        <v>276</v>
      </c>
      <c r="H46" t="s">
        <v>331</v>
      </c>
      <c r="I46" t="s">
        <v>153</v>
      </c>
      <c r="J46"/>
      <c r="K46" s="78">
        <v>2.61</v>
      </c>
      <c r="L46" t="s">
        <v>108</v>
      </c>
      <c r="M46" s="78">
        <v>4.2</v>
      </c>
      <c r="N46" s="78">
        <v>0.64</v>
      </c>
      <c r="O46" s="78">
        <v>511620.67</v>
      </c>
      <c r="P46" s="78">
        <v>133.18</v>
      </c>
      <c r="Q46" s="78">
        <v>681.37640830600003</v>
      </c>
      <c r="R46" s="78">
        <v>0.33</v>
      </c>
      <c r="S46" s="78">
        <v>0.15</v>
      </c>
      <c r="T46" s="78">
        <v>0.06</v>
      </c>
    </row>
    <row r="47" spans="2:20">
      <c r="B47" t="s">
        <v>352</v>
      </c>
      <c r="C47" t="s">
        <v>353</v>
      </c>
      <c r="D47" t="s">
        <v>106</v>
      </c>
      <c r="E47" s="16"/>
      <c r="F47" t="s">
        <v>354</v>
      </c>
      <c r="G47" t="s">
        <v>355</v>
      </c>
      <c r="H47" t="s">
        <v>331</v>
      </c>
      <c r="I47" t="s">
        <v>153</v>
      </c>
      <c r="J47"/>
      <c r="K47" s="78">
        <v>3.35</v>
      </c>
      <c r="L47" t="s">
        <v>108</v>
      </c>
      <c r="M47" s="78">
        <v>4.6500000000000004</v>
      </c>
      <c r="N47" s="78">
        <v>1.19</v>
      </c>
      <c r="O47" s="78">
        <v>368965.39</v>
      </c>
      <c r="P47" s="78">
        <v>133.53</v>
      </c>
      <c r="Q47" s="78">
        <v>492.67948526700002</v>
      </c>
      <c r="R47" s="78">
        <v>0.24</v>
      </c>
      <c r="S47" s="78">
        <v>0.11</v>
      </c>
      <c r="T47" s="78">
        <v>0.05</v>
      </c>
    </row>
    <row r="48" spans="2:20">
      <c r="B48" t="s">
        <v>356</v>
      </c>
      <c r="C48" t="s">
        <v>357</v>
      </c>
      <c r="D48" t="s">
        <v>106</v>
      </c>
      <c r="E48" s="16"/>
      <c r="F48" t="s">
        <v>358</v>
      </c>
      <c r="G48" t="s">
        <v>314</v>
      </c>
      <c r="H48" t="s">
        <v>331</v>
      </c>
      <c r="I48" t="s">
        <v>153</v>
      </c>
      <c r="J48"/>
      <c r="K48" s="78">
        <v>3.47</v>
      </c>
      <c r="L48" t="s">
        <v>108</v>
      </c>
      <c r="M48" s="78">
        <v>3.64</v>
      </c>
      <c r="N48" s="78">
        <v>1.1599999999999999</v>
      </c>
      <c r="O48" s="78">
        <v>569775.44999999995</v>
      </c>
      <c r="P48" s="78">
        <v>118.91</v>
      </c>
      <c r="Q48" s="78">
        <v>677.51998759499998</v>
      </c>
      <c r="R48" s="78">
        <v>0.44</v>
      </c>
      <c r="S48" s="78">
        <v>0.15</v>
      </c>
      <c r="T48" s="78">
        <v>0.06</v>
      </c>
    </row>
    <row r="49" spans="2:20">
      <c r="B49" t="s">
        <v>359</v>
      </c>
      <c r="C49" t="s">
        <v>360</v>
      </c>
      <c r="D49" t="s">
        <v>106</v>
      </c>
      <c r="E49" s="16"/>
      <c r="F49" t="s">
        <v>358</v>
      </c>
      <c r="G49" t="s">
        <v>314</v>
      </c>
      <c r="H49" t="s">
        <v>331</v>
      </c>
      <c r="I49" t="s">
        <v>153</v>
      </c>
      <c r="J49"/>
      <c r="K49" s="78">
        <v>1.48</v>
      </c>
      <c r="L49" t="s">
        <v>108</v>
      </c>
      <c r="M49" s="78">
        <v>4</v>
      </c>
      <c r="N49" s="78">
        <v>1.53</v>
      </c>
      <c r="O49" s="78">
        <v>85671.59</v>
      </c>
      <c r="P49" s="78">
        <v>123.76</v>
      </c>
      <c r="Q49" s="78">
        <v>106.02715978400001</v>
      </c>
      <c r="R49" s="78">
        <v>0.17</v>
      </c>
      <c r="S49" s="78">
        <v>0.02</v>
      </c>
      <c r="T49" s="78">
        <v>0.01</v>
      </c>
    </row>
    <row r="50" spans="2:20">
      <c r="B50" t="s">
        <v>361</v>
      </c>
      <c r="C50" t="s">
        <v>362</v>
      </c>
      <c r="D50" t="s">
        <v>106</v>
      </c>
      <c r="E50" s="16"/>
      <c r="F50" t="s">
        <v>363</v>
      </c>
      <c r="G50" t="s">
        <v>355</v>
      </c>
      <c r="H50" t="s">
        <v>331</v>
      </c>
      <c r="I50" t="s">
        <v>153</v>
      </c>
      <c r="J50"/>
      <c r="K50" s="78">
        <v>2.76</v>
      </c>
      <c r="L50" t="s">
        <v>108</v>
      </c>
      <c r="M50" s="78">
        <v>4.8899999999999997</v>
      </c>
      <c r="N50" s="78">
        <v>1.27</v>
      </c>
      <c r="O50" s="78">
        <v>678976.81</v>
      </c>
      <c r="P50" s="78">
        <v>133.33000000000001</v>
      </c>
      <c r="Q50" s="78">
        <v>905.27978077299997</v>
      </c>
      <c r="R50" s="78">
        <v>0.31</v>
      </c>
      <c r="S50" s="78">
        <v>0.21</v>
      </c>
      <c r="T50" s="78">
        <v>0.09</v>
      </c>
    </row>
    <row r="51" spans="2:20">
      <c r="B51" t="s">
        <v>364</v>
      </c>
      <c r="C51" t="s">
        <v>365</v>
      </c>
      <c r="D51" t="s">
        <v>106</v>
      </c>
      <c r="E51" s="16"/>
      <c r="F51" t="s">
        <v>275</v>
      </c>
      <c r="G51" t="s">
        <v>276</v>
      </c>
      <c r="H51" t="s">
        <v>331</v>
      </c>
      <c r="I51" t="s">
        <v>153</v>
      </c>
      <c r="J51"/>
      <c r="K51" s="78">
        <v>4.16</v>
      </c>
      <c r="L51" t="s">
        <v>108</v>
      </c>
      <c r="M51" s="78">
        <v>5</v>
      </c>
      <c r="N51" s="78">
        <v>1.25</v>
      </c>
      <c r="O51" s="78">
        <v>81554.83</v>
      </c>
      <c r="P51" s="78">
        <v>128.34</v>
      </c>
      <c r="Q51" s="78">
        <v>104.667468822</v>
      </c>
      <c r="R51" s="78">
        <v>0.01</v>
      </c>
      <c r="S51" s="78">
        <v>0.02</v>
      </c>
      <c r="T51" s="78">
        <v>0.01</v>
      </c>
    </row>
    <row r="52" spans="2:20">
      <c r="B52" t="s">
        <v>366</v>
      </c>
      <c r="C52" t="s">
        <v>367</v>
      </c>
      <c r="D52" t="s">
        <v>106</v>
      </c>
      <c r="E52" s="16"/>
      <c r="F52" t="s">
        <v>368</v>
      </c>
      <c r="G52" t="s">
        <v>314</v>
      </c>
      <c r="H52" t="s">
        <v>331</v>
      </c>
      <c r="I52" t="s">
        <v>153</v>
      </c>
      <c r="J52"/>
      <c r="K52" s="78">
        <v>3.42</v>
      </c>
      <c r="L52" t="s">
        <v>108</v>
      </c>
      <c r="M52" s="78">
        <v>3</v>
      </c>
      <c r="N52" s="78">
        <v>1.39</v>
      </c>
      <c r="O52" s="78">
        <v>4698670.5199999996</v>
      </c>
      <c r="P52" s="78">
        <v>113.34</v>
      </c>
      <c r="Q52" s="78">
        <v>5325.4731673679998</v>
      </c>
      <c r="R52" s="78">
        <v>0.39</v>
      </c>
      <c r="S52" s="78">
        <v>1.21</v>
      </c>
      <c r="T52" s="78">
        <v>0.51</v>
      </c>
    </row>
    <row r="53" spans="2:20">
      <c r="B53" t="s">
        <v>369</v>
      </c>
      <c r="C53" t="s">
        <v>370</v>
      </c>
      <c r="D53" t="s">
        <v>106</v>
      </c>
      <c r="E53" s="16"/>
      <c r="F53" t="s">
        <v>368</v>
      </c>
      <c r="G53" t="s">
        <v>314</v>
      </c>
      <c r="H53" t="s">
        <v>331</v>
      </c>
      <c r="I53" t="s">
        <v>153</v>
      </c>
      <c r="J53"/>
      <c r="K53" s="78">
        <v>6.07</v>
      </c>
      <c r="L53" t="s">
        <v>108</v>
      </c>
      <c r="M53" s="78">
        <v>3.05</v>
      </c>
      <c r="N53" s="78">
        <v>1.68</v>
      </c>
      <c r="O53" s="78">
        <v>1178566.76</v>
      </c>
      <c r="P53" s="78">
        <v>109.97</v>
      </c>
      <c r="Q53" s="78">
        <v>1296.0698659719999</v>
      </c>
      <c r="R53" s="78">
        <v>0.41</v>
      </c>
      <c r="S53" s="78">
        <v>0.28999999999999998</v>
      </c>
      <c r="T53" s="78">
        <v>0.12</v>
      </c>
    </row>
    <row r="54" spans="2:20">
      <c r="B54" t="s">
        <v>371</v>
      </c>
      <c r="C54" t="s">
        <v>372</v>
      </c>
      <c r="D54" t="s">
        <v>106</v>
      </c>
      <c r="E54" s="16"/>
      <c r="F54" t="s">
        <v>291</v>
      </c>
      <c r="G54" t="s">
        <v>276</v>
      </c>
      <c r="H54" t="s">
        <v>331</v>
      </c>
      <c r="I54" t="s">
        <v>153</v>
      </c>
      <c r="J54"/>
      <c r="K54" s="78">
        <v>4</v>
      </c>
      <c r="L54" t="s">
        <v>108</v>
      </c>
      <c r="M54" s="78">
        <v>6.5</v>
      </c>
      <c r="N54" s="78">
        <v>1.29</v>
      </c>
      <c r="O54" s="78">
        <v>2059259.5</v>
      </c>
      <c r="P54" s="78">
        <v>135.26</v>
      </c>
      <c r="Q54" s="78">
        <v>2785.3543997000002</v>
      </c>
      <c r="R54" s="78">
        <v>0.13</v>
      </c>
      <c r="S54" s="78">
        <v>0.63</v>
      </c>
      <c r="T54" s="78">
        <v>0.27</v>
      </c>
    </row>
    <row r="55" spans="2:20">
      <c r="B55" t="s">
        <v>373</v>
      </c>
      <c r="C55" t="s">
        <v>374</v>
      </c>
      <c r="D55" t="s">
        <v>106</v>
      </c>
      <c r="E55" s="16"/>
      <c r="F55" t="s">
        <v>375</v>
      </c>
      <c r="G55" t="s">
        <v>376</v>
      </c>
      <c r="H55" t="s">
        <v>377</v>
      </c>
      <c r="I55" t="s">
        <v>154</v>
      </c>
      <c r="J55"/>
      <c r="K55" s="78">
        <v>1.06</v>
      </c>
      <c r="L55" t="s">
        <v>108</v>
      </c>
      <c r="M55" s="78">
        <v>4.0999999999999996</v>
      </c>
      <c r="N55" s="78">
        <v>0.97</v>
      </c>
      <c r="O55" s="78">
        <v>449544.63</v>
      </c>
      <c r="P55" s="78">
        <v>125.96</v>
      </c>
      <c r="Q55" s="78">
        <v>566.24641594800005</v>
      </c>
      <c r="R55" s="78">
        <v>0.1</v>
      </c>
      <c r="S55" s="78">
        <v>0.13</v>
      </c>
      <c r="T55" s="78">
        <v>0.05</v>
      </c>
    </row>
    <row r="56" spans="2:20">
      <c r="B56" t="s">
        <v>378</v>
      </c>
      <c r="C56" t="s">
        <v>379</v>
      </c>
      <c r="D56" t="s">
        <v>106</v>
      </c>
      <c r="E56" s="16"/>
      <c r="F56" t="s">
        <v>380</v>
      </c>
      <c r="G56" t="s">
        <v>276</v>
      </c>
      <c r="H56" t="s">
        <v>381</v>
      </c>
      <c r="I56" t="s">
        <v>154</v>
      </c>
      <c r="J56"/>
      <c r="K56" s="78">
        <v>1.57</v>
      </c>
      <c r="L56" t="s">
        <v>108</v>
      </c>
      <c r="M56" s="78">
        <v>1.6</v>
      </c>
      <c r="N56" s="78">
        <v>1.05</v>
      </c>
      <c r="O56" s="78">
        <v>1925141.52</v>
      </c>
      <c r="P56" s="78">
        <v>102.92</v>
      </c>
      <c r="Q56" s="78">
        <v>1981.355652384</v>
      </c>
      <c r="R56" s="78">
        <v>0.25</v>
      </c>
      <c r="S56" s="78">
        <v>0.45</v>
      </c>
      <c r="T56" s="78">
        <v>0.19</v>
      </c>
    </row>
    <row r="57" spans="2:20">
      <c r="B57" t="s">
        <v>382</v>
      </c>
      <c r="C57" t="s">
        <v>383</v>
      </c>
      <c r="D57" t="s">
        <v>106</v>
      </c>
      <c r="E57" s="16"/>
      <c r="F57" t="s">
        <v>384</v>
      </c>
      <c r="G57" t="s">
        <v>385</v>
      </c>
      <c r="H57" t="s">
        <v>386</v>
      </c>
      <c r="I57" t="s">
        <v>153</v>
      </c>
      <c r="J57"/>
      <c r="K57" s="78">
        <v>9.26</v>
      </c>
      <c r="L57" t="s">
        <v>108</v>
      </c>
      <c r="M57" s="78">
        <v>5.15</v>
      </c>
      <c r="N57" s="78">
        <v>5.09</v>
      </c>
      <c r="O57" s="78">
        <v>2795862.75</v>
      </c>
      <c r="P57" s="78">
        <v>121.31</v>
      </c>
      <c r="Q57" s="78">
        <v>3391.6611020250002</v>
      </c>
      <c r="R57" s="78">
        <v>0.08</v>
      </c>
      <c r="S57" s="78">
        <v>0.77</v>
      </c>
      <c r="T57" s="78">
        <v>0.32</v>
      </c>
    </row>
    <row r="58" spans="2:20">
      <c r="B58" t="s">
        <v>387</v>
      </c>
      <c r="C58" t="s">
        <v>388</v>
      </c>
      <c r="D58" t="s">
        <v>106</v>
      </c>
      <c r="E58" s="16"/>
      <c r="F58" t="s">
        <v>389</v>
      </c>
      <c r="G58" t="s">
        <v>314</v>
      </c>
      <c r="H58" t="s">
        <v>386</v>
      </c>
      <c r="I58" t="s">
        <v>153</v>
      </c>
      <c r="J58"/>
      <c r="K58" s="78">
        <v>1.63</v>
      </c>
      <c r="L58" t="s">
        <v>108</v>
      </c>
      <c r="M58" s="78">
        <v>4.25</v>
      </c>
      <c r="N58" s="78">
        <v>1.41</v>
      </c>
      <c r="O58" s="78">
        <v>369759.08</v>
      </c>
      <c r="P58" s="78">
        <v>129.79</v>
      </c>
      <c r="Q58" s="78">
        <v>479.91030993200002</v>
      </c>
      <c r="R58" s="78">
        <v>0.05</v>
      </c>
      <c r="S58" s="78">
        <v>0.11</v>
      </c>
      <c r="T58" s="78">
        <v>0.05</v>
      </c>
    </row>
    <row r="59" spans="2:20">
      <c r="B59" t="s">
        <v>390</v>
      </c>
      <c r="C59" t="s">
        <v>391</v>
      </c>
      <c r="D59" t="s">
        <v>106</v>
      </c>
      <c r="E59" s="16"/>
      <c r="F59" t="s">
        <v>389</v>
      </c>
      <c r="G59" t="s">
        <v>314</v>
      </c>
      <c r="H59" t="s">
        <v>386</v>
      </c>
      <c r="I59" t="s">
        <v>153</v>
      </c>
      <c r="J59"/>
      <c r="K59" s="78">
        <v>3.61</v>
      </c>
      <c r="L59" t="s">
        <v>108</v>
      </c>
      <c r="M59" s="78">
        <v>4.45</v>
      </c>
      <c r="N59" s="78">
        <v>1.5</v>
      </c>
      <c r="O59" s="78">
        <v>4307166.83</v>
      </c>
      <c r="P59" s="78">
        <v>117.55</v>
      </c>
      <c r="Q59" s="78">
        <v>5063.0746086649997</v>
      </c>
      <c r="R59" s="78">
        <v>0.53</v>
      </c>
      <c r="S59" s="78">
        <v>1.1499999999999999</v>
      </c>
      <c r="T59" s="78">
        <v>0.48</v>
      </c>
    </row>
    <row r="60" spans="2:20">
      <c r="B60" t="s">
        <v>392</v>
      </c>
      <c r="C60" t="s">
        <v>393</v>
      </c>
      <c r="D60" t="s">
        <v>106</v>
      </c>
      <c r="E60" s="16"/>
      <c r="F60" t="s">
        <v>394</v>
      </c>
      <c r="G60" t="s">
        <v>314</v>
      </c>
      <c r="H60" t="s">
        <v>386</v>
      </c>
      <c r="I60" t="s">
        <v>153</v>
      </c>
      <c r="J60"/>
      <c r="K60" s="78">
        <v>1.94</v>
      </c>
      <c r="L60" t="s">
        <v>108</v>
      </c>
      <c r="M60" s="78">
        <v>4.95</v>
      </c>
      <c r="N60" s="78">
        <v>1.4</v>
      </c>
      <c r="O60" s="78">
        <v>276288.96000000002</v>
      </c>
      <c r="P60" s="78">
        <v>128.96</v>
      </c>
      <c r="Q60" s="78">
        <v>356.30224281599999</v>
      </c>
      <c r="R60" s="78">
        <v>0.05</v>
      </c>
      <c r="S60" s="78">
        <v>0.08</v>
      </c>
      <c r="T60" s="78">
        <v>0.03</v>
      </c>
    </row>
    <row r="61" spans="2:20">
      <c r="B61" t="s">
        <v>395</v>
      </c>
      <c r="C61" t="s">
        <v>396</v>
      </c>
      <c r="D61" t="s">
        <v>106</v>
      </c>
      <c r="E61" s="16"/>
      <c r="F61" t="s">
        <v>394</v>
      </c>
      <c r="G61" t="s">
        <v>314</v>
      </c>
      <c r="H61" t="s">
        <v>386</v>
      </c>
      <c r="I61" t="s">
        <v>153</v>
      </c>
      <c r="J61"/>
      <c r="K61" s="78">
        <v>4.76</v>
      </c>
      <c r="L61" t="s">
        <v>108</v>
      </c>
      <c r="M61" s="78">
        <v>4.8</v>
      </c>
      <c r="N61" s="78">
        <v>1.72</v>
      </c>
      <c r="O61" s="78">
        <v>5192944.63</v>
      </c>
      <c r="P61" s="78">
        <v>119.13</v>
      </c>
      <c r="Q61" s="78">
        <v>6186.3549377190002</v>
      </c>
      <c r="R61" s="78">
        <v>0.5</v>
      </c>
      <c r="S61" s="78">
        <v>1.41</v>
      </c>
      <c r="T61" s="78">
        <v>0.59</v>
      </c>
    </row>
    <row r="62" spans="2:20">
      <c r="B62" t="s">
        <v>397</v>
      </c>
      <c r="C62" t="s">
        <v>398</v>
      </c>
      <c r="D62" t="s">
        <v>106</v>
      </c>
      <c r="E62" s="16"/>
      <c r="F62" t="s">
        <v>394</v>
      </c>
      <c r="G62" t="s">
        <v>314</v>
      </c>
      <c r="H62" t="s">
        <v>386</v>
      </c>
      <c r="I62" t="s">
        <v>153</v>
      </c>
      <c r="J62"/>
      <c r="K62" s="78">
        <v>2.89</v>
      </c>
      <c r="L62" t="s">
        <v>108</v>
      </c>
      <c r="M62" s="78">
        <v>4.9000000000000004</v>
      </c>
      <c r="N62" s="78">
        <v>1.33</v>
      </c>
      <c r="O62" s="78">
        <v>732661.41</v>
      </c>
      <c r="P62" s="78">
        <v>118.5</v>
      </c>
      <c r="Q62" s="78">
        <v>868.20377084999996</v>
      </c>
      <c r="R62" s="78">
        <v>0.15</v>
      </c>
      <c r="S62" s="78">
        <v>0.2</v>
      </c>
      <c r="T62" s="78">
        <v>0.08</v>
      </c>
    </row>
    <row r="63" spans="2:20">
      <c r="B63" t="s">
        <v>399</v>
      </c>
      <c r="C63" t="s">
        <v>400</v>
      </c>
      <c r="D63" t="s">
        <v>106</v>
      </c>
      <c r="E63" s="16"/>
      <c r="F63" t="s">
        <v>343</v>
      </c>
      <c r="G63" t="s">
        <v>276</v>
      </c>
      <c r="H63" t="s">
        <v>381</v>
      </c>
      <c r="I63" t="s">
        <v>154</v>
      </c>
      <c r="J63"/>
      <c r="K63" s="78">
        <v>0.76</v>
      </c>
      <c r="L63" t="s">
        <v>108</v>
      </c>
      <c r="M63" s="78">
        <v>4.3</v>
      </c>
      <c r="N63" s="78">
        <v>1.52</v>
      </c>
      <c r="O63" s="78">
        <v>1091.75</v>
      </c>
      <c r="P63" s="78">
        <v>119.63</v>
      </c>
      <c r="Q63" s="78">
        <v>1.3060605249999999</v>
      </c>
      <c r="R63" s="78">
        <v>0</v>
      </c>
      <c r="S63" s="78">
        <v>0</v>
      </c>
      <c r="T63" s="78">
        <v>0</v>
      </c>
    </row>
    <row r="64" spans="2:20">
      <c r="B64" t="s">
        <v>401</v>
      </c>
      <c r="C64" t="s">
        <v>402</v>
      </c>
      <c r="D64" t="s">
        <v>106</v>
      </c>
      <c r="E64" s="16"/>
      <c r="F64" t="s">
        <v>403</v>
      </c>
      <c r="G64" t="s">
        <v>314</v>
      </c>
      <c r="H64" t="s">
        <v>386</v>
      </c>
      <c r="I64" t="s">
        <v>153</v>
      </c>
      <c r="J64"/>
      <c r="K64" s="78">
        <v>1.38</v>
      </c>
      <c r="L64" t="s">
        <v>108</v>
      </c>
      <c r="M64" s="78">
        <v>5.5</v>
      </c>
      <c r="N64" s="78">
        <v>1.34</v>
      </c>
      <c r="O64" s="78">
        <v>18141.34</v>
      </c>
      <c r="P64" s="78">
        <v>126.9</v>
      </c>
      <c r="Q64" s="78">
        <v>23.02136046</v>
      </c>
      <c r="R64" s="78">
        <v>0.02</v>
      </c>
      <c r="S64" s="78">
        <v>0.01</v>
      </c>
      <c r="T64" s="78">
        <v>0</v>
      </c>
    </row>
    <row r="65" spans="2:20">
      <c r="B65" t="s">
        <v>404</v>
      </c>
      <c r="C65" t="s">
        <v>405</v>
      </c>
      <c r="D65" t="s">
        <v>106</v>
      </c>
      <c r="E65" s="16"/>
      <c r="F65" t="s">
        <v>403</v>
      </c>
      <c r="G65" t="s">
        <v>314</v>
      </c>
      <c r="H65" t="s">
        <v>386</v>
      </c>
      <c r="I65" t="s">
        <v>153</v>
      </c>
      <c r="J65"/>
      <c r="K65" s="78">
        <v>3.61</v>
      </c>
      <c r="L65" t="s">
        <v>108</v>
      </c>
      <c r="M65" s="78">
        <v>5.85</v>
      </c>
      <c r="N65" s="78">
        <v>1.81</v>
      </c>
      <c r="O65" s="78">
        <v>2140814.37</v>
      </c>
      <c r="P65" s="78">
        <v>124.07</v>
      </c>
      <c r="Q65" s="78">
        <v>2656.1083888590001</v>
      </c>
      <c r="R65" s="78">
        <v>0.12</v>
      </c>
      <c r="S65" s="78">
        <v>0.6</v>
      </c>
      <c r="T65" s="78">
        <v>0.25</v>
      </c>
    </row>
    <row r="66" spans="2:20">
      <c r="B66" t="s">
        <v>406</v>
      </c>
      <c r="C66" t="s">
        <v>407</v>
      </c>
      <c r="D66" t="s">
        <v>106</v>
      </c>
      <c r="E66" s="16"/>
      <c r="F66" t="s">
        <v>408</v>
      </c>
      <c r="G66" t="s">
        <v>314</v>
      </c>
      <c r="H66" t="s">
        <v>386</v>
      </c>
      <c r="I66" t="s">
        <v>153</v>
      </c>
      <c r="J66"/>
      <c r="K66" s="78">
        <v>1.22</v>
      </c>
      <c r="L66" t="s">
        <v>108</v>
      </c>
      <c r="M66" s="78">
        <v>4.55</v>
      </c>
      <c r="N66" s="78">
        <v>1.05</v>
      </c>
      <c r="O66" s="78">
        <v>417196.47</v>
      </c>
      <c r="P66" s="78">
        <v>126.83</v>
      </c>
      <c r="Q66" s="78">
        <v>529.13028290099999</v>
      </c>
      <c r="R66" s="78">
        <v>0.1</v>
      </c>
      <c r="S66" s="78">
        <v>0.12</v>
      </c>
      <c r="T66" s="78">
        <v>0.05</v>
      </c>
    </row>
    <row r="67" spans="2:20">
      <c r="B67" t="s">
        <v>409</v>
      </c>
      <c r="C67" t="s">
        <v>410</v>
      </c>
      <c r="D67" t="s">
        <v>106</v>
      </c>
      <c r="E67" s="16"/>
      <c r="F67" t="s">
        <v>408</v>
      </c>
      <c r="G67" t="s">
        <v>314</v>
      </c>
      <c r="H67" t="s">
        <v>386</v>
      </c>
      <c r="I67" t="s">
        <v>153</v>
      </c>
      <c r="J67"/>
      <c r="K67" s="78">
        <v>6.62</v>
      </c>
      <c r="L67" t="s">
        <v>108</v>
      </c>
      <c r="M67" s="78">
        <v>4.75</v>
      </c>
      <c r="N67" s="78">
        <v>2.21</v>
      </c>
      <c r="O67" s="78">
        <v>5036824.46</v>
      </c>
      <c r="P67" s="78">
        <v>143.41</v>
      </c>
      <c r="Q67" s="78">
        <v>7223.3099580859998</v>
      </c>
      <c r="R67" s="78">
        <v>0.41</v>
      </c>
      <c r="S67" s="78">
        <v>1.64</v>
      </c>
      <c r="T67" s="78">
        <v>0.69</v>
      </c>
    </row>
    <row r="68" spans="2:20">
      <c r="B68" t="s">
        <v>411</v>
      </c>
      <c r="C68" t="s">
        <v>412</v>
      </c>
      <c r="D68" t="s">
        <v>106</v>
      </c>
      <c r="E68" s="16"/>
      <c r="F68" t="s">
        <v>413</v>
      </c>
      <c r="G68" t="s">
        <v>314</v>
      </c>
      <c r="H68" t="s">
        <v>386</v>
      </c>
      <c r="I68" t="s">
        <v>153</v>
      </c>
      <c r="J68"/>
      <c r="K68" s="78">
        <v>3.26</v>
      </c>
      <c r="L68" t="s">
        <v>108</v>
      </c>
      <c r="M68" s="78">
        <v>6.5</v>
      </c>
      <c r="N68" s="78">
        <v>1.43</v>
      </c>
      <c r="O68" s="78">
        <v>4670072.2</v>
      </c>
      <c r="P68" s="78">
        <v>133.88999999999999</v>
      </c>
      <c r="Q68" s="78">
        <v>6252.7596685799999</v>
      </c>
      <c r="R68" s="78">
        <v>0.66</v>
      </c>
      <c r="S68" s="78">
        <v>1.42</v>
      </c>
      <c r="T68" s="78">
        <v>0.6</v>
      </c>
    </row>
    <row r="69" spans="2:20">
      <c r="B69" t="s">
        <v>414</v>
      </c>
      <c r="C69" t="s">
        <v>415</v>
      </c>
      <c r="D69" t="s">
        <v>106</v>
      </c>
      <c r="E69" s="16"/>
      <c r="F69" t="s">
        <v>413</v>
      </c>
      <c r="G69" t="s">
        <v>314</v>
      </c>
      <c r="H69" t="s">
        <v>386</v>
      </c>
      <c r="I69" t="s">
        <v>153</v>
      </c>
      <c r="J69"/>
      <c r="K69" s="78">
        <v>5.8</v>
      </c>
      <c r="L69" t="s">
        <v>108</v>
      </c>
      <c r="M69" s="78">
        <v>5.35</v>
      </c>
      <c r="N69" s="78">
        <v>2.97</v>
      </c>
      <c r="O69" s="78">
        <v>6521952.1399999997</v>
      </c>
      <c r="P69" s="78">
        <v>119.02</v>
      </c>
      <c r="Q69" s="78">
        <v>7762.427437028</v>
      </c>
      <c r="R69" s="78">
        <v>0.25</v>
      </c>
      <c r="S69" s="78">
        <v>1.77</v>
      </c>
      <c r="T69" s="78">
        <v>0.74</v>
      </c>
    </row>
    <row r="70" spans="2:20">
      <c r="B70" t="s">
        <v>416</v>
      </c>
      <c r="C70" t="s">
        <v>417</v>
      </c>
      <c r="D70" t="s">
        <v>106</v>
      </c>
      <c r="E70" s="16"/>
      <c r="F70" t="s">
        <v>413</v>
      </c>
      <c r="G70" t="s">
        <v>314</v>
      </c>
      <c r="H70" t="s">
        <v>386</v>
      </c>
      <c r="I70" t="s">
        <v>153</v>
      </c>
      <c r="J70"/>
      <c r="K70" s="78">
        <v>1.84</v>
      </c>
      <c r="L70" t="s">
        <v>108</v>
      </c>
      <c r="M70" s="78">
        <v>4.95</v>
      </c>
      <c r="N70" s="78">
        <v>1.79</v>
      </c>
      <c r="O70" s="78">
        <v>102029.93</v>
      </c>
      <c r="P70" s="78">
        <v>130.44999999999999</v>
      </c>
      <c r="Q70" s="78">
        <v>133.09804368499999</v>
      </c>
      <c r="R70" s="78">
        <v>0.02</v>
      </c>
      <c r="S70" s="78">
        <v>0.03</v>
      </c>
      <c r="T70" s="78">
        <v>0.01</v>
      </c>
    </row>
    <row r="71" spans="2:20">
      <c r="B71" t="s">
        <v>418</v>
      </c>
      <c r="C71" t="s">
        <v>419</v>
      </c>
      <c r="D71" t="s">
        <v>106</v>
      </c>
      <c r="E71" s="16"/>
      <c r="F71" t="s">
        <v>413</v>
      </c>
      <c r="G71" t="s">
        <v>314</v>
      </c>
      <c r="H71" t="s">
        <v>386</v>
      </c>
      <c r="I71" t="s">
        <v>153</v>
      </c>
      <c r="J71"/>
      <c r="K71" s="78">
        <v>3.9</v>
      </c>
      <c r="L71" t="s">
        <v>108</v>
      </c>
      <c r="M71" s="78">
        <v>5.0999999999999996</v>
      </c>
      <c r="N71" s="78">
        <v>2.19</v>
      </c>
      <c r="O71" s="78">
        <v>7177931.7400000002</v>
      </c>
      <c r="P71" s="78">
        <v>136.22999999999999</v>
      </c>
      <c r="Q71" s="78">
        <v>9778.4964094019997</v>
      </c>
      <c r="R71" s="78">
        <v>0.35</v>
      </c>
      <c r="S71" s="78">
        <v>2.2200000000000002</v>
      </c>
      <c r="T71" s="78">
        <v>0.93</v>
      </c>
    </row>
    <row r="72" spans="2:20">
      <c r="B72" t="s">
        <v>420</v>
      </c>
      <c r="C72" t="s">
        <v>421</v>
      </c>
      <c r="D72" t="s">
        <v>106</v>
      </c>
      <c r="E72" s="16"/>
      <c r="F72" t="s">
        <v>413</v>
      </c>
      <c r="G72" t="s">
        <v>314</v>
      </c>
      <c r="H72" t="s">
        <v>386</v>
      </c>
      <c r="I72" t="s">
        <v>153</v>
      </c>
      <c r="J72"/>
      <c r="K72" s="78">
        <v>1.62</v>
      </c>
      <c r="L72" t="s">
        <v>108</v>
      </c>
      <c r="M72" s="78">
        <v>5.3</v>
      </c>
      <c r="N72" s="78">
        <v>1.83</v>
      </c>
      <c r="O72" s="78">
        <v>281492.34999999998</v>
      </c>
      <c r="P72" s="78">
        <v>123.08</v>
      </c>
      <c r="Q72" s="78">
        <v>346.46078438000001</v>
      </c>
      <c r="R72" s="78">
        <v>0.03</v>
      </c>
      <c r="S72" s="78">
        <v>0.08</v>
      </c>
      <c r="T72" s="78">
        <v>0.03</v>
      </c>
    </row>
    <row r="73" spans="2:20">
      <c r="B73" t="s">
        <v>422</v>
      </c>
      <c r="C73" t="s">
        <v>423</v>
      </c>
      <c r="D73" t="s">
        <v>106</v>
      </c>
      <c r="E73" s="16"/>
      <c r="F73" t="s">
        <v>424</v>
      </c>
      <c r="G73" t="s">
        <v>276</v>
      </c>
      <c r="H73" t="s">
        <v>386</v>
      </c>
      <c r="I73" t="s">
        <v>153</v>
      </c>
      <c r="J73"/>
      <c r="K73" s="78">
        <v>0.67</v>
      </c>
      <c r="L73" t="s">
        <v>108</v>
      </c>
      <c r="M73" s="78">
        <v>4.29</v>
      </c>
      <c r="N73" s="78">
        <v>2.57</v>
      </c>
      <c r="O73" s="78">
        <v>823523.71</v>
      </c>
      <c r="P73" s="78">
        <v>121.17</v>
      </c>
      <c r="Q73" s="78">
        <v>997.86367940699995</v>
      </c>
      <c r="R73" s="78">
        <v>0.15</v>
      </c>
      <c r="S73" s="78">
        <v>0.23</v>
      </c>
      <c r="T73" s="78">
        <v>0.1</v>
      </c>
    </row>
    <row r="74" spans="2:20">
      <c r="B74" t="s">
        <v>425</v>
      </c>
      <c r="C74" t="s">
        <v>426</v>
      </c>
      <c r="D74" t="s">
        <v>106</v>
      </c>
      <c r="E74" s="16"/>
      <c r="F74" t="s">
        <v>424</v>
      </c>
      <c r="G74" t="s">
        <v>276</v>
      </c>
      <c r="H74" t="s">
        <v>386</v>
      </c>
      <c r="I74" t="s">
        <v>153</v>
      </c>
      <c r="J74"/>
      <c r="K74" s="78">
        <v>2.34</v>
      </c>
      <c r="L74" t="s">
        <v>108</v>
      </c>
      <c r="M74" s="78">
        <v>5.25</v>
      </c>
      <c r="N74" s="78">
        <v>1.1299999999999999</v>
      </c>
      <c r="O74" s="78">
        <v>412962.87</v>
      </c>
      <c r="P74" s="78">
        <v>134.93</v>
      </c>
      <c r="Q74" s="78">
        <v>557.21080049099999</v>
      </c>
      <c r="R74" s="78">
        <v>0.09</v>
      </c>
      <c r="S74" s="78">
        <v>0.13</v>
      </c>
      <c r="T74" s="78">
        <v>0.05</v>
      </c>
    </row>
    <row r="75" spans="2:20">
      <c r="B75" t="s">
        <v>427</v>
      </c>
      <c r="C75" t="s">
        <v>428</v>
      </c>
      <c r="D75" t="s">
        <v>106</v>
      </c>
      <c r="E75" s="16"/>
      <c r="F75" t="s">
        <v>424</v>
      </c>
      <c r="G75" t="s">
        <v>276</v>
      </c>
      <c r="H75" t="s">
        <v>386</v>
      </c>
      <c r="I75" t="s">
        <v>153</v>
      </c>
      <c r="J75"/>
      <c r="K75" s="78">
        <v>1.21</v>
      </c>
      <c r="L75" t="s">
        <v>108</v>
      </c>
      <c r="M75" s="78">
        <v>5.5</v>
      </c>
      <c r="N75" s="78">
        <v>1.07</v>
      </c>
      <c r="O75" s="78">
        <v>79788.740000000005</v>
      </c>
      <c r="P75" s="78">
        <v>135.82</v>
      </c>
      <c r="Q75" s="78">
        <v>108.369066668</v>
      </c>
      <c r="R75" s="78">
        <v>0.03</v>
      </c>
      <c r="S75" s="78">
        <v>0.02</v>
      </c>
      <c r="T75" s="78">
        <v>0.01</v>
      </c>
    </row>
    <row r="76" spans="2:20">
      <c r="B76" t="s">
        <v>429</v>
      </c>
      <c r="C76" t="s">
        <v>430</v>
      </c>
      <c r="D76" t="s">
        <v>106</v>
      </c>
      <c r="E76" s="16"/>
      <c r="F76" t="s">
        <v>431</v>
      </c>
      <c r="G76" t="s">
        <v>276</v>
      </c>
      <c r="H76" t="s">
        <v>386</v>
      </c>
      <c r="I76" t="s">
        <v>153</v>
      </c>
      <c r="J76"/>
      <c r="K76" s="78">
        <v>2.83</v>
      </c>
      <c r="L76" t="s">
        <v>108</v>
      </c>
      <c r="M76" s="78">
        <v>4.6500000000000004</v>
      </c>
      <c r="N76" s="78">
        <v>1.1200000000000001</v>
      </c>
      <c r="O76" s="78">
        <v>1898544.81</v>
      </c>
      <c r="P76" s="78">
        <v>131.66</v>
      </c>
      <c r="Q76" s="78">
        <v>2499.6240968460002</v>
      </c>
      <c r="R76" s="78">
        <v>0.28999999999999998</v>
      </c>
      <c r="S76" s="78">
        <v>0.56999999999999995</v>
      </c>
      <c r="T76" s="78">
        <v>0.24</v>
      </c>
    </row>
    <row r="77" spans="2:20">
      <c r="B77" t="s">
        <v>432</v>
      </c>
      <c r="C77" t="s">
        <v>433</v>
      </c>
      <c r="D77" t="s">
        <v>106</v>
      </c>
      <c r="E77" s="16"/>
      <c r="F77" t="s">
        <v>431</v>
      </c>
      <c r="G77" t="s">
        <v>276</v>
      </c>
      <c r="H77" t="s">
        <v>386</v>
      </c>
      <c r="I77" t="s">
        <v>153</v>
      </c>
      <c r="J77"/>
      <c r="K77" s="78">
        <v>3.86</v>
      </c>
      <c r="L77" t="s">
        <v>108</v>
      </c>
      <c r="M77" s="78">
        <v>3.55</v>
      </c>
      <c r="N77" s="78">
        <v>1.24</v>
      </c>
      <c r="O77" s="78">
        <v>2747925.6</v>
      </c>
      <c r="P77" s="78">
        <v>118.22</v>
      </c>
      <c r="Q77" s="78">
        <v>3248.5976443200002</v>
      </c>
      <c r="R77" s="78">
        <v>0.86</v>
      </c>
      <c r="S77" s="78">
        <v>0.74</v>
      </c>
      <c r="T77" s="78">
        <v>0.31</v>
      </c>
    </row>
    <row r="78" spans="2:20">
      <c r="B78" t="s">
        <v>434</v>
      </c>
      <c r="C78" t="s">
        <v>435</v>
      </c>
      <c r="D78" t="s">
        <v>106</v>
      </c>
      <c r="E78" s="16"/>
      <c r="F78" t="s">
        <v>431</v>
      </c>
      <c r="G78" t="s">
        <v>276</v>
      </c>
      <c r="H78" t="s">
        <v>386</v>
      </c>
      <c r="I78" t="s">
        <v>153</v>
      </c>
      <c r="J78"/>
      <c r="K78" s="78">
        <v>6.52</v>
      </c>
      <c r="L78" t="s">
        <v>108</v>
      </c>
      <c r="M78" s="78">
        <v>1.5</v>
      </c>
      <c r="N78" s="78">
        <v>1.71</v>
      </c>
      <c r="O78" s="78">
        <v>250781.11</v>
      </c>
      <c r="P78" s="78">
        <v>100.11</v>
      </c>
      <c r="Q78" s="78">
        <v>251.056969221</v>
      </c>
      <c r="R78" s="78">
        <v>0.04</v>
      </c>
      <c r="S78" s="78">
        <v>0.06</v>
      </c>
      <c r="T78" s="78">
        <v>0.02</v>
      </c>
    </row>
    <row r="79" spans="2:20">
      <c r="B79" t="s">
        <v>436</v>
      </c>
      <c r="C79" t="s">
        <v>437</v>
      </c>
      <c r="D79" t="s">
        <v>106</v>
      </c>
      <c r="E79" s="16"/>
      <c r="F79" t="s">
        <v>354</v>
      </c>
      <c r="G79" t="s">
        <v>355</v>
      </c>
      <c r="H79" t="s">
        <v>386</v>
      </c>
      <c r="I79" t="s">
        <v>153</v>
      </c>
      <c r="J79"/>
      <c r="K79" s="78">
        <v>6.58</v>
      </c>
      <c r="L79" t="s">
        <v>108</v>
      </c>
      <c r="M79" s="78">
        <v>3.85</v>
      </c>
      <c r="N79" s="78">
        <v>1.56</v>
      </c>
      <c r="O79" s="78">
        <v>2478673.9</v>
      </c>
      <c r="P79" s="78">
        <v>119.1</v>
      </c>
      <c r="Q79" s="78">
        <v>2952.1006149</v>
      </c>
      <c r="R79" s="78">
        <v>1.03</v>
      </c>
      <c r="S79" s="78">
        <v>0.67</v>
      </c>
      <c r="T79" s="78">
        <v>0.28000000000000003</v>
      </c>
    </row>
    <row r="80" spans="2:20">
      <c r="B80" t="s">
        <v>438</v>
      </c>
      <c r="C80" t="s">
        <v>439</v>
      </c>
      <c r="D80" t="s">
        <v>106</v>
      </c>
      <c r="E80" s="16"/>
      <c r="F80" t="s">
        <v>354</v>
      </c>
      <c r="G80" t="s">
        <v>355</v>
      </c>
      <c r="H80" t="s">
        <v>386</v>
      </c>
      <c r="I80" t="s">
        <v>153</v>
      </c>
      <c r="J80"/>
      <c r="K80" s="78">
        <v>4.96</v>
      </c>
      <c r="L80" t="s">
        <v>108</v>
      </c>
      <c r="M80" s="78">
        <v>3.9</v>
      </c>
      <c r="N80" s="78">
        <v>1.38</v>
      </c>
      <c r="O80" s="78">
        <v>2932825.2</v>
      </c>
      <c r="P80" s="78">
        <v>121.79</v>
      </c>
      <c r="Q80" s="78">
        <v>3571.8878110800001</v>
      </c>
      <c r="R80" s="78">
        <v>0.73</v>
      </c>
      <c r="S80" s="78">
        <v>0.81</v>
      </c>
      <c r="T80" s="78">
        <v>0.34</v>
      </c>
    </row>
    <row r="81" spans="2:20">
      <c r="B81" t="s">
        <v>440</v>
      </c>
      <c r="C81" t="s">
        <v>441</v>
      </c>
      <c r="D81" t="s">
        <v>106</v>
      </c>
      <c r="E81" s="16"/>
      <c r="F81" t="s">
        <v>354</v>
      </c>
      <c r="G81" t="s">
        <v>355</v>
      </c>
      <c r="H81" t="s">
        <v>386</v>
      </c>
      <c r="I81" t="s">
        <v>153</v>
      </c>
      <c r="J81"/>
      <c r="K81" s="78">
        <v>7.34</v>
      </c>
      <c r="L81" t="s">
        <v>108</v>
      </c>
      <c r="M81" s="78">
        <v>3.85</v>
      </c>
      <c r="N81" s="78">
        <v>1.91</v>
      </c>
      <c r="O81" s="78">
        <v>1968371.05</v>
      </c>
      <c r="P81" s="78">
        <v>118.11</v>
      </c>
      <c r="Q81" s="78">
        <v>2324.843047155</v>
      </c>
      <c r="R81" s="78">
        <v>0.79</v>
      </c>
      <c r="S81" s="78">
        <v>0.53</v>
      </c>
      <c r="T81" s="78">
        <v>0.22</v>
      </c>
    </row>
    <row r="82" spans="2:20">
      <c r="B82" t="s">
        <v>442</v>
      </c>
      <c r="C82" t="s">
        <v>443</v>
      </c>
      <c r="D82" t="s">
        <v>106</v>
      </c>
      <c r="E82" s="16"/>
      <c r="F82" t="s">
        <v>354</v>
      </c>
      <c r="G82" t="s">
        <v>355</v>
      </c>
      <c r="H82" t="s">
        <v>386</v>
      </c>
      <c r="I82" t="s">
        <v>153</v>
      </c>
      <c r="J82"/>
      <c r="K82" s="78">
        <v>5.93</v>
      </c>
      <c r="L82" t="s">
        <v>108</v>
      </c>
      <c r="M82" s="78">
        <v>2.8</v>
      </c>
      <c r="N82" s="78">
        <v>1.53</v>
      </c>
      <c r="O82" s="78">
        <v>158461.04</v>
      </c>
      <c r="P82" s="78">
        <v>108.18</v>
      </c>
      <c r="Q82" s="78">
        <v>171.42315307199999</v>
      </c>
      <c r="R82" s="78">
        <v>7.0000000000000007E-2</v>
      </c>
      <c r="S82" s="78">
        <v>0.04</v>
      </c>
      <c r="T82" s="78">
        <v>0.02</v>
      </c>
    </row>
    <row r="83" spans="2:20">
      <c r="B83" t="s">
        <v>444</v>
      </c>
      <c r="C83" t="s">
        <v>445</v>
      </c>
      <c r="D83" t="s">
        <v>106</v>
      </c>
      <c r="E83" s="16"/>
      <c r="F83" t="s">
        <v>354</v>
      </c>
      <c r="G83" t="s">
        <v>355</v>
      </c>
      <c r="H83" t="s">
        <v>386</v>
      </c>
      <c r="I83" t="s">
        <v>153</v>
      </c>
      <c r="J83"/>
      <c r="K83" s="78">
        <v>8.94</v>
      </c>
      <c r="L83" t="s">
        <v>108</v>
      </c>
      <c r="M83" s="78">
        <v>2.4</v>
      </c>
      <c r="N83" s="78">
        <v>2.58</v>
      </c>
      <c r="O83" s="78">
        <v>1246450.46</v>
      </c>
      <c r="P83" s="78">
        <v>98.57</v>
      </c>
      <c r="Q83" s="78">
        <v>1228.626218422</v>
      </c>
      <c r="R83" s="78">
        <v>0.73</v>
      </c>
      <c r="S83" s="78">
        <v>0.28000000000000003</v>
      </c>
      <c r="T83" s="78">
        <v>0.12</v>
      </c>
    </row>
    <row r="84" spans="2:20">
      <c r="B84" t="s">
        <v>446</v>
      </c>
      <c r="C84" t="s">
        <v>447</v>
      </c>
      <c r="D84" t="s">
        <v>106</v>
      </c>
      <c r="E84" s="16"/>
      <c r="F84" t="s">
        <v>354</v>
      </c>
      <c r="G84" t="s">
        <v>355</v>
      </c>
      <c r="H84" t="s">
        <v>386</v>
      </c>
      <c r="I84" t="s">
        <v>153</v>
      </c>
      <c r="J84"/>
      <c r="K84" s="78">
        <v>9.73</v>
      </c>
      <c r="L84" t="s">
        <v>108</v>
      </c>
      <c r="M84" s="78">
        <v>2.4</v>
      </c>
      <c r="N84" s="78">
        <v>2.52</v>
      </c>
      <c r="O84" s="78">
        <v>1316559.97</v>
      </c>
      <c r="P84" s="78">
        <v>99.03</v>
      </c>
      <c r="Q84" s="78">
        <v>1303.7893382909999</v>
      </c>
      <c r="R84" s="78">
        <v>0.77</v>
      </c>
      <c r="S84" s="78">
        <v>0.3</v>
      </c>
      <c r="T84" s="78">
        <v>0.12</v>
      </c>
    </row>
    <row r="85" spans="2:20">
      <c r="B85" t="s">
        <v>448</v>
      </c>
      <c r="C85" t="s">
        <v>449</v>
      </c>
      <c r="D85" t="s">
        <v>106</v>
      </c>
      <c r="E85" s="16"/>
      <c r="F85" t="s">
        <v>450</v>
      </c>
      <c r="G85" t="s">
        <v>133</v>
      </c>
      <c r="H85" t="s">
        <v>381</v>
      </c>
      <c r="I85" t="s">
        <v>154</v>
      </c>
      <c r="J85"/>
      <c r="K85" s="78">
        <v>9.66</v>
      </c>
      <c r="L85" t="s">
        <v>108</v>
      </c>
      <c r="M85" s="78">
        <v>3.85</v>
      </c>
      <c r="N85" s="78">
        <v>2.48</v>
      </c>
      <c r="O85" s="78">
        <v>4084330.24</v>
      </c>
      <c r="P85" s="78">
        <v>114.84</v>
      </c>
      <c r="Q85" s="78">
        <v>4690.4448476159996</v>
      </c>
      <c r="R85" s="78">
        <v>1.01</v>
      </c>
      <c r="S85" s="78">
        <v>1.07</v>
      </c>
      <c r="T85" s="78">
        <v>0.45</v>
      </c>
    </row>
    <row r="86" spans="2:20">
      <c r="B86" t="s">
        <v>451</v>
      </c>
      <c r="C86" t="s">
        <v>452</v>
      </c>
      <c r="D86" t="s">
        <v>106</v>
      </c>
      <c r="E86" s="16"/>
      <c r="F86" t="s">
        <v>363</v>
      </c>
      <c r="G86" t="s">
        <v>355</v>
      </c>
      <c r="H86" t="s">
        <v>386</v>
      </c>
      <c r="I86" t="s">
        <v>153</v>
      </c>
      <c r="J86"/>
      <c r="K86" s="78">
        <v>5.05</v>
      </c>
      <c r="L86" t="s">
        <v>108</v>
      </c>
      <c r="M86" s="78">
        <v>3.75</v>
      </c>
      <c r="N86" s="78">
        <v>1.58</v>
      </c>
      <c r="O86" s="78">
        <v>4981048.05</v>
      </c>
      <c r="P86" s="78">
        <v>120.65</v>
      </c>
      <c r="Q86" s="78">
        <v>6009.6344723250004</v>
      </c>
      <c r="R86" s="78">
        <v>0.64</v>
      </c>
      <c r="S86" s="78">
        <v>1.37</v>
      </c>
      <c r="T86" s="78">
        <v>0.56999999999999995</v>
      </c>
    </row>
    <row r="87" spans="2:20">
      <c r="B87" t="s">
        <v>453</v>
      </c>
      <c r="C87" t="s">
        <v>454</v>
      </c>
      <c r="D87" t="s">
        <v>106</v>
      </c>
      <c r="E87" s="16"/>
      <c r="F87" t="s">
        <v>455</v>
      </c>
      <c r="G87" t="s">
        <v>314</v>
      </c>
      <c r="H87" t="s">
        <v>386</v>
      </c>
      <c r="I87" t="s">
        <v>153</v>
      </c>
      <c r="J87"/>
      <c r="K87" s="78">
        <v>1.1299999999999999</v>
      </c>
      <c r="L87" t="s">
        <v>108</v>
      </c>
      <c r="M87" s="78">
        <v>4.7</v>
      </c>
      <c r="N87" s="78">
        <v>1.2</v>
      </c>
      <c r="O87" s="78">
        <v>24853.58</v>
      </c>
      <c r="P87" s="78">
        <v>122.3</v>
      </c>
      <c r="Q87" s="78">
        <v>30.395928340000001</v>
      </c>
      <c r="R87" s="78">
        <v>0.01</v>
      </c>
      <c r="S87" s="78">
        <v>0.01</v>
      </c>
      <c r="T87" s="78">
        <v>0</v>
      </c>
    </row>
    <row r="88" spans="2:20">
      <c r="B88" t="s">
        <v>456</v>
      </c>
      <c r="C88" t="s">
        <v>457</v>
      </c>
      <c r="D88" t="s">
        <v>106</v>
      </c>
      <c r="E88" s="16"/>
      <c r="F88" t="s">
        <v>455</v>
      </c>
      <c r="G88" t="s">
        <v>314</v>
      </c>
      <c r="H88" t="s">
        <v>386</v>
      </c>
      <c r="I88" t="s">
        <v>153</v>
      </c>
      <c r="J88"/>
      <c r="K88" s="78">
        <v>3.97</v>
      </c>
      <c r="L88" t="s">
        <v>108</v>
      </c>
      <c r="M88" s="78">
        <v>5.0999999999999996</v>
      </c>
      <c r="N88" s="78">
        <v>1.41</v>
      </c>
      <c r="O88" s="78">
        <v>5724219.3700000001</v>
      </c>
      <c r="P88" s="78">
        <v>127.04</v>
      </c>
      <c r="Q88" s="78">
        <v>7272.048287648</v>
      </c>
      <c r="R88" s="78">
        <v>0.49</v>
      </c>
      <c r="S88" s="78">
        <v>1.65</v>
      </c>
      <c r="T88" s="78">
        <v>0.69</v>
      </c>
    </row>
    <row r="89" spans="2:20">
      <c r="B89" t="s">
        <v>458</v>
      </c>
      <c r="C89" t="s">
        <v>459</v>
      </c>
      <c r="D89" t="s">
        <v>106</v>
      </c>
      <c r="E89" s="16"/>
      <c r="F89" t="s">
        <v>455</v>
      </c>
      <c r="G89" t="s">
        <v>314</v>
      </c>
      <c r="H89" t="s">
        <v>386</v>
      </c>
      <c r="I89" t="s">
        <v>153</v>
      </c>
      <c r="J89"/>
      <c r="K89" s="78">
        <v>4.08</v>
      </c>
      <c r="L89" t="s">
        <v>108</v>
      </c>
      <c r="M89" s="78">
        <v>4.9000000000000004</v>
      </c>
      <c r="N89" s="78">
        <v>1.78</v>
      </c>
      <c r="O89" s="78">
        <v>255132.06</v>
      </c>
      <c r="P89" s="78">
        <v>116.77</v>
      </c>
      <c r="Q89" s="78">
        <v>297.91770646200001</v>
      </c>
      <c r="R89" s="78">
        <v>0.03</v>
      </c>
      <c r="S89" s="78">
        <v>7.0000000000000007E-2</v>
      </c>
      <c r="T89" s="78">
        <v>0.03</v>
      </c>
    </row>
    <row r="90" spans="2:20">
      <c r="B90" t="s">
        <v>460</v>
      </c>
      <c r="C90" t="s">
        <v>461</v>
      </c>
      <c r="D90" t="s">
        <v>106</v>
      </c>
      <c r="E90" s="16"/>
      <c r="F90" t="s">
        <v>455</v>
      </c>
      <c r="G90" t="s">
        <v>314</v>
      </c>
      <c r="H90" t="s">
        <v>386</v>
      </c>
      <c r="I90" t="s">
        <v>153</v>
      </c>
      <c r="J90"/>
      <c r="K90" s="78">
        <v>4.28</v>
      </c>
      <c r="L90" t="s">
        <v>108</v>
      </c>
      <c r="M90" s="78">
        <v>3.4</v>
      </c>
      <c r="N90" s="78">
        <v>1.44</v>
      </c>
      <c r="O90" s="78">
        <v>688201.92</v>
      </c>
      <c r="P90" s="78">
        <v>110.65</v>
      </c>
      <c r="Q90" s="78">
        <v>761.49542448</v>
      </c>
      <c r="R90" s="78">
        <v>0.2</v>
      </c>
      <c r="S90" s="78">
        <v>0.17</v>
      </c>
      <c r="T90" s="78">
        <v>7.0000000000000007E-2</v>
      </c>
    </row>
    <row r="91" spans="2:20">
      <c r="B91" t="s">
        <v>462</v>
      </c>
      <c r="C91" t="s">
        <v>463</v>
      </c>
      <c r="D91" t="s">
        <v>106</v>
      </c>
      <c r="E91" s="16"/>
      <c r="F91" t="s">
        <v>455</v>
      </c>
      <c r="G91" t="s">
        <v>314</v>
      </c>
      <c r="H91" t="s">
        <v>386</v>
      </c>
      <c r="I91" t="s">
        <v>153</v>
      </c>
      <c r="J91"/>
      <c r="K91" s="78">
        <v>5.31</v>
      </c>
      <c r="L91" t="s">
        <v>108</v>
      </c>
      <c r="M91" s="78">
        <v>2.5499999999999998</v>
      </c>
      <c r="N91" s="78">
        <v>1.71</v>
      </c>
      <c r="O91" s="78">
        <v>1836104.96</v>
      </c>
      <c r="P91" s="78">
        <v>104.84</v>
      </c>
      <c r="Q91" s="78">
        <v>1924.972440064</v>
      </c>
      <c r="R91" s="78">
        <v>0.2</v>
      </c>
      <c r="S91" s="78">
        <v>0.44</v>
      </c>
      <c r="T91" s="78">
        <v>0.18</v>
      </c>
    </row>
    <row r="92" spans="2:20">
      <c r="B92" t="s">
        <v>464</v>
      </c>
      <c r="C92" t="s">
        <v>465</v>
      </c>
      <c r="D92" t="s">
        <v>106</v>
      </c>
      <c r="E92" s="16"/>
      <c r="F92" t="s">
        <v>455</v>
      </c>
      <c r="G92" t="s">
        <v>314</v>
      </c>
      <c r="H92" t="s">
        <v>386</v>
      </c>
      <c r="I92" t="s">
        <v>153</v>
      </c>
      <c r="J92"/>
      <c r="K92" s="78">
        <v>4.01</v>
      </c>
      <c r="L92" t="s">
        <v>108</v>
      </c>
      <c r="M92" s="78">
        <v>2.29</v>
      </c>
      <c r="N92" s="78">
        <v>1.68</v>
      </c>
      <c r="O92" s="78">
        <v>5207766.53</v>
      </c>
      <c r="P92" s="78">
        <v>102.49</v>
      </c>
      <c r="Q92" s="78">
        <v>5337.4399165969999</v>
      </c>
      <c r="R92" s="78">
        <v>0.84</v>
      </c>
      <c r="S92" s="78">
        <v>1.21</v>
      </c>
      <c r="T92" s="78">
        <v>0.51</v>
      </c>
    </row>
    <row r="93" spans="2:20">
      <c r="B93" t="s">
        <v>466</v>
      </c>
      <c r="C93" t="s">
        <v>467</v>
      </c>
      <c r="D93" t="s">
        <v>106</v>
      </c>
      <c r="E93" s="16"/>
      <c r="F93" t="s">
        <v>468</v>
      </c>
      <c r="G93" t="s">
        <v>355</v>
      </c>
      <c r="H93" t="s">
        <v>381</v>
      </c>
      <c r="I93" t="s">
        <v>154</v>
      </c>
      <c r="J93"/>
      <c r="K93" s="78">
        <v>4.9000000000000004</v>
      </c>
      <c r="L93" t="s">
        <v>108</v>
      </c>
      <c r="M93" s="78">
        <v>2.5499999999999998</v>
      </c>
      <c r="N93" s="78">
        <v>1.53</v>
      </c>
      <c r="O93" s="78">
        <v>3623664</v>
      </c>
      <c r="P93" s="78">
        <v>106.52</v>
      </c>
      <c r="Q93" s="78">
        <v>3859.9268928000001</v>
      </c>
      <c r="R93" s="78">
        <v>0.65</v>
      </c>
      <c r="S93" s="78">
        <v>0.88</v>
      </c>
      <c r="T93" s="78">
        <v>0.37</v>
      </c>
    </row>
    <row r="94" spans="2:20">
      <c r="B94" t="s">
        <v>469</v>
      </c>
      <c r="C94" t="s">
        <v>470</v>
      </c>
      <c r="D94" t="s">
        <v>106</v>
      </c>
      <c r="E94" s="16"/>
      <c r="F94" t="s">
        <v>471</v>
      </c>
      <c r="G94" t="s">
        <v>355</v>
      </c>
      <c r="H94" t="s">
        <v>386</v>
      </c>
      <c r="I94" t="s">
        <v>153</v>
      </c>
      <c r="J94"/>
      <c r="K94" s="78">
        <v>3.52</v>
      </c>
      <c r="L94" t="s">
        <v>108</v>
      </c>
      <c r="M94" s="78">
        <v>3.6</v>
      </c>
      <c r="N94" s="78">
        <v>1.27</v>
      </c>
      <c r="O94" s="78">
        <v>611661.24</v>
      </c>
      <c r="P94" s="78">
        <v>115.59</v>
      </c>
      <c r="Q94" s="78">
        <v>707.01922731599996</v>
      </c>
      <c r="R94" s="78">
        <v>0.15</v>
      </c>
      <c r="S94" s="78">
        <v>0.16</v>
      </c>
      <c r="T94" s="78">
        <v>7.0000000000000007E-2</v>
      </c>
    </row>
    <row r="95" spans="2:20">
      <c r="B95" t="s">
        <v>472</v>
      </c>
      <c r="C95" t="s">
        <v>473</v>
      </c>
      <c r="D95" t="s">
        <v>106</v>
      </c>
      <c r="E95" s="16"/>
      <c r="F95" t="s">
        <v>471</v>
      </c>
      <c r="G95" t="s">
        <v>355</v>
      </c>
      <c r="H95" t="s">
        <v>381</v>
      </c>
      <c r="I95" t="s">
        <v>154</v>
      </c>
      <c r="J95"/>
      <c r="K95" s="78">
        <v>9.6199999999999992</v>
      </c>
      <c r="L95" t="s">
        <v>108</v>
      </c>
      <c r="M95" s="78">
        <v>2.3199999999999998</v>
      </c>
      <c r="N95" s="78">
        <v>2.56</v>
      </c>
      <c r="O95" s="78">
        <v>815548.32</v>
      </c>
      <c r="P95" s="78">
        <v>97.97</v>
      </c>
      <c r="Q95" s="78">
        <v>798.99268910399996</v>
      </c>
      <c r="R95" s="78">
        <v>0.21</v>
      </c>
      <c r="S95" s="78">
        <v>0.18</v>
      </c>
      <c r="T95" s="78">
        <v>0.08</v>
      </c>
    </row>
    <row r="96" spans="2:20">
      <c r="B96" t="s">
        <v>474</v>
      </c>
      <c r="C96" t="s">
        <v>475</v>
      </c>
      <c r="D96" t="s">
        <v>106</v>
      </c>
      <c r="E96" s="16"/>
      <c r="F96" t="s">
        <v>476</v>
      </c>
      <c r="G96" t="s">
        <v>314</v>
      </c>
      <c r="H96" t="s">
        <v>386</v>
      </c>
      <c r="I96" t="s">
        <v>153</v>
      </c>
      <c r="J96"/>
      <c r="K96" s="78">
        <v>3.17</v>
      </c>
      <c r="L96" t="s">
        <v>108</v>
      </c>
      <c r="M96" s="78">
        <v>3.9</v>
      </c>
      <c r="N96" s="78">
        <v>1.2</v>
      </c>
      <c r="O96" s="78">
        <v>4008732.69</v>
      </c>
      <c r="P96" s="78">
        <v>117.25</v>
      </c>
      <c r="Q96" s="78">
        <v>4700.2390790250001</v>
      </c>
      <c r="R96" s="78">
        <v>0.88</v>
      </c>
      <c r="S96" s="78">
        <v>1.07</v>
      </c>
      <c r="T96" s="78">
        <v>0.45</v>
      </c>
    </row>
    <row r="97" spans="2:20">
      <c r="B97" t="s">
        <v>477</v>
      </c>
      <c r="C97" t="s">
        <v>478</v>
      </c>
      <c r="D97" t="s">
        <v>106</v>
      </c>
      <c r="E97" s="16"/>
      <c r="F97" t="s">
        <v>476</v>
      </c>
      <c r="G97" t="s">
        <v>314</v>
      </c>
      <c r="H97" t="s">
        <v>386</v>
      </c>
      <c r="I97" t="s">
        <v>153</v>
      </c>
      <c r="J97"/>
      <c r="K97" s="78">
        <v>5.79</v>
      </c>
      <c r="L97" t="s">
        <v>108</v>
      </c>
      <c r="M97" s="78">
        <v>4</v>
      </c>
      <c r="N97" s="78">
        <v>1.96</v>
      </c>
      <c r="O97" s="78">
        <v>1671484.57</v>
      </c>
      <c r="P97" s="78">
        <v>113.4936499999997</v>
      </c>
      <c r="Q97" s="78">
        <v>1897.0288476798</v>
      </c>
      <c r="R97" s="78">
        <v>0.28000000000000003</v>
      </c>
      <c r="S97" s="78">
        <v>0.43</v>
      </c>
      <c r="T97" s="78">
        <v>0.18</v>
      </c>
    </row>
    <row r="98" spans="2:20">
      <c r="B98" t="s">
        <v>479</v>
      </c>
      <c r="C98" t="s">
        <v>480</v>
      </c>
      <c r="D98" t="s">
        <v>106</v>
      </c>
      <c r="E98" s="16"/>
      <c r="F98" t="s">
        <v>476</v>
      </c>
      <c r="G98" t="s">
        <v>314</v>
      </c>
      <c r="H98" t="s">
        <v>386</v>
      </c>
      <c r="I98" t="s">
        <v>153</v>
      </c>
      <c r="J98"/>
      <c r="K98" s="78">
        <v>5.79</v>
      </c>
      <c r="L98" t="s">
        <v>108</v>
      </c>
      <c r="M98" s="78">
        <v>4</v>
      </c>
      <c r="N98" s="78">
        <v>1.95</v>
      </c>
      <c r="O98" s="78">
        <v>807392.82</v>
      </c>
      <c r="P98" s="78">
        <v>113.56954</v>
      </c>
      <c r="Q98" s="78">
        <v>916.95231166702797</v>
      </c>
      <c r="R98" s="78">
        <v>0.14000000000000001</v>
      </c>
      <c r="S98" s="78">
        <v>0.21</v>
      </c>
      <c r="T98" s="78">
        <v>0.09</v>
      </c>
    </row>
    <row r="99" spans="2:20">
      <c r="B99" t="s">
        <v>481</v>
      </c>
      <c r="C99" t="s">
        <v>482</v>
      </c>
      <c r="D99" t="s">
        <v>106</v>
      </c>
      <c r="E99" s="16"/>
      <c r="F99" t="s">
        <v>476</v>
      </c>
      <c r="G99" t="s">
        <v>314</v>
      </c>
      <c r="H99" t="s">
        <v>386</v>
      </c>
      <c r="I99" t="s">
        <v>153</v>
      </c>
      <c r="J99"/>
      <c r="K99" s="78">
        <v>5.79</v>
      </c>
      <c r="L99" t="s">
        <v>108</v>
      </c>
      <c r="M99" s="78">
        <v>4</v>
      </c>
      <c r="N99" s="78">
        <v>1.86</v>
      </c>
      <c r="O99" s="78">
        <v>1743139.87</v>
      </c>
      <c r="P99" s="78">
        <v>114.1</v>
      </c>
      <c r="Q99" s="78">
        <v>1988.92259167</v>
      </c>
      <c r="R99" s="78">
        <v>0.3</v>
      </c>
      <c r="S99" s="78">
        <v>0.45</v>
      </c>
      <c r="T99" s="78">
        <v>0.19</v>
      </c>
    </row>
    <row r="100" spans="2:20">
      <c r="B100" t="s">
        <v>483</v>
      </c>
      <c r="C100" t="s">
        <v>484</v>
      </c>
      <c r="D100" t="s">
        <v>106</v>
      </c>
      <c r="E100" s="16"/>
      <c r="F100" t="s">
        <v>380</v>
      </c>
      <c r="G100" t="s">
        <v>276</v>
      </c>
      <c r="H100" t="s">
        <v>485</v>
      </c>
      <c r="I100" t="s">
        <v>154</v>
      </c>
      <c r="J100"/>
      <c r="K100" s="78">
        <v>4.16</v>
      </c>
      <c r="L100" t="s">
        <v>108</v>
      </c>
      <c r="M100" s="78">
        <v>4.1500000000000004</v>
      </c>
      <c r="N100" s="78">
        <v>1.22</v>
      </c>
      <c r="O100" s="78">
        <v>263503.65999999997</v>
      </c>
      <c r="P100" s="78">
        <v>117.93</v>
      </c>
      <c r="Q100" s="78">
        <v>310.74986623799998</v>
      </c>
      <c r="R100" s="78">
        <v>0.09</v>
      </c>
      <c r="S100" s="78">
        <v>7.0000000000000007E-2</v>
      </c>
      <c r="T100" s="78">
        <v>0.03</v>
      </c>
    </row>
    <row r="101" spans="2:20">
      <c r="B101" t="s">
        <v>486</v>
      </c>
      <c r="C101" t="s">
        <v>487</v>
      </c>
      <c r="D101" t="s">
        <v>106</v>
      </c>
      <c r="E101" s="16"/>
      <c r="F101" t="s">
        <v>380</v>
      </c>
      <c r="G101" t="s">
        <v>276</v>
      </c>
      <c r="H101" t="s">
        <v>485</v>
      </c>
      <c r="I101" t="s">
        <v>154</v>
      </c>
      <c r="J101"/>
      <c r="K101" s="78">
        <v>0.54</v>
      </c>
      <c r="L101" t="s">
        <v>108</v>
      </c>
      <c r="M101" s="78">
        <v>4.3</v>
      </c>
      <c r="N101" s="78">
        <v>2.12</v>
      </c>
      <c r="O101" s="78">
        <v>130046.14</v>
      </c>
      <c r="P101" s="78">
        <v>123.46</v>
      </c>
      <c r="Q101" s="78">
        <v>160.55496444400001</v>
      </c>
      <c r="R101" s="78">
        <v>0.06</v>
      </c>
      <c r="S101" s="78">
        <v>0.04</v>
      </c>
      <c r="T101" s="78">
        <v>0.02</v>
      </c>
    </row>
    <row r="102" spans="2:20">
      <c r="B102" t="s">
        <v>488</v>
      </c>
      <c r="C102" t="s">
        <v>489</v>
      </c>
      <c r="D102" t="s">
        <v>106</v>
      </c>
      <c r="E102" s="16"/>
      <c r="F102" t="s">
        <v>490</v>
      </c>
      <c r="G102" t="s">
        <v>118</v>
      </c>
      <c r="H102" t="s">
        <v>485</v>
      </c>
      <c r="I102" t="s">
        <v>154</v>
      </c>
      <c r="J102"/>
      <c r="K102" s="78">
        <v>2.67</v>
      </c>
      <c r="L102" t="s">
        <v>108</v>
      </c>
      <c r="M102" s="78">
        <v>4.7</v>
      </c>
      <c r="N102" s="78">
        <v>1.45</v>
      </c>
      <c r="O102" s="78">
        <v>3159513.1</v>
      </c>
      <c r="P102" s="78">
        <v>131.74</v>
      </c>
      <c r="Q102" s="78">
        <v>4162.34255794</v>
      </c>
      <c r="R102" s="78">
        <v>1.07</v>
      </c>
      <c r="S102" s="78">
        <v>0.95</v>
      </c>
      <c r="T102" s="78">
        <v>0.4</v>
      </c>
    </row>
    <row r="103" spans="2:20">
      <c r="B103" t="s">
        <v>491</v>
      </c>
      <c r="C103" t="s">
        <v>492</v>
      </c>
      <c r="D103" t="s">
        <v>106</v>
      </c>
      <c r="E103" s="16"/>
      <c r="F103" t="s">
        <v>493</v>
      </c>
      <c r="G103" t="s">
        <v>314</v>
      </c>
      <c r="H103" t="s">
        <v>494</v>
      </c>
      <c r="I103" t="s">
        <v>153</v>
      </c>
      <c r="J103"/>
      <c r="K103" s="78">
        <v>1.69</v>
      </c>
      <c r="L103" t="s">
        <v>108</v>
      </c>
      <c r="M103" s="78">
        <v>4.8499999999999996</v>
      </c>
      <c r="N103" s="78">
        <v>1.37</v>
      </c>
      <c r="O103" s="78">
        <v>552305.05000000005</v>
      </c>
      <c r="P103" s="78">
        <v>128.91</v>
      </c>
      <c r="Q103" s="78">
        <v>711.97643995500005</v>
      </c>
      <c r="R103" s="78">
        <v>0.11</v>
      </c>
      <c r="S103" s="78">
        <v>0.16</v>
      </c>
      <c r="T103" s="78">
        <v>7.0000000000000007E-2</v>
      </c>
    </row>
    <row r="104" spans="2:20">
      <c r="B104" t="s">
        <v>495</v>
      </c>
      <c r="C104" t="s">
        <v>496</v>
      </c>
      <c r="D104" t="s">
        <v>106</v>
      </c>
      <c r="E104" s="16"/>
      <c r="F104" t="s">
        <v>497</v>
      </c>
      <c r="G104" t="s">
        <v>314</v>
      </c>
      <c r="H104" t="s">
        <v>494</v>
      </c>
      <c r="I104" t="s">
        <v>153</v>
      </c>
      <c r="J104"/>
      <c r="K104" s="78">
        <v>2.38</v>
      </c>
      <c r="L104" t="s">
        <v>108</v>
      </c>
      <c r="M104" s="78">
        <v>4.8</v>
      </c>
      <c r="N104" s="78">
        <v>1.8</v>
      </c>
      <c r="O104" s="78">
        <v>242373.16</v>
      </c>
      <c r="P104" s="78">
        <v>114.37</v>
      </c>
      <c r="Q104" s="78">
        <v>277.20218309199998</v>
      </c>
      <c r="R104" s="78">
        <v>0.08</v>
      </c>
      <c r="S104" s="78">
        <v>0.06</v>
      </c>
      <c r="T104" s="78">
        <v>0.03</v>
      </c>
    </row>
    <row r="105" spans="2:20">
      <c r="B105" t="s">
        <v>498</v>
      </c>
      <c r="C105" t="s">
        <v>499</v>
      </c>
      <c r="D105" t="s">
        <v>106</v>
      </c>
      <c r="E105" s="16"/>
      <c r="F105" t="s">
        <v>424</v>
      </c>
      <c r="G105" t="s">
        <v>276</v>
      </c>
      <c r="H105" t="s">
        <v>494</v>
      </c>
      <c r="I105" t="s">
        <v>153</v>
      </c>
      <c r="J105"/>
      <c r="K105" s="78">
        <v>3.81</v>
      </c>
      <c r="L105" t="s">
        <v>108</v>
      </c>
      <c r="M105" s="78">
        <v>6.4</v>
      </c>
      <c r="N105" s="78">
        <v>1.37</v>
      </c>
      <c r="O105" s="78">
        <v>1507821.62</v>
      </c>
      <c r="P105" s="78">
        <v>137.25</v>
      </c>
      <c r="Q105" s="78">
        <v>2069.4851734499998</v>
      </c>
      <c r="R105" s="78">
        <v>0.12</v>
      </c>
      <c r="S105" s="78">
        <v>0.47</v>
      </c>
      <c r="T105" s="78">
        <v>0.2</v>
      </c>
    </row>
    <row r="106" spans="2:20">
      <c r="B106" t="s">
        <v>500</v>
      </c>
      <c r="C106" t="s">
        <v>501</v>
      </c>
      <c r="D106" t="s">
        <v>106</v>
      </c>
      <c r="E106" s="16"/>
      <c r="F106" t="s">
        <v>502</v>
      </c>
      <c r="G106" t="s">
        <v>118</v>
      </c>
      <c r="H106" t="s">
        <v>485</v>
      </c>
      <c r="I106" t="s">
        <v>154</v>
      </c>
      <c r="J106"/>
      <c r="K106" s="78">
        <v>3.64</v>
      </c>
      <c r="L106" t="s">
        <v>108</v>
      </c>
      <c r="M106" s="78">
        <v>6.1</v>
      </c>
      <c r="N106" s="78">
        <v>2.13</v>
      </c>
      <c r="O106" s="78">
        <v>7258380.04</v>
      </c>
      <c r="P106" s="78">
        <v>125.18</v>
      </c>
      <c r="Q106" s="78">
        <v>9086.040134072</v>
      </c>
      <c r="R106" s="78">
        <v>0.68</v>
      </c>
      <c r="S106" s="78">
        <v>2.0699999999999998</v>
      </c>
      <c r="T106" s="78">
        <v>0.87</v>
      </c>
    </row>
    <row r="107" spans="2:20">
      <c r="B107" t="s">
        <v>503</v>
      </c>
      <c r="C107" t="s">
        <v>504</v>
      </c>
      <c r="D107" t="s">
        <v>106</v>
      </c>
      <c r="E107" s="16"/>
      <c r="F107" t="s">
        <v>505</v>
      </c>
      <c r="G107" t="s">
        <v>118</v>
      </c>
      <c r="H107" t="s">
        <v>494</v>
      </c>
      <c r="I107" t="s">
        <v>153</v>
      </c>
      <c r="J107"/>
      <c r="K107" s="78">
        <v>0.2</v>
      </c>
      <c r="L107" t="s">
        <v>108</v>
      </c>
      <c r="M107" s="78">
        <v>4.55</v>
      </c>
      <c r="N107" s="78">
        <v>5.13</v>
      </c>
      <c r="O107" s="78">
        <v>130342.98</v>
      </c>
      <c r="P107" s="78">
        <v>121.42</v>
      </c>
      <c r="Q107" s="78">
        <v>158.26244631599999</v>
      </c>
      <c r="R107" s="78">
        <v>0.04</v>
      </c>
      <c r="S107" s="78">
        <v>0.04</v>
      </c>
      <c r="T107" s="78">
        <v>0.02</v>
      </c>
    </row>
    <row r="108" spans="2:20">
      <c r="B108" t="s">
        <v>506</v>
      </c>
      <c r="C108" t="s">
        <v>507</v>
      </c>
      <c r="D108" t="s">
        <v>106</v>
      </c>
      <c r="E108" s="16"/>
      <c r="F108" t="s">
        <v>505</v>
      </c>
      <c r="G108" t="s">
        <v>118</v>
      </c>
      <c r="H108" t="s">
        <v>494</v>
      </c>
      <c r="I108" t="s">
        <v>153</v>
      </c>
      <c r="J108"/>
      <c r="K108" s="78">
        <v>2.98</v>
      </c>
      <c r="L108" t="s">
        <v>108</v>
      </c>
      <c r="M108" s="78">
        <v>4.7</v>
      </c>
      <c r="N108" s="78">
        <v>1.95</v>
      </c>
      <c r="O108" s="78">
        <v>8978336.6199999992</v>
      </c>
      <c r="P108" s="78">
        <v>131.75</v>
      </c>
      <c r="Q108" s="78">
        <v>11828.95849685</v>
      </c>
      <c r="R108" s="78">
        <v>0.36</v>
      </c>
      <c r="S108" s="78">
        <v>2.69</v>
      </c>
      <c r="T108" s="78">
        <v>1.1299999999999999</v>
      </c>
    </row>
    <row r="109" spans="2:20">
      <c r="B109" t="s">
        <v>508</v>
      </c>
      <c r="C109" t="s">
        <v>509</v>
      </c>
      <c r="D109" t="s">
        <v>106</v>
      </c>
      <c r="E109" s="16"/>
      <c r="F109" t="s">
        <v>510</v>
      </c>
      <c r="G109" t="s">
        <v>276</v>
      </c>
      <c r="H109" t="s">
        <v>494</v>
      </c>
      <c r="I109" t="s">
        <v>153</v>
      </c>
      <c r="J109"/>
      <c r="K109" s="78">
        <v>0.65</v>
      </c>
      <c r="L109" t="s">
        <v>108</v>
      </c>
      <c r="M109" s="78">
        <v>4.8</v>
      </c>
      <c r="N109" s="78">
        <v>2.5499999999999998</v>
      </c>
      <c r="O109" s="78">
        <v>48455.98</v>
      </c>
      <c r="P109" s="78">
        <v>126.52</v>
      </c>
      <c r="Q109" s="78">
        <v>61.306505895999997</v>
      </c>
      <c r="R109" s="78">
        <v>0.05</v>
      </c>
      <c r="S109" s="78">
        <v>0.01</v>
      </c>
      <c r="T109" s="78">
        <v>0.01</v>
      </c>
    </row>
    <row r="110" spans="2:20">
      <c r="B110" t="s">
        <v>511</v>
      </c>
      <c r="C110" t="s">
        <v>512</v>
      </c>
      <c r="D110" t="s">
        <v>106</v>
      </c>
      <c r="E110" s="16"/>
      <c r="F110" t="s">
        <v>510</v>
      </c>
      <c r="G110" t="s">
        <v>276</v>
      </c>
      <c r="H110" t="s">
        <v>494</v>
      </c>
      <c r="I110" t="s">
        <v>153</v>
      </c>
      <c r="J110"/>
      <c r="K110" s="78">
        <v>3.89</v>
      </c>
      <c r="L110" t="s">
        <v>108</v>
      </c>
      <c r="M110" s="78">
        <v>2</v>
      </c>
      <c r="N110" s="78">
        <v>1.19</v>
      </c>
      <c r="O110" s="78">
        <v>550051.21</v>
      </c>
      <c r="P110" s="78">
        <v>104.07</v>
      </c>
      <c r="Q110" s="78">
        <v>572.43829424700004</v>
      </c>
      <c r="R110" s="78">
        <v>0.08</v>
      </c>
      <c r="S110" s="78">
        <v>0.13</v>
      </c>
      <c r="T110" s="78">
        <v>0.05</v>
      </c>
    </row>
    <row r="111" spans="2:20">
      <c r="B111" t="s">
        <v>513</v>
      </c>
      <c r="C111" t="s">
        <v>514</v>
      </c>
      <c r="D111" t="s">
        <v>106</v>
      </c>
      <c r="E111" s="16"/>
      <c r="F111" t="s">
        <v>515</v>
      </c>
      <c r="G111" t="s">
        <v>314</v>
      </c>
      <c r="H111" t="s">
        <v>485</v>
      </c>
      <c r="I111" t="s">
        <v>154</v>
      </c>
      <c r="J111"/>
      <c r="K111" s="78">
        <v>2.92</v>
      </c>
      <c r="L111" t="s">
        <v>108</v>
      </c>
      <c r="M111" s="78">
        <v>4.43</v>
      </c>
      <c r="N111" s="78">
        <v>1.88</v>
      </c>
      <c r="O111" s="78">
        <v>3036443.43</v>
      </c>
      <c r="P111" s="78">
        <v>109.35</v>
      </c>
      <c r="Q111" s="78">
        <v>3320.350890705</v>
      </c>
      <c r="R111" s="78">
        <v>0.93</v>
      </c>
      <c r="S111" s="78">
        <v>0.76</v>
      </c>
      <c r="T111" s="78">
        <v>0.32</v>
      </c>
    </row>
    <row r="112" spans="2:20">
      <c r="B112" t="s">
        <v>516</v>
      </c>
      <c r="C112" t="s">
        <v>517</v>
      </c>
      <c r="D112" t="s">
        <v>106</v>
      </c>
      <c r="E112" s="16"/>
      <c r="F112" t="s">
        <v>518</v>
      </c>
      <c r="G112" t="s">
        <v>276</v>
      </c>
      <c r="H112" t="s">
        <v>494</v>
      </c>
      <c r="I112" t="s">
        <v>153</v>
      </c>
      <c r="J112"/>
      <c r="K112" s="78">
        <v>5.36</v>
      </c>
      <c r="L112" t="s">
        <v>108</v>
      </c>
      <c r="M112" s="78">
        <v>4.5</v>
      </c>
      <c r="N112" s="78">
        <v>1.4</v>
      </c>
      <c r="O112" s="78">
        <v>2797263.37</v>
      </c>
      <c r="P112" s="78">
        <v>140.86000000000001</v>
      </c>
      <c r="Q112" s="78">
        <v>3940.2251829820002</v>
      </c>
      <c r="R112" s="78">
        <v>0.16</v>
      </c>
      <c r="S112" s="78">
        <v>0.9</v>
      </c>
      <c r="T112" s="78">
        <v>0.38</v>
      </c>
    </row>
    <row r="113" spans="2:20">
      <c r="B113" t="s">
        <v>519</v>
      </c>
      <c r="C113" t="s">
        <v>520</v>
      </c>
      <c r="D113" t="s">
        <v>106</v>
      </c>
      <c r="E113" s="16"/>
      <c r="F113" t="s">
        <v>521</v>
      </c>
      <c r="G113" t="s">
        <v>134</v>
      </c>
      <c r="H113" t="s">
        <v>485</v>
      </c>
      <c r="I113" t="s">
        <v>154</v>
      </c>
      <c r="J113"/>
      <c r="K113" s="78">
        <v>5</v>
      </c>
      <c r="L113" t="s">
        <v>108</v>
      </c>
      <c r="M113" s="78">
        <v>3.95</v>
      </c>
      <c r="N113" s="78">
        <v>1.65</v>
      </c>
      <c r="O113" s="78">
        <v>5353315.84</v>
      </c>
      <c r="P113" s="78">
        <v>117.6</v>
      </c>
      <c r="Q113" s="78">
        <v>6295.49942784</v>
      </c>
      <c r="R113" s="78">
        <v>0.92</v>
      </c>
      <c r="S113" s="78">
        <v>1.43</v>
      </c>
      <c r="T113" s="78">
        <v>0.6</v>
      </c>
    </row>
    <row r="114" spans="2:20">
      <c r="B114" t="s">
        <v>522</v>
      </c>
      <c r="C114" t="s">
        <v>523</v>
      </c>
      <c r="D114" t="s">
        <v>106</v>
      </c>
      <c r="E114" s="16"/>
      <c r="F114" t="s">
        <v>524</v>
      </c>
      <c r="G114" t="s">
        <v>314</v>
      </c>
      <c r="H114" t="s">
        <v>485</v>
      </c>
      <c r="I114" t="s">
        <v>154</v>
      </c>
      <c r="J114"/>
      <c r="K114" s="78">
        <v>4.17</v>
      </c>
      <c r="L114" t="s">
        <v>108</v>
      </c>
      <c r="M114" s="78">
        <v>4.95</v>
      </c>
      <c r="N114" s="78">
        <v>2.27</v>
      </c>
      <c r="O114" s="78">
        <v>3797755.7</v>
      </c>
      <c r="P114" s="78">
        <v>112.43</v>
      </c>
      <c r="Q114" s="78">
        <v>4269.8167335099997</v>
      </c>
      <c r="R114" s="78">
        <v>0.44</v>
      </c>
      <c r="S114" s="78">
        <v>0.97</v>
      </c>
      <c r="T114" s="78">
        <v>0.41</v>
      </c>
    </row>
    <row r="115" spans="2:20">
      <c r="B115" t="s">
        <v>525</v>
      </c>
      <c r="C115" t="s">
        <v>526</v>
      </c>
      <c r="D115" t="s">
        <v>106</v>
      </c>
      <c r="E115" s="16"/>
      <c r="F115" t="s">
        <v>527</v>
      </c>
      <c r="G115" t="s">
        <v>138</v>
      </c>
      <c r="H115" t="s">
        <v>494</v>
      </c>
      <c r="I115" t="s">
        <v>153</v>
      </c>
      <c r="J115"/>
      <c r="K115" s="78">
        <v>0.98</v>
      </c>
      <c r="L115" t="s">
        <v>108</v>
      </c>
      <c r="M115" s="78">
        <v>5.19</v>
      </c>
      <c r="N115" s="78">
        <v>1.52</v>
      </c>
      <c r="O115" s="78">
        <v>223988.08</v>
      </c>
      <c r="P115" s="78">
        <v>123.7</v>
      </c>
      <c r="Q115" s="78">
        <v>277.07325495999999</v>
      </c>
      <c r="R115" s="78">
        <v>0.04</v>
      </c>
      <c r="S115" s="78">
        <v>0.06</v>
      </c>
      <c r="T115" s="78">
        <v>0.03</v>
      </c>
    </row>
    <row r="116" spans="2:20">
      <c r="B116" t="s">
        <v>528</v>
      </c>
      <c r="C116" t="s">
        <v>529</v>
      </c>
      <c r="D116" t="s">
        <v>106</v>
      </c>
      <c r="E116" s="16"/>
      <c r="F116" t="s">
        <v>527</v>
      </c>
      <c r="G116" t="s">
        <v>138</v>
      </c>
      <c r="H116" t="s">
        <v>494</v>
      </c>
      <c r="I116" t="s">
        <v>153</v>
      </c>
      <c r="J116"/>
      <c r="K116" s="78">
        <v>2.68</v>
      </c>
      <c r="L116" t="s">
        <v>108</v>
      </c>
      <c r="M116" s="78">
        <v>4.5999999999999996</v>
      </c>
      <c r="N116" s="78">
        <v>1.92</v>
      </c>
      <c r="O116" s="78">
        <v>2772864.28</v>
      </c>
      <c r="P116" s="78">
        <v>109.78</v>
      </c>
      <c r="Q116" s="78">
        <v>3044.050406584</v>
      </c>
      <c r="R116" s="78">
        <v>0.39</v>
      </c>
      <c r="S116" s="78">
        <v>0.69</v>
      </c>
      <c r="T116" s="78">
        <v>0.28999999999999998</v>
      </c>
    </row>
    <row r="117" spans="2:20">
      <c r="B117" t="s">
        <v>530</v>
      </c>
      <c r="C117" t="s">
        <v>531</v>
      </c>
      <c r="D117" t="s">
        <v>106</v>
      </c>
      <c r="E117" s="16"/>
      <c r="F117" t="s">
        <v>527</v>
      </c>
      <c r="G117" t="s">
        <v>138</v>
      </c>
      <c r="H117" t="s">
        <v>494</v>
      </c>
      <c r="I117" t="s">
        <v>153</v>
      </c>
      <c r="J117"/>
      <c r="K117" s="78">
        <v>5.4</v>
      </c>
      <c r="L117" t="s">
        <v>108</v>
      </c>
      <c r="M117" s="78">
        <v>1.98</v>
      </c>
      <c r="N117" s="78">
        <v>2.76</v>
      </c>
      <c r="O117" s="78">
        <v>3559736.29</v>
      </c>
      <c r="P117" s="78">
        <v>95.96</v>
      </c>
      <c r="Q117" s="78">
        <v>3415.9229438839998</v>
      </c>
      <c r="R117" s="78">
        <v>0.37</v>
      </c>
      <c r="S117" s="78">
        <v>0.78</v>
      </c>
      <c r="T117" s="78">
        <v>0.33</v>
      </c>
    </row>
    <row r="118" spans="2:20">
      <c r="B118" t="s">
        <v>532</v>
      </c>
      <c r="C118" t="s">
        <v>533</v>
      </c>
      <c r="D118" t="s">
        <v>106</v>
      </c>
      <c r="E118" s="16"/>
      <c r="F118" t="s">
        <v>534</v>
      </c>
      <c r="G118" t="s">
        <v>276</v>
      </c>
      <c r="H118" t="s">
        <v>494</v>
      </c>
      <c r="I118" t="s">
        <v>153</v>
      </c>
      <c r="J118"/>
      <c r="K118" s="78">
        <v>0.97</v>
      </c>
      <c r="L118" t="s">
        <v>108</v>
      </c>
      <c r="M118" s="78">
        <v>6.5</v>
      </c>
      <c r="N118" s="78">
        <v>1.3</v>
      </c>
      <c r="O118" s="78">
        <v>8155.48</v>
      </c>
      <c r="P118" s="78">
        <v>135.28</v>
      </c>
      <c r="Q118" s="78">
        <v>11.032733344</v>
      </c>
      <c r="R118" s="78">
        <v>0</v>
      </c>
      <c r="S118" s="78">
        <v>0</v>
      </c>
      <c r="T118" s="78">
        <v>0</v>
      </c>
    </row>
    <row r="119" spans="2:20">
      <c r="B119" t="s">
        <v>535</v>
      </c>
      <c r="C119" t="s">
        <v>536</v>
      </c>
      <c r="D119" t="s">
        <v>106</v>
      </c>
      <c r="E119" s="16"/>
      <c r="F119" t="s">
        <v>537</v>
      </c>
      <c r="G119" t="s">
        <v>138</v>
      </c>
      <c r="H119" t="s">
        <v>494</v>
      </c>
      <c r="I119" t="s">
        <v>153</v>
      </c>
      <c r="J119"/>
      <c r="K119" s="78">
        <v>0.91</v>
      </c>
      <c r="L119" t="s">
        <v>108</v>
      </c>
      <c r="M119" s="78">
        <v>3.4</v>
      </c>
      <c r="N119" s="78">
        <v>1.1499999999999999</v>
      </c>
      <c r="O119" s="78">
        <v>45050.31</v>
      </c>
      <c r="P119" s="78">
        <v>110.18</v>
      </c>
      <c r="Q119" s="78">
        <v>49.636431557999998</v>
      </c>
      <c r="R119" s="78">
        <v>0.04</v>
      </c>
      <c r="S119" s="78">
        <v>0.01</v>
      </c>
      <c r="T119" s="78">
        <v>0</v>
      </c>
    </row>
    <row r="120" spans="2:20">
      <c r="B120" t="s">
        <v>538</v>
      </c>
      <c r="C120" t="s">
        <v>539</v>
      </c>
      <c r="D120" t="s">
        <v>106</v>
      </c>
      <c r="E120" s="16"/>
      <c r="F120" t="s">
        <v>537</v>
      </c>
      <c r="G120" t="s">
        <v>138</v>
      </c>
      <c r="H120" t="s">
        <v>494</v>
      </c>
      <c r="I120" t="s">
        <v>153</v>
      </c>
      <c r="J120"/>
      <c r="K120" s="78">
        <v>1.95</v>
      </c>
      <c r="L120" t="s">
        <v>108</v>
      </c>
      <c r="M120" s="78">
        <v>3.35</v>
      </c>
      <c r="N120" s="78">
        <v>1.38</v>
      </c>
      <c r="O120" s="78">
        <v>1995223.22</v>
      </c>
      <c r="P120" s="78">
        <v>112.48</v>
      </c>
      <c r="Q120" s="78">
        <v>2244.2270778560001</v>
      </c>
      <c r="R120" s="78">
        <v>0.31</v>
      </c>
      <c r="S120" s="78">
        <v>0.51</v>
      </c>
      <c r="T120" s="78">
        <v>0.21</v>
      </c>
    </row>
    <row r="121" spans="2:20">
      <c r="B121" t="s">
        <v>540</v>
      </c>
      <c r="C121" t="s">
        <v>541</v>
      </c>
      <c r="D121" t="s">
        <v>106</v>
      </c>
      <c r="E121" s="16"/>
      <c r="F121" t="s">
        <v>542</v>
      </c>
      <c r="G121" t="s">
        <v>314</v>
      </c>
      <c r="H121" t="s">
        <v>494</v>
      </c>
      <c r="I121" t="s">
        <v>153</v>
      </c>
      <c r="J121"/>
      <c r="K121" s="78">
        <v>5.66</v>
      </c>
      <c r="L121" t="s">
        <v>108</v>
      </c>
      <c r="M121" s="78">
        <v>4.09</v>
      </c>
      <c r="N121" s="78">
        <v>3.41</v>
      </c>
      <c r="O121" s="78">
        <v>7645342.9800000004</v>
      </c>
      <c r="P121" s="78">
        <v>105.04</v>
      </c>
      <c r="Q121" s="78">
        <v>8030.6682661920004</v>
      </c>
      <c r="R121" s="78">
        <v>0.42</v>
      </c>
      <c r="S121" s="78">
        <v>1.83</v>
      </c>
      <c r="T121" s="78">
        <v>0.77</v>
      </c>
    </row>
    <row r="122" spans="2:20">
      <c r="B122" t="s">
        <v>543</v>
      </c>
      <c r="C122" t="s">
        <v>544</v>
      </c>
      <c r="D122" t="s">
        <v>106</v>
      </c>
      <c r="E122" s="16"/>
      <c r="F122" t="s">
        <v>545</v>
      </c>
      <c r="G122" t="s">
        <v>355</v>
      </c>
      <c r="H122" t="s">
        <v>546</v>
      </c>
      <c r="I122" t="s">
        <v>154</v>
      </c>
      <c r="J122"/>
      <c r="K122" s="78">
        <v>4.54</v>
      </c>
      <c r="L122" t="s">
        <v>108</v>
      </c>
      <c r="M122" s="78">
        <v>4.3</v>
      </c>
      <c r="N122" s="78">
        <v>2.08</v>
      </c>
      <c r="O122" s="78">
        <v>564057.68000000005</v>
      </c>
      <c r="P122" s="78">
        <v>111.1</v>
      </c>
      <c r="Q122" s="78">
        <v>626.66808247999995</v>
      </c>
      <c r="R122" s="78">
        <v>0.47</v>
      </c>
      <c r="S122" s="78">
        <v>0.14000000000000001</v>
      </c>
      <c r="T122" s="78">
        <v>0.06</v>
      </c>
    </row>
    <row r="123" spans="2:20">
      <c r="B123" t="s">
        <v>547</v>
      </c>
      <c r="C123" t="s">
        <v>548</v>
      </c>
      <c r="D123" t="s">
        <v>106</v>
      </c>
      <c r="E123" s="16"/>
      <c r="F123" t="s">
        <v>549</v>
      </c>
      <c r="G123" t="s">
        <v>314</v>
      </c>
      <c r="H123" t="s">
        <v>546</v>
      </c>
      <c r="I123" t="s">
        <v>154</v>
      </c>
      <c r="J123"/>
      <c r="K123" s="78">
        <v>2.42</v>
      </c>
      <c r="L123" t="s">
        <v>108</v>
      </c>
      <c r="M123" s="78">
        <v>4.8</v>
      </c>
      <c r="N123" s="78">
        <v>2.17</v>
      </c>
      <c r="O123" s="78">
        <v>163313.56</v>
      </c>
      <c r="P123" s="78">
        <v>110.04</v>
      </c>
      <c r="Q123" s="78">
        <v>179.710241424</v>
      </c>
      <c r="R123" s="78">
        <v>0.03</v>
      </c>
      <c r="S123" s="78">
        <v>0.04</v>
      </c>
      <c r="T123" s="78">
        <v>0.02</v>
      </c>
    </row>
    <row r="124" spans="2:20">
      <c r="B124" t="s">
        <v>550</v>
      </c>
      <c r="C124" t="s">
        <v>551</v>
      </c>
      <c r="D124" t="s">
        <v>106</v>
      </c>
      <c r="E124" s="16"/>
      <c r="F124" t="s">
        <v>549</v>
      </c>
      <c r="G124" t="s">
        <v>314</v>
      </c>
      <c r="H124" t="s">
        <v>546</v>
      </c>
      <c r="I124" t="s">
        <v>154</v>
      </c>
      <c r="J124"/>
      <c r="K124" s="78">
        <v>1.48</v>
      </c>
      <c r="L124" t="s">
        <v>108</v>
      </c>
      <c r="M124" s="78">
        <v>4.8</v>
      </c>
      <c r="N124" s="78">
        <v>1.84</v>
      </c>
      <c r="O124" s="78">
        <v>113854.43</v>
      </c>
      <c r="P124" s="78">
        <v>123.72</v>
      </c>
      <c r="Q124" s="78">
        <v>140.860700796</v>
      </c>
      <c r="R124" s="78">
        <v>0.15</v>
      </c>
      <c r="S124" s="78">
        <v>0.03</v>
      </c>
      <c r="T124" s="78">
        <v>0.01</v>
      </c>
    </row>
    <row r="125" spans="2:20">
      <c r="B125" t="s">
        <v>552</v>
      </c>
      <c r="C125" t="s">
        <v>553</v>
      </c>
      <c r="D125" t="s">
        <v>106</v>
      </c>
      <c r="E125" s="16"/>
      <c r="F125" t="s">
        <v>554</v>
      </c>
      <c r="G125" t="s">
        <v>314</v>
      </c>
      <c r="H125" t="s">
        <v>546</v>
      </c>
      <c r="I125" t="s">
        <v>154</v>
      </c>
      <c r="J125"/>
      <c r="K125" s="78">
        <v>0.96</v>
      </c>
      <c r="L125" t="s">
        <v>108</v>
      </c>
      <c r="M125" s="78">
        <v>5.9</v>
      </c>
      <c r="N125" s="78">
        <v>1.26</v>
      </c>
      <c r="O125" s="78">
        <v>343594.49</v>
      </c>
      <c r="P125" s="78">
        <v>123.38</v>
      </c>
      <c r="Q125" s="78">
        <v>423.92688176199999</v>
      </c>
      <c r="R125" s="78">
        <v>0.92</v>
      </c>
      <c r="S125" s="78">
        <v>0.1</v>
      </c>
      <c r="T125" s="78">
        <v>0.04</v>
      </c>
    </row>
    <row r="126" spans="2:20">
      <c r="B126" t="s">
        <v>555</v>
      </c>
      <c r="C126" t="s">
        <v>556</v>
      </c>
      <c r="D126" t="s">
        <v>106</v>
      </c>
      <c r="E126" s="16"/>
      <c r="F126" t="s">
        <v>554</v>
      </c>
      <c r="G126" t="s">
        <v>314</v>
      </c>
      <c r="H126" t="s">
        <v>546</v>
      </c>
      <c r="I126" t="s">
        <v>154</v>
      </c>
      <c r="J126"/>
      <c r="K126" s="78">
        <v>2.23</v>
      </c>
      <c r="L126" t="s">
        <v>108</v>
      </c>
      <c r="M126" s="78">
        <v>4.7</v>
      </c>
      <c r="N126" s="78">
        <v>2.12</v>
      </c>
      <c r="O126" s="78">
        <v>388576.24</v>
      </c>
      <c r="P126" s="78">
        <v>109.57</v>
      </c>
      <c r="Q126" s="78">
        <v>425.762986168</v>
      </c>
      <c r="R126" s="78">
        <v>0.15</v>
      </c>
      <c r="S126" s="78">
        <v>0.1</v>
      </c>
      <c r="T126" s="78">
        <v>0.04</v>
      </c>
    </row>
    <row r="127" spans="2:20">
      <c r="B127" t="s">
        <v>557</v>
      </c>
      <c r="C127" t="s">
        <v>558</v>
      </c>
      <c r="D127" t="s">
        <v>106</v>
      </c>
      <c r="E127" s="16"/>
      <c r="F127" t="s">
        <v>559</v>
      </c>
      <c r="G127" t="s">
        <v>314</v>
      </c>
      <c r="H127" t="s">
        <v>259</v>
      </c>
      <c r="I127" t="s">
        <v>153</v>
      </c>
      <c r="J127"/>
      <c r="K127" s="78">
        <v>5.14</v>
      </c>
      <c r="L127" t="s">
        <v>108</v>
      </c>
      <c r="M127" s="78">
        <v>2.4</v>
      </c>
      <c r="N127" s="78">
        <v>3.28</v>
      </c>
      <c r="O127" s="78">
        <v>2007963.31</v>
      </c>
      <c r="P127" s="78">
        <v>96.05</v>
      </c>
      <c r="Q127" s="78">
        <v>1928.648759255</v>
      </c>
      <c r="R127" s="78">
        <v>0.45</v>
      </c>
      <c r="S127" s="78">
        <v>0.44</v>
      </c>
      <c r="T127" s="78">
        <v>0.18</v>
      </c>
    </row>
    <row r="128" spans="2:20">
      <c r="B128" t="s">
        <v>560</v>
      </c>
      <c r="C128" t="s">
        <v>561</v>
      </c>
      <c r="D128" t="s">
        <v>106</v>
      </c>
      <c r="E128" s="16"/>
      <c r="F128" t="s">
        <v>502</v>
      </c>
      <c r="G128" t="s">
        <v>118</v>
      </c>
      <c r="H128" t="s">
        <v>259</v>
      </c>
      <c r="I128" t="s">
        <v>153</v>
      </c>
      <c r="J128"/>
      <c r="K128" s="78">
        <v>4.3499999999999996</v>
      </c>
      <c r="L128" t="s">
        <v>108</v>
      </c>
      <c r="M128" s="78">
        <v>4.5</v>
      </c>
      <c r="N128" s="78">
        <v>2.17</v>
      </c>
      <c r="O128" s="78">
        <v>1871407.35</v>
      </c>
      <c r="P128" s="78">
        <v>131.96</v>
      </c>
      <c r="Q128" s="78">
        <v>2469.5091390600001</v>
      </c>
      <c r="R128" s="78">
        <v>0.5</v>
      </c>
      <c r="S128" s="78">
        <v>0.56000000000000005</v>
      </c>
      <c r="T128" s="78">
        <v>0.24</v>
      </c>
    </row>
    <row r="129" spans="2:20">
      <c r="B129" t="s">
        <v>562</v>
      </c>
      <c r="C129" t="s">
        <v>563</v>
      </c>
      <c r="D129" t="s">
        <v>106</v>
      </c>
      <c r="E129" s="16"/>
      <c r="F129" t="s">
        <v>502</v>
      </c>
      <c r="G129" t="s">
        <v>118</v>
      </c>
      <c r="H129" t="s">
        <v>259</v>
      </c>
      <c r="I129" t="s">
        <v>153</v>
      </c>
      <c r="J129"/>
      <c r="K129" s="78">
        <v>4.09</v>
      </c>
      <c r="L129" t="s">
        <v>108</v>
      </c>
      <c r="M129" s="78">
        <v>4.5999999999999996</v>
      </c>
      <c r="N129" s="78">
        <v>2.16</v>
      </c>
      <c r="O129" s="78">
        <v>601628.74</v>
      </c>
      <c r="P129" s="78">
        <v>134.19999999999999</v>
      </c>
      <c r="Q129" s="78">
        <v>807.38576908000005</v>
      </c>
      <c r="R129" s="78">
        <v>0.11</v>
      </c>
      <c r="S129" s="78">
        <v>0.18</v>
      </c>
      <c r="T129" s="78">
        <v>0.08</v>
      </c>
    </row>
    <row r="130" spans="2:20">
      <c r="B130" t="s">
        <v>564</v>
      </c>
      <c r="C130" t="s">
        <v>565</v>
      </c>
      <c r="D130" t="s">
        <v>106</v>
      </c>
      <c r="E130" s="16"/>
      <c r="F130" t="s">
        <v>566</v>
      </c>
      <c r="G130" t="s">
        <v>314</v>
      </c>
      <c r="H130" t="s">
        <v>259</v>
      </c>
      <c r="I130" t="s">
        <v>153</v>
      </c>
      <c r="J130"/>
      <c r="K130" s="78">
        <v>2.85</v>
      </c>
      <c r="L130" t="s">
        <v>108</v>
      </c>
      <c r="M130" s="78">
        <v>5.4</v>
      </c>
      <c r="N130" s="78">
        <v>1.57</v>
      </c>
      <c r="O130" s="78">
        <v>296540.86</v>
      </c>
      <c r="P130" s="78">
        <v>132.66</v>
      </c>
      <c r="Q130" s="78">
        <v>393.39110487599999</v>
      </c>
      <c r="R130" s="78">
        <v>0.12</v>
      </c>
      <c r="S130" s="78">
        <v>0.09</v>
      </c>
      <c r="T130" s="78">
        <v>0.04</v>
      </c>
    </row>
    <row r="131" spans="2:20">
      <c r="B131" t="s">
        <v>567</v>
      </c>
      <c r="C131" t="s">
        <v>568</v>
      </c>
      <c r="D131" t="s">
        <v>106</v>
      </c>
      <c r="E131" s="16"/>
      <c r="F131" t="s">
        <v>524</v>
      </c>
      <c r="G131" t="s">
        <v>314</v>
      </c>
      <c r="H131" t="s">
        <v>259</v>
      </c>
      <c r="I131" t="s">
        <v>153</v>
      </c>
      <c r="J131"/>
      <c r="K131" s="78">
        <v>6.42</v>
      </c>
      <c r="L131" t="s">
        <v>108</v>
      </c>
      <c r="M131" s="78">
        <v>4.95</v>
      </c>
      <c r="N131" s="78">
        <v>3.22</v>
      </c>
      <c r="O131" s="78">
        <v>200043.07</v>
      </c>
      <c r="P131" s="78">
        <v>133.6</v>
      </c>
      <c r="Q131" s="78">
        <v>267.25754152000002</v>
      </c>
      <c r="R131" s="78">
        <v>0.01</v>
      </c>
      <c r="S131" s="78">
        <v>0.06</v>
      </c>
      <c r="T131" s="78">
        <v>0.03</v>
      </c>
    </row>
    <row r="132" spans="2:20">
      <c r="B132" t="s">
        <v>569</v>
      </c>
      <c r="C132" t="s">
        <v>570</v>
      </c>
      <c r="D132" t="s">
        <v>106</v>
      </c>
      <c r="E132" s="16"/>
      <c r="F132" t="s">
        <v>524</v>
      </c>
      <c r="G132" t="s">
        <v>314</v>
      </c>
      <c r="H132" t="s">
        <v>259</v>
      </c>
      <c r="I132" t="s">
        <v>153</v>
      </c>
      <c r="J132"/>
      <c r="K132" s="78">
        <v>1.38</v>
      </c>
      <c r="L132" t="s">
        <v>108</v>
      </c>
      <c r="M132" s="78">
        <v>5</v>
      </c>
      <c r="N132" s="78">
        <v>1.1599999999999999</v>
      </c>
      <c r="O132" s="78">
        <v>431235.79</v>
      </c>
      <c r="P132" s="78">
        <v>126.18</v>
      </c>
      <c r="Q132" s="78">
        <v>544.13331982199998</v>
      </c>
      <c r="R132" s="78">
        <v>0.08</v>
      </c>
      <c r="S132" s="78">
        <v>0.12</v>
      </c>
      <c r="T132" s="78">
        <v>0.05</v>
      </c>
    </row>
    <row r="133" spans="2:20">
      <c r="B133" t="s">
        <v>571</v>
      </c>
      <c r="C133" t="s">
        <v>572</v>
      </c>
      <c r="D133" t="s">
        <v>106</v>
      </c>
      <c r="E133" s="16"/>
      <c r="F133" t="s">
        <v>573</v>
      </c>
      <c r="G133" t="s">
        <v>574</v>
      </c>
      <c r="H133" t="s">
        <v>259</v>
      </c>
      <c r="I133" t="s">
        <v>153</v>
      </c>
      <c r="J133"/>
      <c r="K133" s="78">
        <v>6.39</v>
      </c>
      <c r="L133" t="s">
        <v>108</v>
      </c>
      <c r="M133" s="78">
        <v>2.99</v>
      </c>
      <c r="N133" s="78">
        <v>3.09</v>
      </c>
      <c r="O133" s="78">
        <v>1296721.8500000001</v>
      </c>
      <c r="P133" s="78">
        <v>100.03</v>
      </c>
      <c r="Q133" s="78">
        <v>1297.110866555</v>
      </c>
      <c r="R133" s="78">
        <v>0.31</v>
      </c>
      <c r="S133" s="78">
        <v>0.28999999999999998</v>
      </c>
      <c r="T133" s="78">
        <v>0.12</v>
      </c>
    </row>
    <row r="134" spans="2:20">
      <c r="B134" t="s">
        <v>575</v>
      </c>
      <c r="C134" t="s">
        <v>576</v>
      </c>
      <c r="D134" t="s">
        <v>106</v>
      </c>
      <c r="E134" s="16"/>
      <c r="F134" t="s">
        <v>573</v>
      </c>
      <c r="G134" t="s">
        <v>574</v>
      </c>
      <c r="H134" t="s">
        <v>259</v>
      </c>
      <c r="I134" t="s">
        <v>153</v>
      </c>
      <c r="J134"/>
      <c r="K134" s="78">
        <v>7.36</v>
      </c>
      <c r="L134" t="s">
        <v>108</v>
      </c>
      <c r="M134" s="78">
        <v>4.3</v>
      </c>
      <c r="N134" s="78">
        <v>3.73</v>
      </c>
      <c r="O134" s="78">
        <v>1506056.77</v>
      </c>
      <c r="P134" s="78">
        <v>105.48</v>
      </c>
      <c r="Q134" s="78">
        <v>1588.588680996</v>
      </c>
      <c r="R134" s="78">
        <v>0.48</v>
      </c>
      <c r="S134" s="78">
        <v>0.36</v>
      </c>
      <c r="T134" s="78">
        <v>0.15</v>
      </c>
    </row>
    <row r="135" spans="2:20">
      <c r="B135" t="s">
        <v>577</v>
      </c>
      <c r="C135" t="s">
        <v>578</v>
      </c>
      <c r="D135" t="s">
        <v>106</v>
      </c>
      <c r="E135" s="16"/>
      <c r="F135" t="s">
        <v>573</v>
      </c>
      <c r="G135" t="s">
        <v>574</v>
      </c>
      <c r="H135" t="s">
        <v>259</v>
      </c>
      <c r="I135" t="s">
        <v>153</v>
      </c>
      <c r="J135"/>
      <c r="K135" s="78">
        <v>1.66</v>
      </c>
      <c r="L135" t="s">
        <v>108</v>
      </c>
      <c r="M135" s="78">
        <v>5.2</v>
      </c>
      <c r="N135" s="78">
        <v>2.0499999999999998</v>
      </c>
      <c r="O135" s="78">
        <v>4177200.58</v>
      </c>
      <c r="P135" s="78">
        <v>134.31</v>
      </c>
      <c r="Q135" s="78">
        <v>5610.398098998</v>
      </c>
      <c r="R135" s="78">
        <v>0.31</v>
      </c>
      <c r="S135" s="78">
        <v>1.28</v>
      </c>
      <c r="T135" s="78">
        <v>0.53</v>
      </c>
    </row>
    <row r="136" spans="2:20">
      <c r="B136" t="s">
        <v>579</v>
      </c>
      <c r="C136" t="s">
        <v>580</v>
      </c>
      <c r="D136" t="s">
        <v>106</v>
      </c>
      <c r="E136" s="16"/>
      <c r="F136" t="s">
        <v>581</v>
      </c>
      <c r="G136" t="s">
        <v>133</v>
      </c>
      <c r="H136" t="s">
        <v>259</v>
      </c>
      <c r="I136" t="s">
        <v>153</v>
      </c>
      <c r="J136"/>
      <c r="K136" s="78">
        <v>1.1100000000000001</v>
      </c>
      <c r="L136" t="s">
        <v>108</v>
      </c>
      <c r="M136" s="78">
        <v>2.2999999999999998</v>
      </c>
      <c r="N136" s="78">
        <v>1.56</v>
      </c>
      <c r="O136" s="78">
        <v>1300744.53</v>
      </c>
      <c r="P136" s="78">
        <v>105.45</v>
      </c>
      <c r="Q136" s="78">
        <v>1371.6351068849999</v>
      </c>
      <c r="R136" s="78">
        <v>0.54</v>
      </c>
      <c r="S136" s="78">
        <v>0.31</v>
      </c>
      <c r="T136" s="78">
        <v>0.13</v>
      </c>
    </row>
    <row r="137" spans="2:20">
      <c r="B137" t="s">
        <v>582</v>
      </c>
      <c r="C137" t="s">
        <v>583</v>
      </c>
      <c r="D137" t="s">
        <v>106</v>
      </c>
      <c r="E137" s="16"/>
      <c r="F137" t="s">
        <v>584</v>
      </c>
      <c r="G137" t="s">
        <v>314</v>
      </c>
      <c r="H137" t="s">
        <v>585</v>
      </c>
      <c r="I137" t="s">
        <v>154</v>
      </c>
      <c r="J137"/>
      <c r="K137" s="78">
        <v>4.6100000000000003</v>
      </c>
      <c r="L137" t="s">
        <v>108</v>
      </c>
      <c r="M137" s="78">
        <v>3.5</v>
      </c>
      <c r="N137" s="78">
        <v>3.31</v>
      </c>
      <c r="O137" s="78">
        <v>2096366.95</v>
      </c>
      <c r="P137" s="78">
        <v>100.98</v>
      </c>
      <c r="Q137" s="78">
        <v>2116.9113461100001</v>
      </c>
      <c r="R137" s="78">
        <v>0.5</v>
      </c>
      <c r="S137" s="78">
        <v>0.48</v>
      </c>
      <c r="T137" s="78">
        <v>0.2</v>
      </c>
    </row>
    <row r="138" spans="2:20">
      <c r="B138" t="s">
        <v>586</v>
      </c>
      <c r="C138" t="s">
        <v>587</v>
      </c>
      <c r="D138" t="s">
        <v>106</v>
      </c>
      <c r="E138" s="16"/>
      <c r="F138" t="s">
        <v>588</v>
      </c>
      <c r="G138" t="s">
        <v>133</v>
      </c>
      <c r="H138" t="s">
        <v>585</v>
      </c>
      <c r="I138" t="s">
        <v>154</v>
      </c>
      <c r="J138"/>
      <c r="K138" s="78">
        <v>0.37</v>
      </c>
      <c r="L138" t="s">
        <v>108</v>
      </c>
      <c r="M138" s="78">
        <v>2.8</v>
      </c>
      <c r="N138" s="78">
        <v>4.32</v>
      </c>
      <c r="O138" s="78">
        <v>209913.22</v>
      </c>
      <c r="P138" s="78">
        <v>103.51</v>
      </c>
      <c r="Q138" s="78">
        <v>217.28117402199999</v>
      </c>
      <c r="R138" s="78">
        <v>0.4</v>
      </c>
      <c r="S138" s="78">
        <v>0.05</v>
      </c>
      <c r="T138" s="78">
        <v>0.02</v>
      </c>
    </row>
    <row r="139" spans="2:20">
      <c r="B139" t="s">
        <v>589</v>
      </c>
      <c r="C139" t="s">
        <v>590</v>
      </c>
      <c r="D139" t="s">
        <v>106</v>
      </c>
      <c r="E139" s="16"/>
      <c r="F139" t="s">
        <v>588</v>
      </c>
      <c r="G139" t="s">
        <v>133</v>
      </c>
      <c r="H139" t="s">
        <v>585</v>
      </c>
      <c r="I139" t="s">
        <v>154</v>
      </c>
      <c r="J139"/>
      <c r="K139" s="78">
        <v>1.6</v>
      </c>
      <c r="L139" t="s">
        <v>108</v>
      </c>
      <c r="M139" s="78">
        <v>4.2</v>
      </c>
      <c r="N139" s="78">
        <v>2.1800000000000002</v>
      </c>
      <c r="O139" s="78">
        <v>4652573.25</v>
      </c>
      <c r="P139" s="78">
        <v>104.94</v>
      </c>
      <c r="Q139" s="78">
        <v>4882.4103685500004</v>
      </c>
      <c r="R139" s="78">
        <v>0.74</v>
      </c>
      <c r="S139" s="78">
        <v>1.1100000000000001</v>
      </c>
      <c r="T139" s="78">
        <v>0.47</v>
      </c>
    </row>
    <row r="140" spans="2:20">
      <c r="B140" t="s">
        <v>591</v>
      </c>
      <c r="C140" t="s">
        <v>592</v>
      </c>
      <c r="D140" t="s">
        <v>106</v>
      </c>
      <c r="E140" s="16"/>
      <c r="F140" t="s">
        <v>593</v>
      </c>
      <c r="G140" t="s">
        <v>314</v>
      </c>
      <c r="H140" t="s">
        <v>585</v>
      </c>
      <c r="I140" t="s">
        <v>154</v>
      </c>
      <c r="J140"/>
      <c r="K140" s="78">
        <v>1.8</v>
      </c>
      <c r="L140" t="s">
        <v>108</v>
      </c>
      <c r="M140" s="78">
        <v>5.9</v>
      </c>
      <c r="N140" s="78">
        <v>2.68</v>
      </c>
      <c r="O140" s="78">
        <v>316235.14</v>
      </c>
      <c r="P140" s="78">
        <v>114.1</v>
      </c>
      <c r="Q140" s="78">
        <v>360.82429474000003</v>
      </c>
      <c r="R140" s="78">
        <v>7.0000000000000007E-2</v>
      </c>
      <c r="S140" s="78">
        <v>0.08</v>
      </c>
      <c r="T140" s="78">
        <v>0.03</v>
      </c>
    </row>
    <row r="141" spans="2:20">
      <c r="B141" t="s">
        <v>594</v>
      </c>
      <c r="C141" t="s">
        <v>595</v>
      </c>
      <c r="D141" t="s">
        <v>106</v>
      </c>
      <c r="E141" s="16"/>
      <c r="F141" t="s">
        <v>593</v>
      </c>
      <c r="G141" t="s">
        <v>314</v>
      </c>
      <c r="H141" t="s">
        <v>585</v>
      </c>
      <c r="I141" t="s">
        <v>154</v>
      </c>
      <c r="J141"/>
      <c r="K141" s="78">
        <v>3.01</v>
      </c>
      <c r="L141" t="s">
        <v>108</v>
      </c>
      <c r="M141" s="78">
        <v>4.8</v>
      </c>
      <c r="N141" s="78">
        <v>3.37</v>
      </c>
      <c r="O141" s="78">
        <v>667120.56000000006</v>
      </c>
      <c r="P141" s="78">
        <v>104.3</v>
      </c>
      <c r="Q141" s="78">
        <v>695.80674408000004</v>
      </c>
      <c r="R141" s="78">
        <v>0.44</v>
      </c>
      <c r="S141" s="78">
        <v>0.16</v>
      </c>
      <c r="T141" s="78">
        <v>7.0000000000000007E-2</v>
      </c>
    </row>
    <row r="142" spans="2:20">
      <c r="B142" t="s">
        <v>596</v>
      </c>
      <c r="C142" t="s">
        <v>597</v>
      </c>
      <c r="D142" t="s">
        <v>106</v>
      </c>
      <c r="E142" s="16"/>
      <c r="F142" t="s">
        <v>598</v>
      </c>
      <c r="G142" t="s">
        <v>314</v>
      </c>
      <c r="H142" t="s">
        <v>585</v>
      </c>
      <c r="I142" t="s">
        <v>154</v>
      </c>
      <c r="J142"/>
      <c r="K142" s="78">
        <v>2.31</v>
      </c>
      <c r="L142" t="s">
        <v>108</v>
      </c>
      <c r="M142" s="78">
        <v>4.8499999999999996</v>
      </c>
      <c r="N142" s="78">
        <v>2.11</v>
      </c>
      <c r="O142" s="78">
        <v>776592.06</v>
      </c>
      <c r="P142" s="78">
        <v>128.18</v>
      </c>
      <c r="Q142" s="78">
        <v>995.43570250799996</v>
      </c>
      <c r="R142" s="78">
        <v>0.23</v>
      </c>
      <c r="S142" s="78">
        <v>0.23</v>
      </c>
      <c r="T142" s="78">
        <v>0.09</v>
      </c>
    </row>
    <row r="143" spans="2:20">
      <c r="B143" t="s">
        <v>599</v>
      </c>
      <c r="C143" t="s">
        <v>600</v>
      </c>
      <c r="D143" t="s">
        <v>106</v>
      </c>
      <c r="E143" s="16"/>
      <c r="F143" t="s">
        <v>598</v>
      </c>
      <c r="G143" t="s">
        <v>314</v>
      </c>
      <c r="H143" t="s">
        <v>585</v>
      </c>
      <c r="I143" t="s">
        <v>154</v>
      </c>
      <c r="J143"/>
      <c r="K143" s="78">
        <v>2.31</v>
      </c>
      <c r="L143" t="s">
        <v>108</v>
      </c>
      <c r="M143" s="78">
        <v>4.8499999999999996</v>
      </c>
      <c r="N143" s="78">
        <v>2.16</v>
      </c>
      <c r="O143" s="78">
        <v>1100524.97</v>
      </c>
      <c r="P143" s="78">
        <v>128.04084000000017</v>
      </c>
      <c r="Q143" s="78">
        <v>1409.1214159977501</v>
      </c>
      <c r="R143" s="78">
        <v>0.32</v>
      </c>
      <c r="S143" s="78">
        <v>0.32</v>
      </c>
      <c r="T143" s="78">
        <v>0.13</v>
      </c>
    </row>
    <row r="144" spans="2:20">
      <c r="B144" t="s">
        <v>601</v>
      </c>
      <c r="C144" t="s">
        <v>602</v>
      </c>
      <c r="D144" t="s">
        <v>106</v>
      </c>
      <c r="E144" s="16"/>
      <c r="F144" t="s">
        <v>603</v>
      </c>
      <c r="G144" t="s">
        <v>276</v>
      </c>
      <c r="H144" t="s">
        <v>604</v>
      </c>
      <c r="I144" t="s">
        <v>153</v>
      </c>
      <c r="J144"/>
      <c r="K144" s="78">
        <v>5.29</v>
      </c>
      <c r="L144" t="s">
        <v>108</v>
      </c>
      <c r="M144" s="78">
        <v>5.0999999999999996</v>
      </c>
      <c r="N144" s="78">
        <v>1.85</v>
      </c>
      <c r="O144" s="78">
        <v>4592811.82</v>
      </c>
      <c r="P144" s="78">
        <v>141.88999999999999</v>
      </c>
      <c r="Q144" s="78">
        <v>6516.7406913980003</v>
      </c>
      <c r="R144" s="78">
        <v>0.4</v>
      </c>
      <c r="S144" s="78">
        <v>1.48</v>
      </c>
      <c r="T144" s="78">
        <v>0.62</v>
      </c>
    </row>
    <row r="145" spans="2:20">
      <c r="B145" t="s">
        <v>605</v>
      </c>
      <c r="C145" t="s">
        <v>606</v>
      </c>
      <c r="D145" t="s">
        <v>106</v>
      </c>
      <c r="E145" s="16"/>
      <c r="F145" t="s">
        <v>510</v>
      </c>
      <c r="G145" t="s">
        <v>276</v>
      </c>
      <c r="H145" t="s">
        <v>604</v>
      </c>
      <c r="I145" t="s">
        <v>153</v>
      </c>
      <c r="J145"/>
      <c r="K145" s="78">
        <v>0.84</v>
      </c>
      <c r="L145" t="s">
        <v>108</v>
      </c>
      <c r="M145" s="78">
        <v>4.0999999999999996</v>
      </c>
      <c r="N145" s="78">
        <v>2.12</v>
      </c>
      <c r="O145" s="78">
        <v>252263.46</v>
      </c>
      <c r="P145" s="78">
        <v>125.18</v>
      </c>
      <c r="Q145" s="78">
        <v>315.78339922800001</v>
      </c>
      <c r="R145" s="78">
        <v>0.25</v>
      </c>
      <c r="S145" s="78">
        <v>7.0000000000000007E-2</v>
      </c>
      <c r="T145" s="78">
        <v>0.03</v>
      </c>
    </row>
    <row r="146" spans="2:20">
      <c r="B146" t="s">
        <v>607</v>
      </c>
      <c r="C146" t="s">
        <v>608</v>
      </c>
      <c r="D146" t="s">
        <v>106</v>
      </c>
      <c r="E146" s="16"/>
      <c r="F146" t="s">
        <v>609</v>
      </c>
      <c r="G146" t="s">
        <v>610</v>
      </c>
      <c r="H146" t="s">
        <v>604</v>
      </c>
      <c r="I146" t="s">
        <v>153</v>
      </c>
      <c r="J146"/>
      <c r="K146" s="78">
        <v>1.49</v>
      </c>
      <c r="L146" t="s">
        <v>108</v>
      </c>
      <c r="M146" s="78">
        <v>4.6500000000000004</v>
      </c>
      <c r="N146" s="78">
        <v>1.2</v>
      </c>
      <c r="O146" s="78">
        <v>0.04</v>
      </c>
      <c r="P146" s="78">
        <v>121.61</v>
      </c>
      <c r="Q146" s="78">
        <v>4.8643999999999997E-5</v>
      </c>
      <c r="R146" s="78">
        <v>0</v>
      </c>
      <c r="S146" s="78">
        <v>0</v>
      </c>
      <c r="T146" s="78">
        <v>0</v>
      </c>
    </row>
    <row r="147" spans="2:20">
      <c r="B147" t="s">
        <v>611</v>
      </c>
      <c r="C147" t="s">
        <v>612</v>
      </c>
      <c r="D147" t="s">
        <v>106</v>
      </c>
      <c r="E147" s="16"/>
      <c r="F147" t="s">
        <v>613</v>
      </c>
      <c r="G147" t="s">
        <v>314</v>
      </c>
      <c r="H147" t="s">
        <v>585</v>
      </c>
      <c r="I147" t="s">
        <v>154</v>
      </c>
      <c r="J147"/>
      <c r="K147" s="78">
        <v>5.38</v>
      </c>
      <c r="L147" t="s">
        <v>108</v>
      </c>
      <c r="M147" s="78">
        <v>3.7</v>
      </c>
      <c r="N147" s="78">
        <v>3.89</v>
      </c>
      <c r="O147" s="78">
        <v>2688026.14</v>
      </c>
      <c r="P147" s="78">
        <v>100.02</v>
      </c>
      <c r="Q147" s="78">
        <v>2688.5637452279998</v>
      </c>
      <c r="R147" s="78">
        <v>0.69</v>
      </c>
      <c r="S147" s="78">
        <v>0.61</v>
      </c>
      <c r="T147" s="78">
        <v>0.26</v>
      </c>
    </row>
    <row r="148" spans="2:20">
      <c r="B148" t="s">
        <v>614</v>
      </c>
      <c r="C148" t="s">
        <v>615</v>
      </c>
      <c r="D148" t="s">
        <v>106</v>
      </c>
      <c r="E148" s="16"/>
      <c r="F148" t="s">
        <v>613</v>
      </c>
      <c r="G148" t="s">
        <v>314</v>
      </c>
      <c r="H148" t="s">
        <v>585</v>
      </c>
      <c r="I148" t="s">
        <v>154</v>
      </c>
      <c r="J148"/>
      <c r="K148" s="78">
        <v>2.0699999999999998</v>
      </c>
      <c r="L148" t="s">
        <v>108</v>
      </c>
      <c r="M148" s="78">
        <v>4.2</v>
      </c>
      <c r="N148" s="78">
        <v>2.71</v>
      </c>
      <c r="O148" s="78">
        <v>299834.02</v>
      </c>
      <c r="P148" s="78">
        <v>111.67</v>
      </c>
      <c r="Q148" s="78">
        <v>334.82465013400002</v>
      </c>
      <c r="R148" s="78">
        <v>0.16</v>
      </c>
      <c r="S148" s="78">
        <v>0.08</v>
      </c>
      <c r="T148" s="78">
        <v>0.03</v>
      </c>
    </row>
    <row r="149" spans="2:20">
      <c r="B149" t="s">
        <v>616</v>
      </c>
      <c r="C149" t="s">
        <v>617</v>
      </c>
      <c r="D149" t="s">
        <v>106</v>
      </c>
      <c r="E149" s="16"/>
      <c r="F149" t="s">
        <v>618</v>
      </c>
      <c r="G149" t="s">
        <v>385</v>
      </c>
      <c r="H149" t="s">
        <v>619</v>
      </c>
      <c r="I149" t="s">
        <v>153</v>
      </c>
      <c r="J149"/>
      <c r="K149" s="78">
        <v>2.11</v>
      </c>
      <c r="L149" t="s">
        <v>108</v>
      </c>
      <c r="M149" s="78">
        <v>5.69</v>
      </c>
      <c r="N149" s="78">
        <v>3.04</v>
      </c>
      <c r="O149" s="78">
        <v>1794206.34</v>
      </c>
      <c r="P149" s="78">
        <v>128.83000000000001</v>
      </c>
      <c r="Q149" s="78">
        <v>2311.4760278220001</v>
      </c>
      <c r="R149" s="78">
        <v>0.34</v>
      </c>
      <c r="S149" s="78">
        <v>0.53</v>
      </c>
      <c r="T149" s="78">
        <v>0.22</v>
      </c>
    </row>
    <row r="150" spans="2:20">
      <c r="B150" t="s">
        <v>620</v>
      </c>
      <c r="C150" t="s">
        <v>621</v>
      </c>
      <c r="D150" t="s">
        <v>106</v>
      </c>
      <c r="E150" s="16"/>
      <c r="F150" t="s">
        <v>622</v>
      </c>
      <c r="G150" t="s">
        <v>118</v>
      </c>
      <c r="H150" t="s">
        <v>619</v>
      </c>
      <c r="I150" t="s">
        <v>153</v>
      </c>
      <c r="J150"/>
      <c r="K150" s="78">
        <v>1.29</v>
      </c>
      <c r="L150" t="s">
        <v>108</v>
      </c>
      <c r="M150" s="78">
        <v>5.3</v>
      </c>
      <c r="N150" s="78">
        <v>3.44</v>
      </c>
      <c r="O150" s="78">
        <v>674635.13</v>
      </c>
      <c r="P150" s="78">
        <v>123.98</v>
      </c>
      <c r="Q150" s="78">
        <v>836.412634174</v>
      </c>
      <c r="R150" s="78">
        <v>0.44</v>
      </c>
      <c r="S150" s="78">
        <v>0.19</v>
      </c>
      <c r="T150" s="78">
        <v>0.08</v>
      </c>
    </row>
    <row r="151" spans="2:20">
      <c r="B151" t="s">
        <v>623</v>
      </c>
      <c r="C151" t="s">
        <v>624</v>
      </c>
      <c r="D151" t="s">
        <v>106</v>
      </c>
      <c r="E151" s="16"/>
      <c r="F151" t="s">
        <v>625</v>
      </c>
      <c r="G151" t="s">
        <v>314</v>
      </c>
      <c r="H151" t="s">
        <v>619</v>
      </c>
      <c r="I151" t="s">
        <v>153</v>
      </c>
      <c r="J151"/>
      <c r="K151" s="78">
        <v>2.2400000000000002</v>
      </c>
      <c r="L151" t="s">
        <v>108</v>
      </c>
      <c r="M151" s="78">
        <v>6.1</v>
      </c>
      <c r="N151" s="78">
        <v>5.08</v>
      </c>
      <c r="O151" s="78">
        <v>6198167.2300000004</v>
      </c>
      <c r="P151" s="78">
        <v>104.97</v>
      </c>
      <c r="Q151" s="78">
        <v>6506.2161413309996</v>
      </c>
      <c r="R151" s="78">
        <v>0.4</v>
      </c>
      <c r="S151" s="78">
        <v>1.48</v>
      </c>
      <c r="T151" s="78">
        <v>0.62</v>
      </c>
    </row>
    <row r="152" spans="2:20">
      <c r="B152" t="s">
        <v>626</v>
      </c>
      <c r="C152" t="s">
        <v>627</v>
      </c>
      <c r="D152" t="s">
        <v>106</v>
      </c>
      <c r="E152" s="16"/>
      <c r="F152" t="s">
        <v>625</v>
      </c>
      <c r="G152" t="s">
        <v>314</v>
      </c>
      <c r="H152" t="s">
        <v>619</v>
      </c>
      <c r="I152" t="s">
        <v>153</v>
      </c>
      <c r="J152"/>
      <c r="K152" s="78">
        <v>1.59</v>
      </c>
      <c r="L152" t="s">
        <v>108</v>
      </c>
      <c r="M152" s="78">
        <v>4.6500000000000004</v>
      </c>
      <c r="N152" s="78">
        <v>4.5</v>
      </c>
      <c r="O152" s="78">
        <v>618274.69999999995</v>
      </c>
      <c r="P152" s="78">
        <v>122.8</v>
      </c>
      <c r="Q152" s="78">
        <v>759.24133159999997</v>
      </c>
      <c r="R152" s="78">
        <v>0.18</v>
      </c>
      <c r="S152" s="78">
        <v>0.17</v>
      </c>
      <c r="T152" s="78">
        <v>7.0000000000000007E-2</v>
      </c>
    </row>
    <row r="153" spans="2:20">
      <c r="B153" t="s">
        <v>628</v>
      </c>
      <c r="C153" t="s">
        <v>629</v>
      </c>
      <c r="D153" t="s">
        <v>106</v>
      </c>
      <c r="E153" s="16"/>
      <c r="F153" t="s">
        <v>625</v>
      </c>
      <c r="G153" t="s">
        <v>314</v>
      </c>
      <c r="H153" t="s">
        <v>619</v>
      </c>
      <c r="I153" t="s">
        <v>153</v>
      </c>
      <c r="J153"/>
      <c r="K153" s="78">
        <v>1.48</v>
      </c>
      <c r="L153" t="s">
        <v>108</v>
      </c>
      <c r="M153" s="78">
        <v>5.05</v>
      </c>
      <c r="N153" s="78">
        <v>4.43</v>
      </c>
      <c r="O153" s="78">
        <v>34470.53</v>
      </c>
      <c r="P153" s="78">
        <v>120.78</v>
      </c>
      <c r="Q153" s="78">
        <v>41.633506134000001</v>
      </c>
      <c r="R153" s="78">
        <v>0.01</v>
      </c>
      <c r="S153" s="78">
        <v>0.01</v>
      </c>
      <c r="T153" s="78">
        <v>0</v>
      </c>
    </row>
    <row r="154" spans="2:20">
      <c r="B154" t="s">
        <v>630</v>
      </c>
      <c r="C154" t="s">
        <v>631</v>
      </c>
      <c r="D154" t="s">
        <v>106</v>
      </c>
      <c r="E154" s="16"/>
      <c r="F154" t="s">
        <v>632</v>
      </c>
      <c r="G154" t="s">
        <v>314</v>
      </c>
      <c r="H154" t="s">
        <v>633</v>
      </c>
      <c r="I154" t="s">
        <v>154</v>
      </c>
      <c r="J154"/>
      <c r="K154" s="78">
        <v>2.77</v>
      </c>
      <c r="L154" t="s">
        <v>108</v>
      </c>
      <c r="M154" s="78">
        <v>7.5</v>
      </c>
      <c r="N154" s="78">
        <v>29.72</v>
      </c>
      <c r="O154" s="78">
        <v>5839991.8399999999</v>
      </c>
      <c r="P154" s="78">
        <v>60.11</v>
      </c>
      <c r="Q154" s="78">
        <v>3510.4190950239999</v>
      </c>
      <c r="R154" s="78">
        <v>0.37</v>
      </c>
      <c r="S154" s="78">
        <v>0.8</v>
      </c>
      <c r="T154" s="78">
        <v>0.33</v>
      </c>
    </row>
    <row r="155" spans="2:20">
      <c r="B155" t="s">
        <v>634</v>
      </c>
      <c r="C155" t="s">
        <v>635</v>
      </c>
      <c r="D155" t="s">
        <v>106</v>
      </c>
      <c r="E155" s="16"/>
      <c r="F155" t="s">
        <v>632</v>
      </c>
      <c r="G155" t="s">
        <v>314</v>
      </c>
      <c r="H155" t="s">
        <v>633</v>
      </c>
      <c r="I155" t="s">
        <v>154</v>
      </c>
      <c r="J155"/>
      <c r="K155" s="78">
        <v>2.77</v>
      </c>
      <c r="L155" t="s">
        <v>108</v>
      </c>
      <c r="M155" s="78">
        <v>6.8</v>
      </c>
      <c r="N155" s="78">
        <v>28.93</v>
      </c>
      <c r="O155" s="78">
        <v>4071793.58</v>
      </c>
      <c r="P155" s="78">
        <v>54.36</v>
      </c>
      <c r="Q155" s="78">
        <v>2213.4269900879999</v>
      </c>
      <c r="R155" s="78">
        <v>0.33</v>
      </c>
      <c r="S155" s="78">
        <v>0.5</v>
      </c>
      <c r="T155" s="78">
        <v>0.21</v>
      </c>
    </row>
    <row r="156" spans="2:20">
      <c r="B156" t="s">
        <v>636</v>
      </c>
      <c r="C156" t="s">
        <v>637</v>
      </c>
      <c r="D156" t="s">
        <v>106</v>
      </c>
      <c r="E156" s="16"/>
      <c r="F156" t="s">
        <v>632</v>
      </c>
      <c r="G156" t="s">
        <v>314</v>
      </c>
      <c r="H156" t="s">
        <v>633</v>
      </c>
      <c r="I156" t="s">
        <v>154</v>
      </c>
      <c r="J156"/>
      <c r="K156" s="78">
        <v>3.12</v>
      </c>
      <c r="L156" t="s">
        <v>108</v>
      </c>
      <c r="M156" s="78">
        <v>5.7</v>
      </c>
      <c r="N156" s="78">
        <v>35.229999999999997</v>
      </c>
      <c r="O156" s="78">
        <v>2120425.63</v>
      </c>
      <c r="P156" s="78">
        <v>43.46</v>
      </c>
      <c r="Q156" s="78">
        <v>921.53697879799995</v>
      </c>
      <c r="R156" s="78">
        <v>0.33</v>
      </c>
      <c r="S156" s="78">
        <v>0.21</v>
      </c>
      <c r="T156" s="78">
        <v>0.09</v>
      </c>
    </row>
    <row r="157" spans="2:20">
      <c r="B157" t="s">
        <v>638</v>
      </c>
      <c r="C157" t="s">
        <v>639</v>
      </c>
      <c r="D157" t="s">
        <v>106</v>
      </c>
      <c r="E157" s="16"/>
      <c r="F157" t="s">
        <v>640</v>
      </c>
      <c r="G157" t="s">
        <v>118</v>
      </c>
      <c r="H157" t="s">
        <v>641</v>
      </c>
      <c r="I157" t="s">
        <v>153</v>
      </c>
      <c r="J157"/>
      <c r="K157" s="78">
        <v>4.83</v>
      </c>
      <c r="L157" t="s">
        <v>108</v>
      </c>
      <c r="M157" s="78">
        <v>4.95</v>
      </c>
      <c r="N157" s="78">
        <v>10.97</v>
      </c>
      <c r="O157" s="78">
        <v>7536476.1399999997</v>
      </c>
      <c r="P157" s="78">
        <v>90.5</v>
      </c>
      <c r="Q157" s="78">
        <v>6820.5109067000003</v>
      </c>
      <c r="R157" s="78">
        <v>0.27</v>
      </c>
      <c r="S157" s="78">
        <v>1.55</v>
      </c>
      <c r="T157" s="78">
        <v>0.65</v>
      </c>
    </row>
    <row r="158" spans="2:20">
      <c r="B158" t="s">
        <v>642</v>
      </c>
      <c r="C158" t="s">
        <v>643</v>
      </c>
      <c r="D158" t="s">
        <v>106</v>
      </c>
      <c r="E158" s="16"/>
      <c r="F158" t="s">
        <v>640</v>
      </c>
      <c r="G158" t="s">
        <v>118</v>
      </c>
      <c r="H158" t="s">
        <v>641</v>
      </c>
      <c r="I158" t="s">
        <v>153</v>
      </c>
      <c r="J158"/>
      <c r="K158" s="78">
        <v>1.82</v>
      </c>
      <c r="L158" t="s">
        <v>108</v>
      </c>
      <c r="M158" s="78">
        <v>4.45</v>
      </c>
      <c r="N158" s="78">
        <v>9.7899999999999991</v>
      </c>
      <c r="O158" s="78">
        <v>266539.46000000002</v>
      </c>
      <c r="P158" s="78">
        <v>111.3</v>
      </c>
      <c r="Q158" s="78">
        <v>296.65841898000002</v>
      </c>
      <c r="R158" s="78">
        <v>0.21</v>
      </c>
      <c r="S158" s="78">
        <v>7.0000000000000007E-2</v>
      </c>
      <c r="T158" s="78">
        <v>0.03</v>
      </c>
    </row>
    <row r="159" spans="2:20">
      <c r="B159" t="s">
        <v>644</v>
      </c>
      <c r="C159" t="s">
        <v>645</v>
      </c>
      <c r="D159" t="s">
        <v>106</v>
      </c>
      <c r="E159" s="16"/>
      <c r="F159" t="s">
        <v>640</v>
      </c>
      <c r="G159" t="s">
        <v>118</v>
      </c>
      <c r="H159" t="s">
        <v>641</v>
      </c>
      <c r="I159" t="s">
        <v>153</v>
      </c>
      <c r="J159"/>
      <c r="K159" s="78">
        <v>0.3</v>
      </c>
      <c r="L159" t="s">
        <v>108</v>
      </c>
      <c r="M159" s="78">
        <v>5</v>
      </c>
      <c r="N159" s="78">
        <v>5.82</v>
      </c>
      <c r="O159" s="78">
        <v>121854.62</v>
      </c>
      <c r="P159" s="78">
        <v>126.97</v>
      </c>
      <c r="Q159" s="78">
        <v>154.71881101400001</v>
      </c>
      <c r="R159" s="78">
        <v>0.1</v>
      </c>
      <c r="S159" s="78">
        <v>0.04</v>
      </c>
      <c r="T159" s="78">
        <v>0.01</v>
      </c>
    </row>
    <row r="160" spans="2:20">
      <c r="B160" t="s">
        <v>646</v>
      </c>
      <c r="C160" t="s">
        <v>647</v>
      </c>
      <c r="D160" t="s">
        <v>106</v>
      </c>
      <c r="E160" s="16"/>
      <c r="F160" t="s">
        <v>648</v>
      </c>
      <c r="G160" t="s">
        <v>314</v>
      </c>
      <c r="H160" t="s">
        <v>641</v>
      </c>
      <c r="I160" t="s">
        <v>153</v>
      </c>
      <c r="J160"/>
      <c r="K160" s="78">
        <v>3.12</v>
      </c>
      <c r="L160" t="s">
        <v>108</v>
      </c>
      <c r="M160" s="78">
        <v>1.71</v>
      </c>
      <c r="N160" s="78">
        <v>17.7</v>
      </c>
      <c r="O160" s="78">
        <v>4811.8500000000004</v>
      </c>
      <c r="P160" s="78">
        <v>85.68</v>
      </c>
      <c r="Q160" s="78">
        <v>4.1227930800000001</v>
      </c>
      <c r="R160" s="78">
        <v>0</v>
      </c>
      <c r="S160" s="78">
        <v>0</v>
      </c>
      <c r="T160" s="78">
        <v>0</v>
      </c>
    </row>
    <row r="161" spans="2:20">
      <c r="B161" t="s">
        <v>649</v>
      </c>
      <c r="C161" t="s">
        <v>650</v>
      </c>
      <c r="D161" t="s">
        <v>106</v>
      </c>
      <c r="E161" s="16"/>
      <c r="F161" t="s">
        <v>648</v>
      </c>
      <c r="G161" t="s">
        <v>314</v>
      </c>
      <c r="H161" t="s">
        <v>641</v>
      </c>
      <c r="I161" t="s">
        <v>153</v>
      </c>
      <c r="J161"/>
      <c r="K161" s="78">
        <v>2.82</v>
      </c>
      <c r="L161" t="s">
        <v>108</v>
      </c>
      <c r="M161" s="78">
        <v>2.98</v>
      </c>
      <c r="N161" s="78">
        <v>16.79</v>
      </c>
      <c r="O161" s="78">
        <v>388675.54</v>
      </c>
      <c r="P161" s="78">
        <v>90.64</v>
      </c>
      <c r="Q161" s="78">
        <v>352.29550945599999</v>
      </c>
      <c r="R161" s="78">
        <v>0.17</v>
      </c>
      <c r="S161" s="78">
        <v>0.08</v>
      </c>
      <c r="T161" s="78">
        <v>0.03</v>
      </c>
    </row>
    <row r="162" spans="2:20">
      <c r="B162" t="s">
        <v>651</v>
      </c>
      <c r="C162" t="s">
        <v>652</v>
      </c>
      <c r="D162" t="s">
        <v>106</v>
      </c>
      <c r="E162" s="16"/>
      <c r="F162" t="s">
        <v>653</v>
      </c>
      <c r="G162" t="s">
        <v>118</v>
      </c>
      <c r="H162" t="s">
        <v>654</v>
      </c>
      <c r="I162" t="s">
        <v>153</v>
      </c>
      <c r="J162"/>
      <c r="K162" s="78">
        <v>5.71</v>
      </c>
      <c r="L162" t="s">
        <v>108</v>
      </c>
      <c r="M162" s="78">
        <v>4.95</v>
      </c>
      <c r="N162" s="78">
        <v>14.37</v>
      </c>
      <c r="O162" s="78">
        <v>139522.70000000001</v>
      </c>
      <c r="P162" s="78">
        <v>71.89</v>
      </c>
      <c r="Q162" s="78">
        <v>100.30286903</v>
      </c>
      <c r="R162" s="78">
        <v>0.01</v>
      </c>
      <c r="S162" s="78">
        <v>0.02</v>
      </c>
      <c r="T162" s="78">
        <v>0.01</v>
      </c>
    </row>
    <row r="163" spans="2:20">
      <c r="B163" t="s">
        <v>655</v>
      </c>
      <c r="C163" t="s">
        <v>656</v>
      </c>
      <c r="D163" t="s">
        <v>106</v>
      </c>
      <c r="E163" s="16"/>
      <c r="F163" t="s">
        <v>653</v>
      </c>
      <c r="G163" t="s">
        <v>118</v>
      </c>
      <c r="H163" t="s">
        <v>654</v>
      </c>
      <c r="I163" t="s">
        <v>153</v>
      </c>
      <c r="J163"/>
      <c r="K163" s="78">
        <v>1.26</v>
      </c>
      <c r="L163" t="s">
        <v>108</v>
      </c>
      <c r="M163" s="78">
        <v>4.5</v>
      </c>
      <c r="N163" s="78">
        <v>25.45</v>
      </c>
      <c r="O163" s="78">
        <v>213494.41</v>
      </c>
      <c r="P163" s="78">
        <v>98.45</v>
      </c>
      <c r="Q163" s="78">
        <v>210.18524664500001</v>
      </c>
      <c r="R163" s="78">
        <v>0.03</v>
      </c>
      <c r="S163" s="78">
        <v>0.05</v>
      </c>
      <c r="T163" s="78">
        <v>0.02</v>
      </c>
    </row>
    <row r="164" spans="2:20">
      <c r="B164" t="s">
        <v>657</v>
      </c>
      <c r="C164" t="s">
        <v>658</v>
      </c>
      <c r="D164" t="s">
        <v>106</v>
      </c>
      <c r="E164" s="16"/>
      <c r="F164" t="s">
        <v>659</v>
      </c>
      <c r="G164" t="s">
        <v>118</v>
      </c>
      <c r="H164" t="s">
        <v>654</v>
      </c>
      <c r="I164" t="s">
        <v>153</v>
      </c>
      <c r="J164"/>
      <c r="K164" s="78">
        <v>2.2799999999999998</v>
      </c>
      <c r="L164" t="s">
        <v>108</v>
      </c>
      <c r="M164" s="78">
        <v>5.14</v>
      </c>
      <c r="N164" s="78">
        <v>29.46</v>
      </c>
      <c r="O164" s="78">
        <v>813138.59</v>
      </c>
      <c r="P164" s="78">
        <v>79.459999999999994</v>
      </c>
      <c r="Q164" s="78">
        <v>646.11992361399996</v>
      </c>
      <c r="R164" s="78">
        <v>7.0000000000000007E-2</v>
      </c>
      <c r="S164" s="78">
        <v>0.15</v>
      </c>
      <c r="T164" s="78">
        <v>0.06</v>
      </c>
    </row>
    <row r="165" spans="2:20">
      <c r="B165" t="s">
        <v>660</v>
      </c>
      <c r="C165" t="s">
        <v>661</v>
      </c>
      <c r="D165" t="s">
        <v>106</v>
      </c>
      <c r="E165" s="16"/>
      <c r="F165" t="s">
        <v>662</v>
      </c>
      <c r="G165" t="s">
        <v>118</v>
      </c>
      <c r="H165" t="s">
        <v>193</v>
      </c>
      <c r="I165" t="s">
        <v>194</v>
      </c>
      <c r="J165"/>
      <c r="K165" s="78">
        <v>2.27</v>
      </c>
      <c r="L165" t="s">
        <v>108</v>
      </c>
      <c r="M165" s="78">
        <v>6</v>
      </c>
      <c r="N165" s="78">
        <v>11.53</v>
      </c>
      <c r="O165" s="78">
        <v>702823.31</v>
      </c>
      <c r="P165" s="78">
        <v>89.25</v>
      </c>
      <c r="Q165" s="78">
        <v>627.26980417499999</v>
      </c>
      <c r="R165" s="78">
        <v>0.17</v>
      </c>
      <c r="S165" s="78">
        <v>0.14000000000000001</v>
      </c>
      <c r="T165" s="78">
        <v>0.06</v>
      </c>
    </row>
    <row r="166" spans="2:20">
      <c r="B166" t="s">
        <v>663</v>
      </c>
      <c r="C166" t="s">
        <v>664</v>
      </c>
      <c r="D166" t="s">
        <v>106</v>
      </c>
      <c r="E166" s="16"/>
      <c r="F166" t="s">
        <v>662</v>
      </c>
      <c r="G166" t="s">
        <v>118</v>
      </c>
      <c r="H166" t="s">
        <v>193</v>
      </c>
      <c r="I166" t="s">
        <v>194</v>
      </c>
      <c r="J166"/>
      <c r="K166" s="78">
        <v>3.92</v>
      </c>
      <c r="L166" t="s">
        <v>108</v>
      </c>
      <c r="M166" s="78">
        <v>6</v>
      </c>
      <c r="N166" s="78">
        <v>26.65</v>
      </c>
      <c r="O166" s="78">
        <v>341998.49</v>
      </c>
      <c r="P166" s="78">
        <v>55.74</v>
      </c>
      <c r="Q166" s="78">
        <v>190.62995832600001</v>
      </c>
      <c r="R166" s="78">
        <v>0.16</v>
      </c>
      <c r="S166" s="78">
        <v>0.04</v>
      </c>
      <c r="T166" s="78">
        <v>0.02</v>
      </c>
    </row>
    <row r="167" spans="2:20">
      <c r="B167" t="s">
        <v>665</v>
      </c>
      <c r="C167" t="s">
        <v>666</v>
      </c>
      <c r="D167" t="s">
        <v>106</v>
      </c>
      <c r="E167" s="16"/>
      <c r="F167" t="s">
        <v>667</v>
      </c>
      <c r="G167" t="s">
        <v>314</v>
      </c>
      <c r="H167" t="s">
        <v>193</v>
      </c>
      <c r="I167" t="s">
        <v>194</v>
      </c>
      <c r="J167"/>
      <c r="K167" s="78">
        <v>0.21</v>
      </c>
      <c r="L167" t="s">
        <v>108</v>
      </c>
      <c r="M167" s="78">
        <v>3.09</v>
      </c>
      <c r="N167" s="78">
        <v>0</v>
      </c>
      <c r="O167" s="78">
        <v>60303.22</v>
      </c>
      <c r="P167" s="78">
        <v>2.5</v>
      </c>
      <c r="Q167" s="78">
        <v>1.5075805</v>
      </c>
      <c r="R167" s="78">
        <v>0.09</v>
      </c>
      <c r="S167" s="78">
        <v>0</v>
      </c>
      <c r="T167" s="78">
        <v>0</v>
      </c>
    </row>
    <row r="168" spans="2:20">
      <c r="B168" t="s">
        <v>668</v>
      </c>
      <c r="C168" t="s">
        <v>669</v>
      </c>
      <c r="D168" t="s">
        <v>106</v>
      </c>
      <c r="E168" s="16"/>
      <c r="F168" t="s">
        <v>670</v>
      </c>
      <c r="G168" t="s">
        <v>314</v>
      </c>
      <c r="H168" t="s">
        <v>193</v>
      </c>
      <c r="I168" t="s">
        <v>194</v>
      </c>
      <c r="J168"/>
      <c r="K168" s="78">
        <v>1.8</v>
      </c>
      <c r="L168" t="s">
        <v>108</v>
      </c>
      <c r="M168" s="78">
        <v>6.95</v>
      </c>
      <c r="N168" s="78">
        <v>2</v>
      </c>
      <c r="O168" s="78">
        <v>108421.65</v>
      </c>
      <c r="P168" s="78">
        <v>118</v>
      </c>
      <c r="Q168" s="78">
        <v>127.937547</v>
      </c>
      <c r="R168" s="78">
        <v>0.65</v>
      </c>
      <c r="S168" s="78">
        <v>0.03</v>
      </c>
      <c r="T168" s="78">
        <v>0.01</v>
      </c>
    </row>
    <row r="169" spans="2:20">
      <c r="B169" t="s">
        <v>671</v>
      </c>
      <c r="C169" t="s">
        <v>672</v>
      </c>
      <c r="D169" t="s">
        <v>106</v>
      </c>
      <c r="E169" s="16"/>
      <c r="F169" t="s">
        <v>673</v>
      </c>
      <c r="G169" t="s">
        <v>314</v>
      </c>
      <c r="H169" t="s">
        <v>193</v>
      </c>
      <c r="I169" t="s">
        <v>194</v>
      </c>
      <c r="J169"/>
      <c r="K169" s="78">
        <v>0.56999999999999995</v>
      </c>
      <c r="L169" t="s">
        <v>108</v>
      </c>
      <c r="M169" s="78">
        <v>4.75</v>
      </c>
      <c r="N169" s="78">
        <v>64.53</v>
      </c>
      <c r="O169" s="78">
        <v>27238.639999999999</v>
      </c>
      <c r="P169" s="78">
        <v>97.97</v>
      </c>
      <c r="Q169" s="78">
        <v>26.685695608</v>
      </c>
      <c r="R169" s="78">
        <v>0.17</v>
      </c>
      <c r="S169" s="78">
        <v>0.01</v>
      </c>
      <c r="T169" s="78">
        <v>0</v>
      </c>
    </row>
    <row r="170" spans="2:20">
      <c r="B170" t="s">
        <v>674</v>
      </c>
      <c r="C170" t="s">
        <v>675</v>
      </c>
      <c r="D170" t="s">
        <v>106</v>
      </c>
      <c r="E170" s="16"/>
      <c r="F170" t="s">
        <v>676</v>
      </c>
      <c r="G170" t="s">
        <v>118</v>
      </c>
      <c r="H170" t="s">
        <v>193</v>
      </c>
      <c r="I170" t="s">
        <v>194</v>
      </c>
      <c r="J170"/>
      <c r="K170" s="78">
        <v>0.82</v>
      </c>
      <c r="L170" t="s">
        <v>108</v>
      </c>
      <c r="M170" s="78">
        <v>5.75</v>
      </c>
      <c r="N170" s="78">
        <v>1.83</v>
      </c>
      <c r="O170" s="78">
        <v>438170.41</v>
      </c>
      <c r="P170" s="78">
        <v>112.92</v>
      </c>
      <c r="Q170" s="78">
        <v>494.78202697199998</v>
      </c>
      <c r="R170" s="78">
        <v>0.19</v>
      </c>
      <c r="S170" s="78">
        <v>0.11</v>
      </c>
      <c r="T170" s="78">
        <v>0.05</v>
      </c>
    </row>
    <row r="171" spans="2:20">
      <c r="B171" t="s">
        <v>677</v>
      </c>
      <c r="C171" t="s">
        <v>678</v>
      </c>
      <c r="D171" t="s">
        <v>106</v>
      </c>
      <c r="E171" s="16"/>
      <c r="F171" t="s">
        <v>679</v>
      </c>
      <c r="G171" t="s">
        <v>314</v>
      </c>
      <c r="H171" t="s">
        <v>193</v>
      </c>
      <c r="I171" t="s">
        <v>194</v>
      </c>
      <c r="J171"/>
      <c r="K171" s="78">
        <v>2.78</v>
      </c>
      <c r="L171" t="s">
        <v>108</v>
      </c>
      <c r="M171" s="78">
        <v>4.5</v>
      </c>
      <c r="N171" s="78">
        <v>38.479999999999997</v>
      </c>
      <c r="O171" s="78">
        <v>119374.29</v>
      </c>
      <c r="P171" s="78">
        <v>48.16</v>
      </c>
      <c r="Q171" s="78">
        <v>57.490658064000002</v>
      </c>
      <c r="R171" s="78">
        <v>0.17</v>
      </c>
      <c r="S171" s="78">
        <v>0.01</v>
      </c>
      <c r="T171" s="78">
        <v>0.01</v>
      </c>
    </row>
    <row r="172" spans="2:20">
      <c r="B172" t="s">
        <v>680</v>
      </c>
      <c r="C172" t="s">
        <v>681</v>
      </c>
      <c r="D172" t="s">
        <v>106</v>
      </c>
      <c r="E172" s="16"/>
      <c r="F172" t="s">
        <v>682</v>
      </c>
      <c r="G172" t="s">
        <v>683</v>
      </c>
      <c r="H172" t="s">
        <v>193</v>
      </c>
      <c r="I172" t="s">
        <v>194</v>
      </c>
      <c r="J172"/>
      <c r="K172" s="78">
        <v>2.09</v>
      </c>
      <c r="L172" t="s">
        <v>108</v>
      </c>
      <c r="M172" s="78">
        <v>5.15</v>
      </c>
      <c r="N172" s="78">
        <v>1.66</v>
      </c>
      <c r="O172" s="78">
        <v>1613819.8</v>
      </c>
      <c r="P172" s="78">
        <v>117.95</v>
      </c>
      <c r="Q172" s="78">
        <v>1903.5004541000001</v>
      </c>
      <c r="R172" s="78">
        <v>0.35</v>
      </c>
      <c r="S172" s="78">
        <v>0.43</v>
      </c>
      <c r="T172" s="78">
        <v>0.18</v>
      </c>
    </row>
    <row r="173" spans="2:20">
      <c r="B173" t="s">
        <v>684</v>
      </c>
      <c r="C173" t="s">
        <v>685</v>
      </c>
      <c r="D173" t="s">
        <v>106</v>
      </c>
      <c r="E173" s="16"/>
      <c r="F173" t="s">
        <v>686</v>
      </c>
      <c r="G173" t="s">
        <v>138</v>
      </c>
      <c r="H173" t="s">
        <v>193</v>
      </c>
      <c r="I173" t="s">
        <v>194</v>
      </c>
      <c r="J173"/>
      <c r="K173" s="78">
        <v>0.99</v>
      </c>
      <c r="L173" t="s">
        <v>108</v>
      </c>
      <c r="M173" s="78">
        <v>4.5</v>
      </c>
      <c r="N173" s="78">
        <v>3.85</v>
      </c>
      <c r="O173" s="78">
        <v>67020.66</v>
      </c>
      <c r="P173" s="78">
        <v>120.7</v>
      </c>
      <c r="Q173" s="78">
        <v>80.893936620000005</v>
      </c>
      <c r="R173" s="78">
        <v>0.21</v>
      </c>
      <c r="S173" s="78">
        <v>0.02</v>
      </c>
      <c r="T173" s="78">
        <v>0.01</v>
      </c>
    </row>
    <row r="174" spans="2:20">
      <c r="B174" t="s">
        <v>687</v>
      </c>
      <c r="C174" t="s">
        <v>688</v>
      </c>
      <c r="D174" t="s">
        <v>106</v>
      </c>
      <c r="E174" s="16"/>
      <c r="F174" t="s">
        <v>686</v>
      </c>
      <c r="G174" t="s">
        <v>138</v>
      </c>
      <c r="H174" t="s">
        <v>193</v>
      </c>
      <c r="I174" t="s">
        <v>194</v>
      </c>
      <c r="J174"/>
      <c r="K174" s="78">
        <v>2.33</v>
      </c>
      <c r="L174" t="s">
        <v>108</v>
      </c>
      <c r="M174" s="78">
        <v>5.45</v>
      </c>
      <c r="N174" s="78">
        <v>6.69</v>
      </c>
      <c r="O174" s="78">
        <v>256897.72</v>
      </c>
      <c r="P174" s="78">
        <v>98.13</v>
      </c>
      <c r="Q174" s="78">
        <v>252.093732636</v>
      </c>
      <c r="R174" s="78">
        <v>0.05</v>
      </c>
      <c r="S174" s="78">
        <v>0.06</v>
      </c>
      <c r="T174" s="78">
        <v>0.02</v>
      </c>
    </row>
    <row r="175" spans="2:20">
      <c r="B175" t="s">
        <v>689</v>
      </c>
      <c r="C175" t="s">
        <v>690</v>
      </c>
      <c r="D175" t="s">
        <v>106</v>
      </c>
      <c r="E175" s="16"/>
      <c r="F175" t="s">
        <v>691</v>
      </c>
      <c r="G175" t="s">
        <v>314</v>
      </c>
      <c r="H175" t="s">
        <v>193</v>
      </c>
      <c r="I175" t="s">
        <v>194</v>
      </c>
      <c r="J175"/>
      <c r="K175" s="78">
        <v>1.08</v>
      </c>
      <c r="L175" t="s">
        <v>108</v>
      </c>
      <c r="M175" s="78">
        <v>7.95</v>
      </c>
      <c r="N175" s="78">
        <v>13.27</v>
      </c>
      <c r="O175" s="78">
        <v>18116.419999999998</v>
      </c>
      <c r="P175" s="78">
        <v>101.6</v>
      </c>
      <c r="Q175" s="78">
        <v>18.40628272</v>
      </c>
      <c r="R175" s="78">
        <v>0.03</v>
      </c>
      <c r="S175" s="78">
        <v>0</v>
      </c>
      <c r="T175" s="78">
        <v>0</v>
      </c>
    </row>
    <row r="176" spans="2:20">
      <c r="B176" t="s">
        <v>692</v>
      </c>
      <c r="C176" t="s">
        <v>693</v>
      </c>
      <c r="D176" t="s">
        <v>106</v>
      </c>
      <c r="E176" s="16"/>
      <c r="F176" t="s">
        <v>691</v>
      </c>
      <c r="G176" t="s">
        <v>314</v>
      </c>
      <c r="H176" t="s">
        <v>193</v>
      </c>
      <c r="I176" t="s">
        <v>194</v>
      </c>
      <c r="J176"/>
      <c r="K176" s="78">
        <v>0.9</v>
      </c>
      <c r="L176" t="s">
        <v>108</v>
      </c>
      <c r="M176" s="78">
        <v>7.2</v>
      </c>
      <c r="N176" s="78">
        <v>7.65</v>
      </c>
      <c r="O176" s="78">
        <v>60563.99</v>
      </c>
      <c r="P176" s="78">
        <v>119.67</v>
      </c>
      <c r="Q176" s="78">
        <v>72.476926832999993</v>
      </c>
      <c r="R176" s="78">
        <v>0.48</v>
      </c>
      <c r="S176" s="78">
        <v>0.02</v>
      </c>
      <c r="T176" s="78">
        <v>0.01</v>
      </c>
    </row>
    <row r="177" spans="2:20">
      <c r="B177" t="s">
        <v>694</v>
      </c>
      <c r="C177" t="s">
        <v>695</v>
      </c>
      <c r="D177" t="s">
        <v>106</v>
      </c>
      <c r="E177" s="16"/>
      <c r="F177" t="s">
        <v>696</v>
      </c>
      <c r="G177" t="s">
        <v>118</v>
      </c>
      <c r="H177" t="s">
        <v>193</v>
      </c>
      <c r="I177" t="s">
        <v>194</v>
      </c>
      <c r="J177"/>
      <c r="K177" s="78">
        <v>2.44</v>
      </c>
      <c r="L177" t="s">
        <v>108</v>
      </c>
      <c r="M177" s="78">
        <v>3.75</v>
      </c>
      <c r="N177" s="78">
        <v>3.13</v>
      </c>
      <c r="O177" s="78">
        <v>104105.89</v>
      </c>
      <c r="P177" s="78">
        <v>125.31</v>
      </c>
      <c r="Q177" s="78">
        <v>130.455090759</v>
      </c>
      <c r="R177" s="78">
        <v>0.25</v>
      </c>
      <c r="S177" s="78">
        <v>0.03</v>
      </c>
      <c r="T177" s="78">
        <v>0.01</v>
      </c>
    </row>
    <row r="178" spans="2:20">
      <c r="B178" t="s">
        <v>697</v>
      </c>
      <c r="C178" t="s">
        <v>698</v>
      </c>
      <c r="D178" t="s">
        <v>106</v>
      </c>
      <c r="E178" s="16"/>
      <c r="F178" t="s">
        <v>696</v>
      </c>
      <c r="G178" t="s">
        <v>118</v>
      </c>
      <c r="H178" t="s">
        <v>193</v>
      </c>
      <c r="I178" t="s">
        <v>194</v>
      </c>
      <c r="J178"/>
      <c r="K178" s="78">
        <v>4.66</v>
      </c>
      <c r="L178" t="s">
        <v>108</v>
      </c>
      <c r="M178" s="78">
        <v>1.02</v>
      </c>
      <c r="N178" s="78">
        <v>4.2300000000000004</v>
      </c>
      <c r="O178" s="78">
        <v>114833.01</v>
      </c>
      <c r="P178" s="78">
        <v>93.3</v>
      </c>
      <c r="Q178" s="78">
        <v>107.13919833</v>
      </c>
      <c r="R178" s="78">
        <v>0.17</v>
      </c>
      <c r="S178" s="78">
        <v>0.02</v>
      </c>
      <c r="T178" s="78">
        <v>0.01</v>
      </c>
    </row>
    <row r="179" spans="2:20">
      <c r="B179" t="s">
        <v>699</v>
      </c>
      <c r="C179" t="s">
        <v>700</v>
      </c>
      <c r="D179" t="s">
        <v>106</v>
      </c>
      <c r="E179" s="16"/>
      <c r="F179" t="s">
        <v>701</v>
      </c>
      <c r="G179" t="s">
        <v>314</v>
      </c>
      <c r="H179" t="s">
        <v>193</v>
      </c>
      <c r="I179" t="s">
        <v>194</v>
      </c>
      <c r="J179"/>
      <c r="K179" s="78">
        <v>1.98</v>
      </c>
      <c r="L179" t="s">
        <v>108</v>
      </c>
      <c r="M179" s="78">
        <v>6.75</v>
      </c>
      <c r="N179" s="78">
        <v>6.45</v>
      </c>
      <c r="O179" s="78">
        <v>206393.44</v>
      </c>
      <c r="P179" s="78">
        <v>123.51</v>
      </c>
      <c r="Q179" s="78">
        <v>254.91653774400001</v>
      </c>
      <c r="R179" s="78">
        <v>0.76</v>
      </c>
      <c r="S179" s="78">
        <v>0.06</v>
      </c>
      <c r="T179" s="78">
        <v>0.02</v>
      </c>
    </row>
    <row r="180" spans="2:20">
      <c r="B180" t="s">
        <v>702</v>
      </c>
      <c r="C180" t="s">
        <v>703</v>
      </c>
      <c r="D180" t="s">
        <v>106</v>
      </c>
      <c r="E180" s="16"/>
      <c r="F180" t="s">
        <v>704</v>
      </c>
      <c r="G180" t="s">
        <v>314</v>
      </c>
      <c r="H180" t="s">
        <v>193</v>
      </c>
      <c r="I180" t="s">
        <v>194</v>
      </c>
      <c r="J180"/>
      <c r="K180" s="78">
        <v>0.56999999999999995</v>
      </c>
      <c r="L180" t="s">
        <v>108</v>
      </c>
      <c r="M180" s="78">
        <v>4</v>
      </c>
      <c r="N180" s="78">
        <v>150.85</v>
      </c>
      <c r="O180" s="78">
        <v>3332133.57</v>
      </c>
      <c r="P180" s="78">
        <v>60</v>
      </c>
      <c r="Q180" s="78">
        <v>1999.2801420000001</v>
      </c>
      <c r="R180" s="78">
        <v>1.1100000000000001</v>
      </c>
      <c r="S180" s="78">
        <v>0.45</v>
      </c>
      <c r="T180" s="78">
        <v>0.19</v>
      </c>
    </row>
    <row r="181" spans="2:20">
      <c r="B181" t="s">
        <v>705</v>
      </c>
      <c r="C181" t="s">
        <v>706</v>
      </c>
      <c r="D181" t="s">
        <v>106</v>
      </c>
      <c r="E181" s="16"/>
      <c r="F181" t="s">
        <v>707</v>
      </c>
      <c r="G181" t="s">
        <v>314</v>
      </c>
      <c r="H181" t="s">
        <v>193</v>
      </c>
      <c r="I181" t="s">
        <v>194</v>
      </c>
      <c r="J181"/>
      <c r="K181" s="78">
        <v>1</v>
      </c>
      <c r="L181" t="s">
        <v>108</v>
      </c>
      <c r="M181" s="78">
        <v>5.8</v>
      </c>
      <c r="N181" s="78">
        <v>149.72999999999999</v>
      </c>
      <c r="O181" s="78">
        <v>61142.6</v>
      </c>
      <c r="P181" s="78">
        <v>49.1</v>
      </c>
      <c r="Q181" s="78">
        <v>30.021016599999999</v>
      </c>
      <c r="R181" s="78">
        <v>0.2</v>
      </c>
      <c r="S181" s="78">
        <v>0.01</v>
      </c>
      <c r="T181" s="78">
        <v>0</v>
      </c>
    </row>
    <row r="182" spans="2:20">
      <c r="B182" t="s">
        <v>708</v>
      </c>
      <c r="C182" t="s">
        <v>709</v>
      </c>
      <c r="D182" t="s">
        <v>106</v>
      </c>
      <c r="E182" s="16"/>
      <c r="F182" t="s">
        <v>613</v>
      </c>
      <c r="G182" t="s">
        <v>314</v>
      </c>
      <c r="H182" t="s">
        <v>193</v>
      </c>
      <c r="I182" t="s">
        <v>194</v>
      </c>
      <c r="J182"/>
      <c r="K182" s="78">
        <v>0.65</v>
      </c>
      <c r="L182" t="s">
        <v>108</v>
      </c>
      <c r="M182" s="78">
        <v>6.25</v>
      </c>
      <c r="N182" s="78">
        <v>2.8</v>
      </c>
      <c r="O182" s="78">
        <v>0.06</v>
      </c>
      <c r="P182" s="78">
        <v>122.8</v>
      </c>
      <c r="Q182" s="78">
        <v>7.3679999999999999E-5</v>
      </c>
      <c r="R182" s="78">
        <v>0</v>
      </c>
      <c r="S182" s="78">
        <v>0</v>
      </c>
      <c r="T182" s="78">
        <v>0</v>
      </c>
    </row>
    <row r="183" spans="2:20">
      <c r="B183" s="79" t="s">
        <v>266</v>
      </c>
      <c r="C183" s="16"/>
      <c r="D183" s="16"/>
      <c r="E183" s="16"/>
      <c r="F183" s="16"/>
      <c r="K183" s="80">
        <v>3.92</v>
      </c>
      <c r="N183" s="80">
        <v>3.28</v>
      </c>
      <c r="O183" s="80">
        <v>376302125.83999997</v>
      </c>
      <c r="Q183" s="80">
        <v>423922.38552722859</v>
      </c>
      <c r="S183" s="80">
        <v>96.4</v>
      </c>
      <c r="T183" s="80">
        <v>40.409999999999997</v>
      </c>
    </row>
    <row r="184" spans="2:20">
      <c r="B184" s="79" t="s">
        <v>246</v>
      </c>
      <c r="C184" s="16"/>
      <c r="D184" s="16"/>
      <c r="E184" s="16"/>
      <c r="F184" s="16"/>
    </row>
    <row r="185" spans="2:20">
      <c r="B185" t="s">
        <v>710</v>
      </c>
      <c r="C185" t="s">
        <v>711</v>
      </c>
      <c r="D185" t="s">
        <v>106</v>
      </c>
      <c r="E185" s="16"/>
      <c r="F185" t="s">
        <v>712</v>
      </c>
      <c r="G185" t="s">
        <v>385</v>
      </c>
      <c r="H185" t="s">
        <v>193</v>
      </c>
      <c r="I185" t="s">
        <v>194</v>
      </c>
      <c r="J185"/>
      <c r="K185" s="78">
        <v>7.01</v>
      </c>
      <c r="L185" t="s">
        <v>108</v>
      </c>
      <c r="M185" s="78">
        <v>3.45</v>
      </c>
      <c r="N185" s="78">
        <v>22.15</v>
      </c>
      <c r="O185" s="78">
        <v>69054</v>
      </c>
      <c r="P185" s="78">
        <v>36.58</v>
      </c>
      <c r="Q185" s="78">
        <v>25.259953200000002</v>
      </c>
      <c r="R185" s="78">
        <v>0.01</v>
      </c>
      <c r="S185" s="78">
        <v>0.01</v>
      </c>
      <c r="T185" s="78">
        <v>0</v>
      </c>
    </row>
    <row r="186" spans="2:20">
      <c r="B186" t="s">
        <v>713</v>
      </c>
      <c r="C186" t="s">
        <v>714</v>
      </c>
      <c r="D186" t="s">
        <v>106</v>
      </c>
      <c r="E186" s="16"/>
      <c r="F186" t="s">
        <v>707</v>
      </c>
      <c r="G186" t="s">
        <v>314</v>
      </c>
      <c r="H186" t="s">
        <v>193</v>
      </c>
      <c r="I186" t="s">
        <v>194</v>
      </c>
      <c r="J186"/>
      <c r="K186" s="78">
        <v>1</v>
      </c>
      <c r="L186" t="s">
        <v>108</v>
      </c>
      <c r="M186" s="78">
        <v>2</v>
      </c>
      <c r="N186" s="78">
        <v>264.93</v>
      </c>
      <c r="O186" s="78">
        <v>42373.39</v>
      </c>
      <c r="P186" s="78">
        <v>29.49</v>
      </c>
      <c r="Q186" s="78">
        <v>12.495912711000001</v>
      </c>
      <c r="R186" s="78">
        <v>0.21</v>
      </c>
      <c r="S186" s="78">
        <v>0</v>
      </c>
      <c r="T186" s="78">
        <v>0</v>
      </c>
    </row>
    <row r="187" spans="2:20">
      <c r="B187" s="79" t="s">
        <v>253</v>
      </c>
      <c r="C187" s="16"/>
      <c r="D187" s="16"/>
      <c r="E187" s="16"/>
      <c r="F187" s="16"/>
      <c r="K187" s="80">
        <v>5.0199999999999996</v>
      </c>
      <c r="N187" s="80">
        <v>102.5</v>
      </c>
      <c r="O187" s="80">
        <v>111427.39</v>
      </c>
      <c r="Q187" s="80">
        <v>37.755865911000001</v>
      </c>
      <c r="S187" s="80">
        <v>0.01</v>
      </c>
      <c r="T187" s="80">
        <v>0</v>
      </c>
    </row>
    <row r="188" spans="2:20">
      <c r="B188" s="79" t="s">
        <v>267</v>
      </c>
      <c r="C188" s="16"/>
      <c r="D188" s="16"/>
      <c r="E188" s="16"/>
      <c r="F188" s="16"/>
    </row>
    <row r="189" spans="2:20">
      <c r="B189" t="s">
        <v>193</v>
      </c>
      <c r="C189" t="s">
        <v>193</v>
      </c>
      <c r="D189" s="16"/>
      <c r="E189" s="16"/>
      <c r="F189" s="16"/>
      <c r="G189" t="s">
        <v>193</v>
      </c>
      <c r="H189" t="s">
        <v>193</v>
      </c>
      <c r="K189" s="78">
        <v>0</v>
      </c>
      <c r="L189" t="s">
        <v>193</v>
      </c>
      <c r="M189" s="78">
        <v>0</v>
      </c>
      <c r="N189" s="78">
        <v>0</v>
      </c>
      <c r="O189" s="78">
        <v>0</v>
      </c>
      <c r="P189" s="78">
        <v>0</v>
      </c>
      <c r="Q189" s="78">
        <v>0</v>
      </c>
      <c r="R189" s="78">
        <v>0</v>
      </c>
      <c r="S189" s="78">
        <v>0</v>
      </c>
      <c r="T189" s="78">
        <v>0</v>
      </c>
    </row>
    <row r="190" spans="2:20">
      <c r="B190" s="79" t="s">
        <v>268</v>
      </c>
      <c r="C190" s="16"/>
      <c r="D190" s="16"/>
      <c r="E190" s="16"/>
      <c r="F190" s="16"/>
      <c r="K190" s="80">
        <v>0</v>
      </c>
      <c r="N190" s="80">
        <v>0</v>
      </c>
      <c r="O190" s="80">
        <v>0</v>
      </c>
      <c r="Q190" s="80">
        <v>0</v>
      </c>
      <c r="S190" s="80">
        <v>0</v>
      </c>
      <c r="T190" s="80">
        <v>0</v>
      </c>
    </row>
    <row r="191" spans="2:20">
      <c r="B191" s="79" t="s">
        <v>129</v>
      </c>
      <c r="C191" s="16"/>
      <c r="D191" s="16"/>
      <c r="E191" s="16"/>
      <c r="F191" s="16"/>
    </row>
    <row r="192" spans="2:20">
      <c r="B192" t="s">
        <v>193</v>
      </c>
      <c r="C192" t="s">
        <v>193</v>
      </c>
      <c r="D192" s="16"/>
      <c r="E192" s="16"/>
      <c r="F192" s="16"/>
      <c r="G192" t="s">
        <v>193</v>
      </c>
      <c r="H192" t="s">
        <v>193</v>
      </c>
      <c r="K192" s="78">
        <v>0</v>
      </c>
      <c r="L192" t="s">
        <v>193</v>
      </c>
      <c r="M192" s="78">
        <v>0</v>
      </c>
      <c r="N192" s="78">
        <v>0</v>
      </c>
      <c r="O192" s="78">
        <v>0</v>
      </c>
      <c r="P192" s="78">
        <v>0</v>
      </c>
      <c r="Q192" s="78">
        <v>0</v>
      </c>
      <c r="R192" s="78">
        <v>0</v>
      </c>
      <c r="S192" s="78">
        <v>0</v>
      </c>
      <c r="T192" s="78">
        <v>0</v>
      </c>
    </row>
    <row r="193" spans="2:20">
      <c r="B193" s="79" t="s">
        <v>715</v>
      </c>
      <c r="C193" s="16"/>
      <c r="D193" s="16"/>
      <c r="E193" s="16"/>
      <c r="F193" s="16"/>
      <c r="K193" s="80">
        <v>0</v>
      </c>
      <c r="N193" s="80">
        <v>0</v>
      </c>
      <c r="O193" s="80">
        <v>0</v>
      </c>
      <c r="Q193" s="80">
        <v>0</v>
      </c>
      <c r="S193" s="80">
        <v>0</v>
      </c>
      <c r="T193" s="80">
        <v>0</v>
      </c>
    </row>
    <row r="194" spans="2:20">
      <c r="B194" s="79" t="s">
        <v>214</v>
      </c>
      <c r="C194" s="16"/>
      <c r="D194" s="16"/>
      <c r="E194" s="16"/>
      <c r="F194" s="16"/>
      <c r="K194" s="80">
        <v>3.92</v>
      </c>
      <c r="N194" s="80">
        <v>3.29</v>
      </c>
      <c r="O194" s="80">
        <v>376413553.23000002</v>
      </c>
      <c r="Q194" s="80">
        <v>423960.14139313955</v>
      </c>
      <c r="S194" s="80">
        <v>96.41</v>
      </c>
      <c r="T194" s="80">
        <v>40.409999999999997</v>
      </c>
    </row>
    <row r="195" spans="2:20">
      <c r="B195" s="79" t="s">
        <v>215</v>
      </c>
      <c r="C195" s="16"/>
      <c r="D195" s="16"/>
      <c r="E195" s="16"/>
      <c r="F195" s="16"/>
    </row>
    <row r="196" spans="2:20">
      <c r="B196" s="79" t="s">
        <v>269</v>
      </c>
      <c r="C196" s="16"/>
      <c r="D196" s="16"/>
      <c r="E196" s="16"/>
      <c r="F196" s="16"/>
    </row>
    <row r="197" spans="2:20">
      <c r="B197" t="s">
        <v>716</v>
      </c>
      <c r="C197" t="s">
        <v>717</v>
      </c>
      <c r="D197" s="16"/>
      <c r="E197" t="s">
        <v>129</v>
      </c>
      <c r="F197" t="s">
        <v>718</v>
      </c>
      <c r="G197" t="s">
        <v>719</v>
      </c>
      <c r="H197" t="s">
        <v>720</v>
      </c>
      <c r="I197" t="s">
        <v>1772</v>
      </c>
      <c r="J197"/>
      <c r="K197" s="78">
        <v>7.26</v>
      </c>
      <c r="L197" t="s">
        <v>112</v>
      </c>
      <c r="M197" s="78">
        <v>4.5</v>
      </c>
      <c r="N197" s="78">
        <v>4.5199999999999996</v>
      </c>
      <c r="O197" s="78">
        <v>76328.19</v>
      </c>
      <c r="P197" s="78">
        <v>100.18800004585448</v>
      </c>
      <c r="Q197" s="78">
        <v>298.39252279964398</v>
      </c>
      <c r="R197" s="78">
        <v>0.01</v>
      </c>
      <c r="S197" s="78">
        <v>7.0000000000000007E-2</v>
      </c>
      <c r="T197" s="78">
        <v>0.03</v>
      </c>
    </row>
    <row r="198" spans="2:20">
      <c r="B198" t="s">
        <v>721</v>
      </c>
      <c r="C198" t="s">
        <v>722</v>
      </c>
      <c r="D198" s="16"/>
      <c r="E198" t="s">
        <v>129</v>
      </c>
      <c r="F198" t="s">
        <v>450</v>
      </c>
      <c r="G198" t="s">
        <v>723</v>
      </c>
      <c r="H198" t="s">
        <v>641</v>
      </c>
      <c r="I198" t="s">
        <v>1773</v>
      </c>
      <c r="J198"/>
      <c r="K198" s="78">
        <v>5.94</v>
      </c>
      <c r="L198" t="s">
        <v>112</v>
      </c>
      <c r="M198" s="78">
        <v>6.88</v>
      </c>
      <c r="N198" s="78">
        <v>4.57</v>
      </c>
      <c r="O198" s="78">
        <v>183806.2</v>
      </c>
      <c r="P198" s="78">
        <v>114.62487499659969</v>
      </c>
      <c r="Q198" s="78">
        <v>822.10312049937204</v>
      </c>
      <c r="R198" s="78">
        <v>0.03</v>
      </c>
      <c r="S198" s="78">
        <v>0.19</v>
      </c>
      <c r="T198" s="78">
        <v>0.08</v>
      </c>
    </row>
    <row r="199" spans="2:20">
      <c r="B199" t="s">
        <v>724</v>
      </c>
      <c r="C199" t="s">
        <v>725</v>
      </c>
      <c r="D199" s="16"/>
      <c r="E199" t="s">
        <v>129</v>
      </c>
      <c r="F199" t="s">
        <v>450</v>
      </c>
      <c r="G199" t="s">
        <v>723</v>
      </c>
      <c r="H199" t="s">
        <v>641</v>
      </c>
      <c r="I199" t="s">
        <v>1773</v>
      </c>
      <c r="J199"/>
      <c r="K199" s="78">
        <v>8.11</v>
      </c>
      <c r="L199" t="s">
        <v>112</v>
      </c>
      <c r="M199" s="78">
        <v>7.75</v>
      </c>
      <c r="N199" s="78">
        <v>5.62</v>
      </c>
      <c r="O199" s="78">
        <v>52241.42</v>
      </c>
      <c r="P199" s="78">
        <v>118.70691675838846</v>
      </c>
      <c r="Q199" s="78">
        <v>241.97932627382599</v>
      </c>
      <c r="R199" s="78">
        <v>0.02</v>
      </c>
      <c r="S199" s="78">
        <v>0.06</v>
      </c>
      <c r="T199" s="78">
        <v>0.02</v>
      </c>
    </row>
    <row r="200" spans="2:20">
      <c r="B200" s="79" t="s">
        <v>270</v>
      </c>
      <c r="C200" s="16"/>
      <c r="D200" s="16"/>
      <c r="E200" s="16"/>
      <c r="F200" s="16"/>
      <c r="K200" s="80">
        <v>6.61</v>
      </c>
      <c r="N200" s="80">
        <v>4.74</v>
      </c>
      <c r="O200" s="80">
        <v>312375.81</v>
      </c>
      <c r="Q200" s="80">
        <v>1362.4749695728419</v>
      </c>
      <c r="S200" s="80">
        <v>0.31</v>
      </c>
      <c r="T200" s="80">
        <v>0.13</v>
      </c>
    </row>
    <row r="201" spans="2:20">
      <c r="B201" s="79" t="s">
        <v>271</v>
      </c>
      <c r="C201" s="16"/>
      <c r="D201" s="16"/>
      <c r="E201" s="16"/>
      <c r="F201" s="16"/>
    </row>
    <row r="202" spans="2:20">
      <c r="B202" t="s">
        <v>726</v>
      </c>
      <c r="C202" t="s">
        <v>727</v>
      </c>
      <c r="D202" s="16"/>
      <c r="E202" t="s">
        <v>129</v>
      </c>
      <c r="F202"/>
      <c r="G202" t="s">
        <v>728</v>
      </c>
      <c r="H202" t="s">
        <v>619</v>
      </c>
      <c r="I202" t="s">
        <v>1773</v>
      </c>
      <c r="J202"/>
      <c r="K202" s="78">
        <v>2.66</v>
      </c>
      <c r="L202" t="s">
        <v>126</v>
      </c>
      <c r="M202" s="78">
        <v>4.75</v>
      </c>
      <c r="N202" s="78">
        <v>3.61</v>
      </c>
      <c r="O202" s="78">
        <v>30502.02</v>
      </c>
      <c r="P202" s="78">
        <v>103.63955564844555</v>
      </c>
      <c r="Q202" s="78">
        <v>90.123101218822598</v>
      </c>
      <c r="R202" s="78">
        <v>0</v>
      </c>
      <c r="S202" s="78">
        <v>0.02</v>
      </c>
      <c r="T202" s="78">
        <v>0.01</v>
      </c>
    </row>
    <row r="203" spans="2:20">
      <c r="B203" t="s">
        <v>729</v>
      </c>
      <c r="C203" t="s">
        <v>730</v>
      </c>
      <c r="D203" s="16"/>
      <c r="E203" t="s">
        <v>129</v>
      </c>
      <c r="F203" s="16"/>
      <c r="G203" t="s">
        <v>731</v>
      </c>
      <c r="H203" t="s">
        <v>619</v>
      </c>
      <c r="I203" t="s">
        <v>1772</v>
      </c>
      <c r="J203"/>
      <c r="K203" s="78">
        <v>15.64</v>
      </c>
      <c r="L203" t="s">
        <v>112</v>
      </c>
      <c r="M203" s="78">
        <v>5.25</v>
      </c>
      <c r="N203" s="78">
        <v>5.27</v>
      </c>
      <c r="O203" s="78">
        <v>72695.67</v>
      </c>
      <c r="P203" s="78">
        <v>99.783083384058358</v>
      </c>
      <c r="Q203" s="78">
        <v>283.043201911555</v>
      </c>
      <c r="R203" s="78">
        <v>0.01</v>
      </c>
      <c r="S203" s="78">
        <v>0.06</v>
      </c>
      <c r="T203" s="78">
        <v>0.03</v>
      </c>
    </row>
    <row r="204" spans="2:20">
      <c r="B204" t="s">
        <v>732</v>
      </c>
      <c r="C204" t="s">
        <v>733</v>
      </c>
      <c r="D204" s="16"/>
      <c r="E204" t="s">
        <v>129</v>
      </c>
      <c r="F204" s="16"/>
      <c r="G204" t="s">
        <v>731</v>
      </c>
      <c r="H204" t="s">
        <v>619</v>
      </c>
      <c r="I204" t="s">
        <v>1772</v>
      </c>
      <c r="J204"/>
      <c r="K204" s="78">
        <v>3.17</v>
      </c>
      <c r="L204" t="s">
        <v>112</v>
      </c>
      <c r="M204" s="78">
        <v>6.38</v>
      </c>
      <c r="N204" s="78">
        <v>5.0599999999999996</v>
      </c>
      <c r="O204" s="78">
        <v>181120.99</v>
      </c>
      <c r="P204" s="78">
        <v>106.35629165073576</v>
      </c>
      <c r="Q204" s="78">
        <v>751.65618376062002</v>
      </c>
      <c r="R204" s="78">
        <v>0.02</v>
      </c>
      <c r="S204" s="78">
        <v>0.17</v>
      </c>
      <c r="T204" s="78">
        <v>7.0000000000000007E-2</v>
      </c>
    </row>
    <row r="205" spans="2:20">
      <c r="B205" t="s">
        <v>734</v>
      </c>
      <c r="C205" t="s">
        <v>735</v>
      </c>
      <c r="D205" s="16"/>
      <c r="E205" t="s">
        <v>129</v>
      </c>
      <c r="F205" s="16"/>
      <c r="G205" t="s">
        <v>736</v>
      </c>
      <c r="H205" t="s">
        <v>720</v>
      </c>
      <c r="I205" t="s">
        <v>1773</v>
      </c>
      <c r="J205"/>
      <c r="K205" s="78">
        <v>5.89</v>
      </c>
      <c r="L205" t="s">
        <v>112</v>
      </c>
      <c r="M205" s="78">
        <v>6.5</v>
      </c>
      <c r="N205" s="78">
        <v>5.22</v>
      </c>
      <c r="O205" s="78">
        <v>78212.37</v>
      </c>
      <c r="P205" s="78">
        <v>110.52888893470431</v>
      </c>
      <c r="Q205" s="78">
        <v>337.31722245209102</v>
      </c>
      <c r="R205" s="78">
        <v>0</v>
      </c>
      <c r="S205" s="78">
        <v>0.08</v>
      </c>
      <c r="T205" s="78">
        <v>0.03</v>
      </c>
    </row>
    <row r="206" spans="2:20">
      <c r="B206" t="s">
        <v>737</v>
      </c>
      <c r="C206" t="s">
        <v>738</v>
      </c>
      <c r="D206" s="16"/>
      <c r="E206" t="s">
        <v>129</v>
      </c>
      <c r="F206"/>
      <c r="G206" t="s">
        <v>739</v>
      </c>
      <c r="H206" t="s">
        <v>720</v>
      </c>
      <c r="I206" t="s">
        <v>1773</v>
      </c>
      <c r="J206"/>
      <c r="K206" s="78">
        <v>5.66</v>
      </c>
      <c r="L206" t="s">
        <v>112</v>
      </c>
      <c r="M206" s="78">
        <v>5.25</v>
      </c>
      <c r="N206" s="78">
        <v>6.18</v>
      </c>
      <c r="O206" s="78">
        <v>154857.5</v>
      </c>
      <c r="P206" s="78">
        <v>96.960083334678657</v>
      </c>
      <c r="Q206" s="78">
        <v>585.88514801710005</v>
      </c>
      <c r="R206" s="78">
        <v>0.01</v>
      </c>
      <c r="S206" s="78">
        <v>0.13</v>
      </c>
      <c r="T206" s="78">
        <v>0.06</v>
      </c>
    </row>
    <row r="207" spans="2:20">
      <c r="B207" t="s">
        <v>740</v>
      </c>
      <c r="C207" t="s">
        <v>741</v>
      </c>
      <c r="D207" s="16"/>
      <c r="E207" t="s">
        <v>129</v>
      </c>
      <c r="F207" s="16"/>
      <c r="G207" t="s">
        <v>723</v>
      </c>
      <c r="H207" t="s">
        <v>720</v>
      </c>
      <c r="I207" t="s">
        <v>1773</v>
      </c>
      <c r="J207"/>
      <c r="K207" s="78">
        <v>7.59</v>
      </c>
      <c r="L207" t="s">
        <v>112</v>
      </c>
      <c r="M207" s="78">
        <v>4.9000000000000004</v>
      </c>
      <c r="N207" s="78">
        <v>5.12</v>
      </c>
      <c r="O207" s="78">
        <v>159945.81</v>
      </c>
      <c r="P207" s="78">
        <v>99.384397287868865</v>
      </c>
      <c r="Q207" s="78">
        <v>620.26652145574099</v>
      </c>
      <c r="R207" s="78">
        <v>0.01</v>
      </c>
      <c r="S207" s="78">
        <v>0.14000000000000001</v>
      </c>
      <c r="T207" s="78">
        <v>0.06</v>
      </c>
    </row>
    <row r="208" spans="2:20">
      <c r="B208" t="s">
        <v>742</v>
      </c>
      <c r="C208" t="s">
        <v>743</v>
      </c>
      <c r="D208" s="16"/>
      <c r="E208" t="s">
        <v>129</v>
      </c>
      <c r="F208" s="16"/>
      <c r="G208" t="s">
        <v>736</v>
      </c>
      <c r="H208" t="s">
        <v>720</v>
      </c>
      <c r="I208" t="s">
        <v>1772</v>
      </c>
      <c r="J208"/>
      <c r="K208" s="78">
        <v>4.2</v>
      </c>
      <c r="L208" t="s">
        <v>112</v>
      </c>
      <c r="M208" s="78">
        <v>5.25</v>
      </c>
      <c r="N208" s="78">
        <v>5.95</v>
      </c>
      <c r="O208" s="78">
        <v>148358.66</v>
      </c>
      <c r="P208" s="78">
        <v>101.35098630737164</v>
      </c>
      <c r="Q208" s="78">
        <v>586.71629014172504</v>
      </c>
      <c r="R208" s="78">
        <v>0.01</v>
      </c>
      <c r="S208" s="78">
        <v>0.13</v>
      </c>
      <c r="T208" s="78">
        <v>0.06</v>
      </c>
    </row>
    <row r="209" spans="2:20">
      <c r="B209" t="s">
        <v>744</v>
      </c>
      <c r="C209" t="s">
        <v>745</v>
      </c>
      <c r="D209" s="16"/>
      <c r="E209" t="s">
        <v>129</v>
      </c>
      <c r="F209" s="16"/>
      <c r="G209" t="s">
        <v>728</v>
      </c>
      <c r="H209" t="s">
        <v>720</v>
      </c>
      <c r="I209" t="s">
        <v>1773</v>
      </c>
      <c r="J209"/>
      <c r="K209" s="78">
        <v>6.5</v>
      </c>
      <c r="L209" t="s">
        <v>112</v>
      </c>
      <c r="M209" s="78">
        <v>5.13</v>
      </c>
      <c r="N209" s="78">
        <v>4.9400000000000004</v>
      </c>
      <c r="O209" s="78">
        <v>71396.61</v>
      </c>
      <c r="P209" s="78">
        <v>104.45112505033516</v>
      </c>
      <c r="Q209" s="78">
        <v>290.98994245670599</v>
      </c>
      <c r="R209" s="78">
        <v>0</v>
      </c>
      <c r="S209" s="78">
        <v>7.0000000000000007E-2</v>
      </c>
      <c r="T209" s="78">
        <v>0.03</v>
      </c>
    </row>
    <row r="210" spans="2:20">
      <c r="B210" t="s">
        <v>746</v>
      </c>
      <c r="C210" t="s">
        <v>747</v>
      </c>
      <c r="D210" s="16"/>
      <c r="E210" t="s">
        <v>129</v>
      </c>
      <c r="F210"/>
      <c r="G210" t="s">
        <v>736</v>
      </c>
      <c r="H210" t="s">
        <v>748</v>
      </c>
      <c r="I210" t="s">
        <v>749</v>
      </c>
      <c r="J210"/>
      <c r="K210" s="78">
        <v>7.38</v>
      </c>
      <c r="L210" t="s">
        <v>112</v>
      </c>
      <c r="M210" s="78">
        <v>4</v>
      </c>
      <c r="N210" s="78">
        <v>4.25</v>
      </c>
      <c r="O210" s="78">
        <v>180929.44</v>
      </c>
      <c r="P210" s="78">
        <v>99.902555535904</v>
      </c>
      <c r="Q210" s="78">
        <v>705.29872994807397</v>
      </c>
      <c r="R210" s="78">
        <v>0.01</v>
      </c>
      <c r="S210" s="78">
        <v>0.16</v>
      </c>
      <c r="T210" s="78">
        <v>7.0000000000000007E-2</v>
      </c>
    </row>
    <row r="211" spans="2:20">
      <c r="B211" t="s">
        <v>750</v>
      </c>
      <c r="C211" t="s">
        <v>751</v>
      </c>
      <c r="D211" s="16"/>
      <c r="E211" t="s">
        <v>129</v>
      </c>
      <c r="F211" s="16"/>
      <c r="G211" t="s">
        <v>728</v>
      </c>
      <c r="H211" t="s">
        <v>641</v>
      </c>
      <c r="I211" t="s">
        <v>1773</v>
      </c>
      <c r="J211"/>
      <c r="K211" s="78">
        <v>3.87</v>
      </c>
      <c r="L211" t="s">
        <v>112</v>
      </c>
      <c r="M211" s="78">
        <v>5.5</v>
      </c>
      <c r="N211" s="78">
        <v>5.78</v>
      </c>
      <c r="O211" s="78">
        <v>62943.94</v>
      </c>
      <c r="P211" s="78">
        <v>101.40455557850359</v>
      </c>
      <c r="Q211" s="78">
        <v>249.056944265581</v>
      </c>
      <c r="R211" s="78">
        <v>0.01</v>
      </c>
      <c r="S211" s="78">
        <v>0.06</v>
      </c>
      <c r="T211" s="78">
        <v>0.02</v>
      </c>
    </row>
    <row r="212" spans="2:20">
      <c r="B212" t="s">
        <v>752</v>
      </c>
      <c r="C212" t="s">
        <v>753</v>
      </c>
      <c r="D212" s="16"/>
      <c r="E212" t="s">
        <v>129</v>
      </c>
      <c r="F212" s="16"/>
      <c r="G212" t="s">
        <v>736</v>
      </c>
      <c r="H212" t="s">
        <v>748</v>
      </c>
      <c r="I212" t="s">
        <v>749</v>
      </c>
      <c r="J212"/>
      <c r="K212" s="78">
        <v>7.59</v>
      </c>
      <c r="L212" t="s">
        <v>112</v>
      </c>
      <c r="M212" s="78">
        <v>3.88</v>
      </c>
      <c r="N212" s="78">
        <v>4.22</v>
      </c>
      <c r="O212" s="78">
        <v>177063.58</v>
      </c>
      <c r="P212" s="78">
        <v>98.428805533356979</v>
      </c>
      <c r="Q212" s="78">
        <v>680.04667376519706</v>
      </c>
      <c r="R212" s="78">
        <v>0.02</v>
      </c>
      <c r="S212" s="78">
        <v>0.15</v>
      </c>
      <c r="T212" s="78">
        <v>0.06</v>
      </c>
    </row>
    <row r="213" spans="2:20">
      <c r="B213" t="s">
        <v>754</v>
      </c>
      <c r="C213" t="s">
        <v>755</v>
      </c>
      <c r="D213" s="16"/>
      <c r="E213" t="s">
        <v>129</v>
      </c>
      <c r="F213" s="16"/>
      <c r="G213" t="s">
        <v>756</v>
      </c>
      <c r="H213" t="s">
        <v>748</v>
      </c>
      <c r="I213" t="s">
        <v>749</v>
      </c>
      <c r="J213"/>
      <c r="K213" s="78">
        <v>6.36</v>
      </c>
      <c r="L213" t="s">
        <v>112</v>
      </c>
      <c r="M213" s="78">
        <v>3.25</v>
      </c>
      <c r="N213" s="78">
        <v>3.88</v>
      </c>
      <c r="O213" s="78">
        <v>5265.93</v>
      </c>
      <c r="P213" s="78">
        <v>96.683807965544545</v>
      </c>
      <c r="Q213" s="78">
        <v>19.866259033617599</v>
      </c>
      <c r="R213" s="78">
        <v>0</v>
      </c>
      <c r="S213" s="78">
        <v>0</v>
      </c>
      <c r="T213" s="78">
        <v>0</v>
      </c>
    </row>
    <row r="214" spans="2:20">
      <c r="B214" t="s">
        <v>757</v>
      </c>
      <c r="C214" t="s">
        <v>758</v>
      </c>
      <c r="D214" s="16"/>
      <c r="E214" t="s">
        <v>129</v>
      </c>
      <c r="F214" s="16"/>
      <c r="G214" t="s">
        <v>723</v>
      </c>
      <c r="H214" t="s">
        <v>748</v>
      </c>
      <c r="I214" t="s">
        <v>749</v>
      </c>
      <c r="J214"/>
      <c r="K214" s="78">
        <v>6.04</v>
      </c>
      <c r="L214" t="s">
        <v>112</v>
      </c>
      <c r="M214" s="78">
        <v>5.7</v>
      </c>
      <c r="N214" s="78">
        <v>6.04</v>
      </c>
      <c r="O214" s="78">
        <v>67913.84</v>
      </c>
      <c r="P214" s="78">
        <v>99.547511135874672</v>
      </c>
      <c r="Q214" s="78">
        <v>263.80070907839399</v>
      </c>
      <c r="R214" s="78">
        <v>0.01</v>
      </c>
      <c r="S214" s="78">
        <v>0.06</v>
      </c>
      <c r="T214" s="78">
        <v>0.03</v>
      </c>
    </row>
    <row r="215" spans="2:20">
      <c r="B215" t="s">
        <v>759</v>
      </c>
      <c r="C215" t="s">
        <v>760</v>
      </c>
      <c r="D215" s="16"/>
      <c r="E215" t="s">
        <v>129</v>
      </c>
      <c r="F215" s="16"/>
      <c r="G215" t="s">
        <v>723</v>
      </c>
      <c r="H215" t="s">
        <v>641</v>
      </c>
      <c r="I215" t="s">
        <v>1772</v>
      </c>
      <c r="J215"/>
      <c r="K215" s="78">
        <v>6.6</v>
      </c>
      <c r="L215" t="s">
        <v>112</v>
      </c>
      <c r="M215" s="78">
        <v>5.25</v>
      </c>
      <c r="N215" s="78">
        <v>5.9</v>
      </c>
      <c r="O215" s="78">
        <v>132839.48000000001</v>
      </c>
      <c r="P215" s="78">
        <v>96.439000030111458</v>
      </c>
      <c r="Q215" s="78">
        <v>499.88157614539398</v>
      </c>
      <c r="R215" s="78">
        <v>0.02</v>
      </c>
      <c r="S215" s="78">
        <v>0.11</v>
      </c>
      <c r="T215" s="78">
        <v>0.05</v>
      </c>
    </row>
    <row r="216" spans="2:20">
      <c r="B216" t="s">
        <v>761</v>
      </c>
      <c r="C216" t="s">
        <v>762</v>
      </c>
      <c r="D216" s="16"/>
      <c r="E216" t="s">
        <v>129</v>
      </c>
      <c r="F216" s="16"/>
      <c r="G216" t="s">
        <v>723</v>
      </c>
      <c r="H216" t="s">
        <v>641</v>
      </c>
      <c r="I216" t="s">
        <v>1772</v>
      </c>
      <c r="J216"/>
      <c r="K216" s="78">
        <v>5.62</v>
      </c>
      <c r="L216" t="s">
        <v>112</v>
      </c>
      <c r="M216" s="78">
        <v>4.75</v>
      </c>
      <c r="N216" s="78">
        <v>10.65</v>
      </c>
      <c r="O216" s="78">
        <v>92422.03</v>
      </c>
      <c r="P216" s="78">
        <v>71.628583327697839</v>
      </c>
      <c r="Q216" s="78">
        <v>258.314705191173</v>
      </c>
      <c r="R216" s="78">
        <v>0.01</v>
      </c>
      <c r="S216" s="78">
        <v>0.06</v>
      </c>
      <c r="T216" s="78">
        <v>0.02</v>
      </c>
    </row>
    <row r="217" spans="2:20">
      <c r="B217" t="s">
        <v>763</v>
      </c>
      <c r="C217" t="s">
        <v>764</v>
      </c>
      <c r="D217" s="16"/>
      <c r="E217" t="s">
        <v>129</v>
      </c>
      <c r="F217" s="16"/>
      <c r="G217" t="s">
        <v>756</v>
      </c>
      <c r="H217" t="s">
        <v>641</v>
      </c>
      <c r="I217" t="s">
        <v>1772</v>
      </c>
      <c r="J217"/>
      <c r="K217" s="78">
        <v>4.29</v>
      </c>
      <c r="L217" t="s">
        <v>112</v>
      </c>
      <c r="M217" s="78">
        <v>5.95</v>
      </c>
      <c r="N217" s="78">
        <v>4.54</v>
      </c>
      <c r="O217" s="78">
        <v>85327.65</v>
      </c>
      <c r="P217" s="78">
        <v>107.53116664176267</v>
      </c>
      <c r="Q217" s="78">
        <v>358.023395935726</v>
      </c>
      <c r="R217" s="78">
        <v>0.01</v>
      </c>
      <c r="S217" s="78">
        <v>0.08</v>
      </c>
      <c r="T217" s="78">
        <v>0.03</v>
      </c>
    </row>
    <row r="218" spans="2:20">
      <c r="B218" t="s">
        <v>765</v>
      </c>
      <c r="C218" t="s">
        <v>766</v>
      </c>
      <c r="D218" s="16"/>
      <c r="E218" t="s">
        <v>129</v>
      </c>
      <c r="F218" s="16"/>
      <c r="G218" t="s">
        <v>767</v>
      </c>
      <c r="H218" t="s">
        <v>748</v>
      </c>
      <c r="I218" t="s">
        <v>749</v>
      </c>
      <c r="J218"/>
      <c r="K218" s="78">
        <v>7.36</v>
      </c>
      <c r="L218" t="s">
        <v>112</v>
      </c>
      <c r="M218" s="78">
        <v>5.25</v>
      </c>
      <c r="N218" s="78">
        <v>4.8600000000000003</v>
      </c>
      <c r="O218" s="78">
        <v>98388</v>
      </c>
      <c r="P218" s="78">
        <v>104.20352057161442</v>
      </c>
      <c r="Q218" s="78">
        <v>400.04771081764</v>
      </c>
      <c r="R218" s="78">
        <v>0.03</v>
      </c>
      <c r="S218" s="78">
        <v>0.09</v>
      </c>
      <c r="T218" s="78">
        <v>0.04</v>
      </c>
    </row>
    <row r="219" spans="2:20">
      <c r="B219" t="s">
        <v>768</v>
      </c>
      <c r="C219" t="s">
        <v>769</v>
      </c>
      <c r="D219" s="16"/>
      <c r="E219" t="s">
        <v>129</v>
      </c>
      <c r="F219" s="16"/>
      <c r="G219" t="s">
        <v>736</v>
      </c>
      <c r="H219" t="s">
        <v>748</v>
      </c>
      <c r="I219" t="s">
        <v>749</v>
      </c>
      <c r="J219"/>
      <c r="K219" s="78">
        <v>6.48</v>
      </c>
      <c r="L219" t="s">
        <v>112</v>
      </c>
      <c r="M219" s="78">
        <v>6.38</v>
      </c>
      <c r="N219" s="78">
        <v>6.5</v>
      </c>
      <c r="O219" s="78">
        <v>64082.81</v>
      </c>
      <c r="P219" s="78">
        <v>100.99395840631833</v>
      </c>
      <c r="Q219" s="78">
        <v>252.53652879325401</v>
      </c>
      <c r="R219" s="78">
        <v>0</v>
      </c>
      <c r="S219" s="78">
        <v>0.06</v>
      </c>
      <c r="T219" s="78">
        <v>0.02</v>
      </c>
    </row>
    <row r="220" spans="2:20">
      <c r="B220" t="s">
        <v>770</v>
      </c>
      <c r="C220" t="s">
        <v>771</v>
      </c>
      <c r="D220" s="16"/>
      <c r="E220" t="s">
        <v>129</v>
      </c>
      <c r="F220" s="16"/>
      <c r="G220" t="s">
        <v>772</v>
      </c>
      <c r="H220" t="s">
        <v>641</v>
      </c>
      <c r="I220" t="s">
        <v>1773</v>
      </c>
      <c r="J220"/>
      <c r="K220" s="78">
        <v>7.65</v>
      </c>
      <c r="L220" t="s">
        <v>112</v>
      </c>
      <c r="M220" s="78">
        <v>5.2</v>
      </c>
      <c r="N220" s="78">
        <v>5.19</v>
      </c>
      <c r="O220" s="78">
        <v>130603.54</v>
      </c>
      <c r="P220" s="78">
        <v>100.49365756747478</v>
      </c>
      <c r="Q220" s="78">
        <v>512.130766157057</v>
      </c>
      <c r="R220" s="78">
        <v>0.01</v>
      </c>
      <c r="S220" s="78">
        <v>0.12</v>
      </c>
      <c r="T220" s="78">
        <v>0.05</v>
      </c>
    </row>
    <row r="221" spans="2:20">
      <c r="B221" t="s">
        <v>773</v>
      </c>
      <c r="C221" t="s">
        <v>774</v>
      </c>
      <c r="D221" s="16"/>
      <c r="E221" t="s">
        <v>129</v>
      </c>
      <c r="F221" s="16"/>
      <c r="G221" t="s">
        <v>775</v>
      </c>
      <c r="H221" t="s">
        <v>776</v>
      </c>
      <c r="I221" t="s">
        <v>749</v>
      </c>
      <c r="J221"/>
      <c r="K221" s="78">
        <v>7.4</v>
      </c>
      <c r="L221" t="s">
        <v>112</v>
      </c>
      <c r="M221" s="78">
        <v>4.91</v>
      </c>
      <c r="N221" s="78">
        <v>4.93</v>
      </c>
      <c r="O221" s="78">
        <v>160903.57</v>
      </c>
      <c r="P221" s="78">
        <v>101.94711232646976</v>
      </c>
      <c r="Q221" s="78">
        <v>640.07059174277003</v>
      </c>
      <c r="R221" s="78">
        <v>0</v>
      </c>
      <c r="S221" s="78">
        <v>0.15</v>
      </c>
      <c r="T221" s="78">
        <v>0.06</v>
      </c>
    </row>
    <row r="222" spans="2:20">
      <c r="B222" t="s">
        <v>777</v>
      </c>
      <c r="C222" t="s">
        <v>778</v>
      </c>
      <c r="D222" s="16"/>
      <c r="E222" t="s">
        <v>129</v>
      </c>
      <c r="F222" s="16"/>
      <c r="G222" t="s">
        <v>739</v>
      </c>
      <c r="H222" t="s">
        <v>779</v>
      </c>
      <c r="I222" t="s">
        <v>1773</v>
      </c>
      <c r="J222"/>
      <c r="K222" s="78">
        <v>5.63</v>
      </c>
      <c r="L222" t="s">
        <v>112</v>
      </c>
      <c r="M222" s="78">
        <v>8.75</v>
      </c>
      <c r="N222" s="78">
        <v>6.38</v>
      </c>
      <c r="O222" s="78">
        <v>64431.08</v>
      </c>
      <c r="P222" s="78">
        <v>116.5833333850682</v>
      </c>
      <c r="Q222" s="78">
        <v>293.1022449216</v>
      </c>
      <c r="R222" s="78">
        <v>0.01</v>
      </c>
      <c r="S222" s="78">
        <v>7.0000000000000007E-2</v>
      </c>
      <c r="T222" s="78">
        <v>0.03</v>
      </c>
    </row>
    <row r="223" spans="2:20">
      <c r="B223" t="s">
        <v>780</v>
      </c>
      <c r="C223" t="s">
        <v>781</v>
      </c>
      <c r="D223" s="16"/>
      <c r="E223" t="s">
        <v>129</v>
      </c>
      <c r="F223" s="16"/>
      <c r="G223" t="s">
        <v>782</v>
      </c>
      <c r="H223" t="s">
        <v>776</v>
      </c>
      <c r="I223" t="s">
        <v>749</v>
      </c>
      <c r="J223"/>
      <c r="K223" s="78">
        <v>7.48</v>
      </c>
      <c r="L223" t="s">
        <v>112</v>
      </c>
      <c r="M223" s="78">
        <v>4.75</v>
      </c>
      <c r="N223" s="78">
        <v>5.18</v>
      </c>
      <c r="O223" s="78">
        <v>90865.24</v>
      </c>
      <c r="P223" s="78">
        <v>97.00320544930041</v>
      </c>
      <c r="Q223" s="78">
        <v>343.93084660375803</v>
      </c>
      <c r="R223" s="78">
        <v>0.02</v>
      </c>
      <c r="S223" s="78">
        <v>0.08</v>
      </c>
      <c r="T223" s="78">
        <v>0.03</v>
      </c>
    </row>
    <row r="224" spans="2:20">
      <c r="B224" t="s">
        <v>783</v>
      </c>
      <c r="C224" t="s">
        <v>784</v>
      </c>
      <c r="D224" s="16"/>
      <c r="E224" t="s">
        <v>129</v>
      </c>
      <c r="F224" s="16"/>
      <c r="G224" t="s">
        <v>756</v>
      </c>
      <c r="H224" t="s">
        <v>779</v>
      </c>
      <c r="I224" t="s">
        <v>1772</v>
      </c>
      <c r="J224"/>
      <c r="K224" s="78">
        <v>6.25</v>
      </c>
      <c r="L224" t="s">
        <v>112</v>
      </c>
      <c r="M224" s="78">
        <v>5.63</v>
      </c>
      <c r="N224" s="78">
        <v>4.55</v>
      </c>
      <c r="O224" s="78">
        <v>114931.12</v>
      </c>
      <c r="P224" s="78">
        <v>108.11887503262828</v>
      </c>
      <c r="Q224" s="78">
        <v>484.87123709297299</v>
      </c>
      <c r="R224" s="78">
        <v>0.02</v>
      </c>
      <c r="S224" s="78">
        <v>0.11</v>
      </c>
      <c r="T224" s="78">
        <v>0.05</v>
      </c>
    </row>
    <row r="225" spans="2:20">
      <c r="B225" t="s">
        <v>785</v>
      </c>
      <c r="C225" t="s">
        <v>786</v>
      </c>
      <c r="D225" s="16"/>
      <c r="E225" t="s">
        <v>129</v>
      </c>
      <c r="F225" s="16"/>
      <c r="G225" t="s">
        <v>787</v>
      </c>
      <c r="H225" t="s">
        <v>779</v>
      </c>
      <c r="I225" t="s">
        <v>1773</v>
      </c>
      <c r="J225"/>
      <c r="K225" s="78">
        <v>7.03</v>
      </c>
      <c r="L225" t="s">
        <v>112</v>
      </c>
      <c r="M225" s="78">
        <v>5.25</v>
      </c>
      <c r="N225" s="78">
        <v>5.08</v>
      </c>
      <c r="O225" s="78">
        <v>124508.71</v>
      </c>
      <c r="P225" s="78">
        <v>102.54791666783794</v>
      </c>
      <c r="Q225" s="78">
        <v>498.21160605885001</v>
      </c>
      <c r="R225" s="78">
        <v>0.02</v>
      </c>
      <c r="S225" s="78">
        <v>0.11</v>
      </c>
      <c r="T225" s="78">
        <v>0.05</v>
      </c>
    </row>
    <row r="226" spans="2:20">
      <c r="B226" t="s">
        <v>788</v>
      </c>
      <c r="C226" t="s">
        <v>789</v>
      </c>
      <c r="D226" s="16"/>
      <c r="E226" t="s">
        <v>129</v>
      </c>
      <c r="F226" s="16"/>
      <c r="G226" t="s">
        <v>728</v>
      </c>
      <c r="H226" t="s">
        <v>790</v>
      </c>
      <c r="I226" t="s">
        <v>1773</v>
      </c>
      <c r="J226"/>
      <c r="K226" s="78">
        <v>5.96</v>
      </c>
      <c r="L226" t="s">
        <v>112</v>
      </c>
      <c r="M226" s="78">
        <v>7.5</v>
      </c>
      <c r="N226" s="78">
        <v>6.64</v>
      </c>
      <c r="O226" s="78">
        <v>87939.72</v>
      </c>
      <c r="P226" s="78">
        <v>105.61583330490477</v>
      </c>
      <c r="Q226" s="78">
        <v>362.41100206376802</v>
      </c>
      <c r="R226" s="78">
        <v>0</v>
      </c>
      <c r="S226" s="78">
        <v>0.08</v>
      </c>
      <c r="T226" s="78">
        <v>0.03</v>
      </c>
    </row>
    <row r="227" spans="2:20">
      <c r="B227" t="s">
        <v>791</v>
      </c>
      <c r="C227" t="s">
        <v>792</v>
      </c>
      <c r="D227" s="16"/>
      <c r="E227" t="s">
        <v>129</v>
      </c>
      <c r="F227" s="16"/>
      <c r="G227" t="s">
        <v>723</v>
      </c>
      <c r="H227" t="s">
        <v>790</v>
      </c>
      <c r="I227" t="s">
        <v>1772</v>
      </c>
      <c r="J227"/>
      <c r="K227" s="78">
        <v>1.83</v>
      </c>
      <c r="L227" t="s">
        <v>112</v>
      </c>
      <c r="M227" s="78">
        <v>5.13</v>
      </c>
      <c r="N227" s="78">
        <v>4.8099999999999996</v>
      </c>
      <c r="O227" s="78">
        <v>93606.18</v>
      </c>
      <c r="P227" s="78">
        <v>100.83524996127382</v>
      </c>
      <c r="Q227" s="78">
        <v>368.30207582174398</v>
      </c>
      <c r="R227" s="78">
        <v>0.01</v>
      </c>
      <c r="S227" s="78">
        <v>0.08</v>
      </c>
      <c r="T227" s="78">
        <v>0.04</v>
      </c>
    </row>
    <row r="228" spans="2:20">
      <c r="B228" t="s">
        <v>793</v>
      </c>
      <c r="C228" t="s">
        <v>794</v>
      </c>
      <c r="D228" s="16"/>
      <c r="E228" t="s">
        <v>129</v>
      </c>
      <c r="F228" s="16"/>
      <c r="G228" t="s">
        <v>723</v>
      </c>
      <c r="H228" t="s">
        <v>790</v>
      </c>
      <c r="I228" t="s">
        <v>1772</v>
      </c>
      <c r="J228"/>
      <c r="K228" s="78">
        <v>4.38</v>
      </c>
      <c r="L228" t="s">
        <v>112</v>
      </c>
      <c r="M228" s="78">
        <v>7.25</v>
      </c>
      <c r="N228" s="78">
        <v>7.46</v>
      </c>
      <c r="O228" s="78">
        <v>46787.41</v>
      </c>
      <c r="P228" s="78">
        <v>99.652027839968284</v>
      </c>
      <c r="Q228" s="78">
        <v>181.92920027699799</v>
      </c>
      <c r="R228" s="78">
        <v>0</v>
      </c>
      <c r="S228" s="78">
        <v>0.04</v>
      </c>
      <c r="T228" s="78">
        <v>0.02</v>
      </c>
    </row>
    <row r="229" spans="2:20">
      <c r="B229" t="s">
        <v>795</v>
      </c>
      <c r="C229" t="s">
        <v>796</v>
      </c>
      <c r="D229" s="16"/>
      <c r="E229" t="s">
        <v>129</v>
      </c>
      <c r="F229" s="16"/>
      <c r="G229" t="s">
        <v>728</v>
      </c>
      <c r="H229" t="s">
        <v>797</v>
      </c>
      <c r="I229" t="s">
        <v>749</v>
      </c>
      <c r="J229"/>
      <c r="K229" s="78">
        <v>5.69</v>
      </c>
      <c r="L229" t="s">
        <v>112</v>
      </c>
      <c r="M229" s="78">
        <v>5.25</v>
      </c>
      <c r="N229" s="78">
        <v>4.9800000000000004</v>
      </c>
      <c r="O229" s="78">
        <v>168008.4</v>
      </c>
      <c r="P229" s="78">
        <v>102.21924998511979</v>
      </c>
      <c r="Q229" s="78">
        <v>670.11748678158403</v>
      </c>
      <c r="R229" s="78">
        <v>0.02</v>
      </c>
      <c r="S229" s="78">
        <v>0.15</v>
      </c>
      <c r="T229" s="78">
        <v>0.06</v>
      </c>
    </row>
    <row r="230" spans="2:20">
      <c r="B230" t="s">
        <v>798</v>
      </c>
      <c r="C230" t="s">
        <v>799</v>
      </c>
      <c r="D230" s="16"/>
      <c r="E230" t="s">
        <v>129</v>
      </c>
      <c r="F230" s="16"/>
      <c r="G230" t="s">
        <v>736</v>
      </c>
      <c r="H230" t="s">
        <v>797</v>
      </c>
      <c r="I230" t="s">
        <v>749</v>
      </c>
      <c r="J230"/>
      <c r="K230" s="78">
        <v>4.33</v>
      </c>
      <c r="L230" t="s">
        <v>116</v>
      </c>
      <c r="M230" s="78">
        <v>6.75</v>
      </c>
      <c r="N230" s="78">
        <v>6.2</v>
      </c>
      <c r="O230" s="78">
        <v>34827.61</v>
      </c>
      <c r="P230" s="78">
        <v>103.9852500556312</v>
      </c>
      <c r="Q230" s="78">
        <v>153.80031387681501</v>
      </c>
      <c r="R230" s="78">
        <v>0</v>
      </c>
      <c r="S230" s="78">
        <v>0.03</v>
      </c>
      <c r="T230" s="78">
        <v>0.01</v>
      </c>
    </row>
    <row r="231" spans="2:20">
      <c r="B231" t="s">
        <v>800</v>
      </c>
      <c r="C231" t="s">
        <v>801</v>
      </c>
      <c r="D231" s="16"/>
      <c r="E231" t="s">
        <v>129</v>
      </c>
      <c r="F231" s="16"/>
      <c r="G231" t="s">
        <v>736</v>
      </c>
      <c r="H231" t="s">
        <v>797</v>
      </c>
      <c r="I231" t="s">
        <v>749</v>
      </c>
      <c r="J231"/>
      <c r="K231" s="78">
        <v>5.82</v>
      </c>
      <c r="L231" t="s">
        <v>112</v>
      </c>
      <c r="M231" s="78">
        <v>7.88</v>
      </c>
      <c r="N231" s="78">
        <v>7.85</v>
      </c>
      <c r="O231" s="78">
        <v>125020.67</v>
      </c>
      <c r="P231" s="78">
        <v>100.39950003299458</v>
      </c>
      <c r="Q231" s="78">
        <v>489.77953796504602</v>
      </c>
      <c r="R231" s="78">
        <v>0.01</v>
      </c>
      <c r="S231" s="78">
        <v>0.11</v>
      </c>
      <c r="T231" s="78">
        <v>0.05</v>
      </c>
    </row>
    <row r="232" spans="2:20">
      <c r="B232" t="s">
        <v>802</v>
      </c>
      <c r="C232" t="s">
        <v>803</v>
      </c>
      <c r="D232" s="16"/>
      <c r="E232" t="s">
        <v>129</v>
      </c>
      <c r="F232" s="16"/>
      <c r="G232" t="s">
        <v>728</v>
      </c>
      <c r="H232" t="s">
        <v>790</v>
      </c>
      <c r="I232" t="s">
        <v>1773</v>
      </c>
      <c r="J232"/>
      <c r="K232" s="78">
        <v>6.35</v>
      </c>
      <c r="L232" t="s">
        <v>112</v>
      </c>
      <c r="M232" s="78">
        <v>7</v>
      </c>
      <c r="N232" s="78">
        <v>6.12</v>
      </c>
      <c r="O232" s="78">
        <v>168910.43</v>
      </c>
      <c r="P232" s="78">
        <v>112.01522224672571</v>
      </c>
      <c r="Q232" s="78">
        <v>738.27944568048497</v>
      </c>
      <c r="R232" s="78">
        <v>0.01</v>
      </c>
      <c r="S232" s="78">
        <v>0.17</v>
      </c>
      <c r="T232" s="78">
        <v>7.0000000000000007E-2</v>
      </c>
    </row>
    <row r="233" spans="2:20">
      <c r="B233" t="s">
        <v>804</v>
      </c>
      <c r="C233" t="s">
        <v>805</v>
      </c>
      <c r="D233" s="16"/>
      <c r="E233" t="s">
        <v>129</v>
      </c>
      <c r="F233" s="16"/>
      <c r="G233" t="s">
        <v>806</v>
      </c>
      <c r="H233" t="s">
        <v>807</v>
      </c>
      <c r="I233" t="s">
        <v>749</v>
      </c>
      <c r="J233"/>
      <c r="K233" s="78">
        <v>6.7</v>
      </c>
      <c r="L233" t="s">
        <v>112</v>
      </c>
      <c r="M233" s="78">
        <v>5.5</v>
      </c>
      <c r="N233" s="78">
        <v>7.39</v>
      </c>
      <c r="O233" s="78">
        <v>188055.17</v>
      </c>
      <c r="P233" s="78">
        <v>89.939388891621505</v>
      </c>
      <c r="Q233" s="78">
        <v>659.96738698204399</v>
      </c>
      <c r="R233" s="78">
        <v>0.02</v>
      </c>
      <c r="S233" s="78">
        <v>0.15</v>
      </c>
      <c r="T233" s="78">
        <v>0.06</v>
      </c>
    </row>
    <row r="234" spans="2:20">
      <c r="B234" t="s">
        <v>808</v>
      </c>
      <c r="C234" t="s">
        <v>809</v>
      </c>
      <c r="D234" s="16"/>
      <c r="E234" t="s">
        <v>129</v>
      </c>
      <c r="F234" s="16"/>
      <c r="G234" t="s">
        <v>723</v>
      </c>
      <c r="H234" t="s">
        <v>810</v>
      </c>
      <c r="I234" t="s">
        <v>749</v>
      </c>
      <c r="J234"/>
      <c r="K234" s="78">
        <v>4.5599999999999996</v>
      </c>
      <c r="L234" t="s">
        <v>112</v>
      </c>
      <c r="M234" s="78">
        <v>4.13</v>
      </c>
      <c r="N234" s="78">
        <v>24.97</v>
      </c>
      <c r="O234" s="78">
        <v>197970.6</v>
      </c>
      <c r="P234" s="78">
        <v>33.938041644567427</v>
      </c>
      <c r="Q234" s="78">
        <v>262.165018910144</v>
      </c>
      <c r="R234" s="78">
        <v>0.02</v>
      </c>
      <c r="S234" s="78">
        <v>0.06</v>
      </c>
      <c r="T234" s="78">
        <v>0.02</v>
      </c>
    </row>
    <row r="235" spans="2:20">
      <c r="B235" t="s">
        <v>811</v>
      </c>
      <c r="C235" t="s">
        <v>812</v>
      </c>
      <c r="D235" s="16"/>
      <c r="E235" t="s">
        <v>129</v>
      </c>
      <c r="F235" s="16"/>
      <c r="G235" t="s">
        <v>782</v>
      </c>
      <c r="H235" t="s">
        <v>193</v>
      </c>
      <c r="I235" t="s">
        <v>194</v>
      </c>
      <c r="J235"/>
      <c r="K235" s="78">
        <v>3.07</v>
      </c>
      <c r="L235" t="s">
        <v>112</v>
      </c>
      <c r="M235" s="78">
        <v>4.7</v>
      </c>
      <c r="N235" s="78">
        <v>3.6</v>
      </c>
      <c r="O235" s="78">
        <v>132442.44</v>
      </c>
      <c r="P235" s="78">
        <v>104.10888888184181</v>
      </c>
      <c r="Q235" s="78">
        <v>538.024744204184</v>
      </c>
      <c r="R235" s="78">
        <v>0.01</v>
      </c>
      <c r="S235" s="78">
        <v>0.12</v>
      </c>
      <c r="T235" s="78">
        <v>0.05</v>
      </c>
    </row>
    <row r="236" spans="2:20">
      <c r="B236" s="79" t="s">
        <v>272</v>
      </c>
      <c r="C236" s="16"/>
      <c r="D236" s="16"/>
      <c r="E236" s="16"/>
      <c r="F236" s="16"/>
      <c r="K236" s="80">
        <v>6.07</v>
      </c>
      <c r="N236" s="80">
        <v>5.87</v>
      </c>
      <c r="O236" s="80">
        <v>3794078.22</v>
      </c>
      <c r="Q236" s="80">
        <v>14429.964349528231</v>
      </c>
      <c r="S236" s="80">
        <v>3.28</v>
      </c>
      <c r="T236" s="80">
        <v>1.38</v>
      </c>
    </row>
    <row r="237" spans="2:20">
      <c r="B237" s="79" t="s">
        <v>220</v>
      </c>
      <c r="C237" s="16"/>
      <c r="D237" s="16"/>
      <c r="E237" s="16"/>
      <c r="F237" s="16"/>
      <c r="K237" s="80">
        <v>6.12</v>
      </c>
      <c r="N237" s="80">
        <v>5.77</v>
      </c>
      <c r="O237" s="80">
        <v>4106454.03</v>
      </c>
      <c r="Q237" s="80">
        <v>15792.439319101073</v>
      </c>
      <c r="S237" s="80">
        <v>3.59</v>
      </c>
      <c r="T237" s="80">
        <v>1.51</v>
      </c>
    </row>
    <row r="238" spans="2:20">
      <c r="B238" t="s">
        <v>221</v>
      </c>
      <c r="C238" s="16"/>
      <c r="D238" s="16"/>
      <c r="E238" s="16"/>
      <c r="F238" s="16"/>
    </row>
    <row r="239" spans="2:20">
      <c r="C239" s="16"/>
      <c r="D239" s="16"/>
      <c r="E239" s="16"/>
      <c r="F239" s="16"/>
    </row>
    <row r="240" spans="2:20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112" workbookViewId="0">
      <selection activeCell="F218" sqref="F21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7" width="39" style="15" bestFit="1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188</v>
      </c>
    </row>
    <row r="2" spans="2:61">
      <c r="B2" s="2" t="s">
        <v>1</v>
      </c>
      <c r="C2" s="15" t="s">
        <v>1766</v>
      </c>
    </row>
    <row r="3" spans="2:61">
      <c r="B3" s="2" t="s">
        <v>2</v>
      </c>
      <c r="C3" s="79" t="s">
        <v>1768</v>
      </c>
    </row>
    <row r="4" spans="2:61">
      <c r="B4" s="2" t="s">
        <v>3</v>
      </c>
      <c r="C4" s="15">
        <v>42</v>
      </c>
    </row>
    <row r="6" spans="2:61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4"/>
      <c r="BI6" s="19"/>
    </row>
    <row r="7" spans="2:61" ht="26.25" customHeight="1">
      <c r="B7" s="102" t="s">
        <v>95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4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547210.09</v>
      </c>
      <c r="J11" s="7"/>
      <c r="K11" s="77">
        <v>4744.4671725076041</v>
      </c>
      <c r="L11" s="7"/>
      <c r="M11" s="77">
        <v>100</v>
      </c>
      <c r="N11" s="77">
        <v>0.45</v>
      </c>
      <c r="BE11" s="16"/>
      <c r="BF11" s="19"/>
      <c r="BG11" s="16"/>
      <c r="BI11" s="16"/>
    </row>
    <row r="12" spans="2:61">
      <c r="B12" s="79" t="s">
        <v>189</v>
      </c>
      <c r="E12" s="16"/>
      <c r="F12" s="16"/>
      <c r="G12" s="16"/>
    </row>
    <row r="13" spans="2:61">
      <c r="B13" s="79" t="s">
        <v>813</v>
      </c>
      <c r="E13" s="16"/>
      <c r="F13" s="16"/>
      <c r="G13" s="16"/>
    </row>
    <row r="14" spans="2:61">
      <c r="B14" t="s">
        <v>814</v>
      </c>
      <c r="C14" t="s">
        <v>815</v>
      </c>
      <c r="D14" t="s">
        <v>106</v>
      </c>
      <c r="E14" s="16"/>
      <c r="F14" t="s">
        <v>816</v>
      </c>
      <c r="G14" t="s">
        <v>817</v>
      </c>
      <c r="H14" t="s">
        <v>108</v>
      </c>
      <c r="I14" s="78">
        <v>329.53</v>
      </c>
      <c r="J14" s="78">
        <v>34280</v>
      </c>
      <c r="K14" s="78">
        <v>112.962884</v>
      </c>
      <c r="L14" s="78">
        <v>0</v>
      </c>
      <c r="M14" s="78">
        <v>2.38</v>
      </c>
      <c r="N14" s="78">
        <v>0.01</v>
      </c>
    </row>
    <row r="15" spans="2:61">
      <c r="B15" t="s">
        <v>818</v>
      </c>
      <c r="C15" t="s">
        <v>819</v>
      </c>
      <c r="D15" t="s">
        <v>106</v>
      </c>
      <c r="E15" s="16"/>
      <c r="F15" t="s">
        <v>820</v>
      </c>
      <c r="G15" t="s">
        <v>276</v>
      </c>
      <c r="H15" t="s">
        <v>108</v>
      </c>
      <c r="I15" s="78">
        <v>1454.32</v>
      </c>
      <c r="J15" s="78">
        <v>4594</v>
      </c>
      <c r="K15" s="78">
        <v>66.811460800000006</v>
      </c>
      <c r="L15" s="78">
        <v>0</v>
      </c>
      <c r="M15" s="78">
        <v>1.41</v>
      </c>
      <c r="N15" s="78">
        <v>0.01</v>
      </c>
    </row>
    <row r="16" spans="2:61">
      <c r="B16" t="s">
        <v>821</v>
      </c>
      <c r="C16" t="s">
        <v>822</v>
      </c>
      <c r="D16" t="s">
        <v>106</v>
      </c>
      <c r="E16" s="16"/>
      <c r="F16" t="s">
        <v>603</v>
      </c>
      <c r="G16" t="s">
        <v>276</v>
      </c>
      <c r="H16" t="s">
        <v>108</v>
      </c>
      <c r="I16" s="78">
        <v>15550.17</v>
      </c>
      <c r="J16" s="78">
        <v>706</v>
      </c>
      <c r="K16" s="78">
        <v>109.7842002</v>
      </c>
      <c r="L16" s="78">
        <v>0</v>
      </c>
      <c r="M16" s="78">
        <v>2.31</v>
      </c>
      <c r="N16" s="78">
        <v>0.01</v>
      </c>
    </row>
    <row r="17" spans="2:14">
      <c r="B17" t="s">
        <v>823</v>
      </c>
      <c r="C17" t="s">
        <v>824</v>
      </c>
      <c r="D17" t="s">
        <v>106</v>
      </c>
      <c r="E17" s="16"/>
      <c r="F17" t="s">
        <v>275</v>
      </c>
      <c r="G17" t="s">
        <v>276</v>
      </c>
      <c r="H17" t="s">
        <v>108</v>
      </c>
      <c r="I17" s="78">
        <v>21495.13</v>
      </c>
      <c r="J17" s="78">
        <v>1350</v>
      </c>
      <c r="K17" s="78">
        <v>290.18425500000001</v>
      </c>
      <c r="L17" s="78">
        <v>0</v>
      </c>
      <c r="M17" s="78">
        <v>6.12</v>
      </c>
      <c r="N17" s="78">
        <v>0.03</v>
      </c>
    </row>
    <row r="18" spans="2:14">
      <c r="B18" t="s">
        <v>825</v>
      </c>
      <c r="C18" t="s">
        <v>826</v>
      </c>
      <c r="D18" t="s">
        <v>106</v>
      </c>
      <c r="E18" s="16"/>
      <c r="F18" t="s">
        <v>518</v>
      </c>
      <c r="G18" t="s">
        <v>276</v>
      </c>
      <c r="H18" t="s">
        <v>108</v>
      </c>
      <c r="I18" s="78">
        <v>2329.14</v>
      </c>
      <c r="J18" s="78">
        <v>4650</v>
      </c>
      <c r="K18" s="78">
        <v>108.30501</v>
      </c>
      <c r="L18" s="78">
        <v>0</v>
      </c>
      <c r="M18" s="78">
        <v>2.2799999999999998</v>
      </c>
      <c r="N18" s="78">
        <v>0.01</v>
      </c>
    </row>
    <row r="19" spans="2:14">
      <c r="B19" t="s">
        <v>827</v>
      </c>
      <c r="C19" t="s">
        <v>828</v>
      </c>
      <c r="D19" t="s">
        <v>106</v>
      </c>
      <c r="E19" s="16"/>
      <c r="F19" t="s">
        <v>534</v>
      </c>
      <c r="G19" t="s">
        <v>276</v>
      </c>
      <c r="H19" t="s">
        <v>108</v>
      </c>
      <c r="I19" s="78">
        <v>19927.509999999998</v>
      </c>
      <c r="J19" s="78">
        <v>2010</v>
      </c>
      <c r="K19" s="78">
        <v>400.54295100000002</v>
      </c>
      <c r="L19" s="78">
        <v>0</v>
      </c>
      <c r="M19" s="78">
        <v>8.44</v>
      </c>
      <c r="N19" s="78">
        <v>0.04</v>
      </c>
    </row>
    <row r="20" spans="2:14">
      <c r="B20" t="s">
        <v>829</v>
      </c>
      <c r="C20" t="s">
        <v>830</v>
      </c>
      <c r="D20" t="s">
        <v>106</v>
      </c>
      <c r="E20" s="16"/>
      <c r="F20" t="s">
        <v>831</v>
      </c>
      <c r="G20" t="s">
        <v>832</v>
      </c>
      <c r="H20" t="s">
        <v>108</v>
      </c>
      <c r="I20" s="78">
        <v>2229.2399999999998</v>
      </c>
      <c r="J20" s="78">
        <v>3955</v>
      </c>
      <c r="K20" s="78">
        <v>88.166442000000004</v>
      </c>
      <c r="L20" s="78">
        <v>0</v>
      </c>
      <c r="M20" s="78">
        <v>1.86</v>
      </c>
      <c r="N20" s="78">
        <v>0.01</v>
      </c>
    </row>
    <row r="21" spans="2:14">
      <c r="B21" t="s">
        <v>833</v>
      </c>
      <c r="C21" t="s">
        <v>834</v>
      </c>
      <c r="D21" t="s">
        <v>106</v>
      </c>
      <c r="E21" s="16"/>
      <c r="F21" t="s">
        <v>502</v>
      </c>
      <c r="G21" t="s">
        <v>118</v>
      </c>
      <c r="H21" t="s">
        <v>108</v>
      </c>
      <c r="I21" s="78">
        <v>85.64</v>
      </c>
      <c r="J21" s="78">
        <v>78010</v>
      </c>
      <c r="K21" s="78">
        <v>66.807764000000006</v>
      </c>
      <c r="L21" s="78">
        <v>0</v>
      </c>
      <c r="M21" s="78">
        <v>1.41</v>
      </c>
      <c r="N21" s="78">
        <v>0.01</v>
      </c>
    </row>
    <row r="22" spans="2:14">
      <c r="B22" t="s">
        <v>835</v>
      </c>
      <c r="C22" t="s">
        <v>836</v>
      </c>
      <c r="D22" t="s">
        <v>106</v>
      </c>
      <c r="E22" s="16"/>
      <c r="F22" t="s">
        <v>505</v>
      </c>
      <c r="G22" t="s">
        <v>118</v>
      </c>
      <c r="H22" t="s">
        <v>108</v>
      </c>
      <c r="I22" s="78">
        <v>115.44</v>
      </c>
      <c r="J22" s="78">
        <v>70610</v>
      </c>
      <c r="K22" s="78">
        <v>81.512184000000005</v>
      </c>
      <c r="L22" s="78">
        <v>0</v>
      </c>
      <c r="M22" s="78">
        <v>1.72</v>
      </c>
      <c r="N22" s="78">
        <v>0.01</v>
      </c>
    </row>
    <row r="23" spans="2:14">
      <c r="B23" t="s">
        <v>837</v>
      </c>
      <c r="C23" t="s">
        <v>838</v>
      </c>
      <c r="D23" t="s">
        <v>106</v>
      </c>
      <c r="E23" s="16"/>
      <c r="F23" t="s">
        <v>839</v>
      </c>
      <c r="G23" t="s">
        <v>118</v>
      </c>
      <c r="H23" t="s">
        <v>108</v>
      </c>
      <c r="I23" s="78">
        <v>142.26</v>
      </c>
      <c r="J23" s="78">
        <v>61190</v>
      </c>
      <c r="K23" s="78">
        <v>87.048894000000004</v>
      </c>
      <c r="L23" s="78">
        <v>0</v>
      </c>
      <c r="M23" s="78">
        <v>1.83</v>
      </c>
      <c r="N23" s="78">
        <v>0.01</v>
      </c>
    </row>
    <row r="24" spans="2:14">
      <c r="B24" t="s">
        <v>840</v>
      </c>
      <c r="C24" t="s">
        <v>841</v>
      </c>
      <c r="D24" t="s">
        <v>106</v>
      </c>
      <c r="E24" s="16"/>
      <c r="F24" t="s">
        <v>842</v>
      </c>
      <c r="G24" t="s">
        <v>683</v>
      </c>
      <c r="H24" t="s">
        <v>108</v>
      </c>
      <c r="I24" s="78">
        <v>28032.03</v>
      </c>
      <c r="J24" s="78">
        <v>240.3</v>
      </c>
      <c r="K24" s="78">
        <v>67.36096809</v>
      </c>
      <c r="L24" s="78">
        <v>0</v>
      </c>
      <c r="M24" s="78">
        <v>1.42</v>
      </c>
      <c r="N24" s="78">
        <v>0.01</v>
      </c>
    </row>
    <row r="25" spans="2:14">
      <c r="B25" t="s">
        <v>843</v>
      </c>
      <c r="C25" t="s">
        <v>844</v>
      </c>
      <c r="D25" t="s">
        <v>106</v>
      </c>
      <c r="E25" s="16"/>
      <c r="F25" t="s">
        <v>845</v>
      </c>
      <c r="G25" t="s">
        <v>683</v>
      </c>
      <c r="H25" t="s">
        <v>108</v>
      </c>
      <c r="I25" s="78">
        <v>2808.91</v>
      </c>
      <c r="J25" s="78">
        <v>1240</v>
      </c>
      <c r="K25" s="78">
        <v>34.830483999999998</v>
      </c>
      <c r="L25" s="78">
        <v>0</v>
      </c>
      <c r="M25" s="78">
        <v>0.73</v>
      </c>
      <c r="N25" s="78">
        <v>0</v>
      </c>
    </row>
    <row r="26" spans="2:14">
      <c r="B26" t="s">
        <v>846</v>
      </c>
      <c r="C26" t="s">
        <v>847</v>
      </c>
      <c r="D26" t="s">
        <v>106</v>
      </c>
      <c r="E26" s="16"/>
      <c r="F26" t="s">
        <v>848</v>
      </c>
      <c r="G26" t="s">
        <v>683</v>
      </c>
      <c r="H26" t="s">
        <v>108</v>
      </c>
      <c r="I26" s="78">
        <v>76602.52</v>
      </c>
      <c r="J26" s="78">
        <v>67.2</v>
      </c>
      <c r="K26" s="78">
        <v>51.476893439999998</v>
      </c>
      <c r="L26" s="78">
        <v>0</v>
      </c>
      <c r="M26" s="78">
        <v>1.08</v>
      </c>
      <c r="N26" s="78">
        <v>0</v>
      </c>
    </row>
    <row r="27" spans="2:14">
      <c r="B27" t="s">
        <v>849</v>
      </c>
      <c r="C27" t="s">
        <v>850</v>
      </c>
      <c r="D27" t="s">
        <v>106</v>
      </c>
      <c r="E27" s="16"/>
      <c r="F27" t="s">
        <v>851</v>
      </c>
      <c r="G27" t="s">
        <v>385</v>
      </c>
      <c r="H27" t="s">
        <v>108</v>
      </c>
      <c r="I27" s="78">
        <v>1039.1199999999999</v>
      </c>
      <c r="J27" s="78">
        <v>25450</v>
      </c>
      <c r="K27" s="78">
        <v>264.45603999999997</v>
      </c>
      <c r="L27" s="78">
        <v>0</v>
      </c>
      <c r="M27" s="78">
        <v>5.57</v>
      </c>
      <c r="N27" s="78">
        <v>0.03</v>
      </c>
    </row>
    <row r="28" spans="2:14">
      <c r="B28" t="s">
        <v>852</v>
      </c>
      <c r="C28" t="s">
        <v>853</v>
      </c>
      <c r="D28" t="s">
        <v>106</v>
      </c>
      <c r="E28" s="16"/>
      <c r="F28" t="s">
        <v>718</v>
      </c>
      <c r="G28" t="s">
        <v>385</v>
      </c>
      <c r="H28" t="s">
        <v>108</v>
      </c>
      <c r="I28" s="78">
        <v>5676.9</v>
      </c>
      <c r="J28" s="78">
        <v>1581</v>
      </c>
      <c r="K28" s="78">
        <v>89.751789000000002</v>
      </c>
      <c r="L28" s="78">
        <v>0</v>
      </c>
      <c r="M28" s="78">
        <v>1.89</v>
      </c>
      <c r="N28" s="78">
        <v>0.01</v>
      </c>
    </row>
    <row r="29" spans="2:14">
      <c r="B29" t="s">
        <v>854</v>
      </c>
      <c r="C29" t="s">
        <v>855</v>
      </c>
      <c r="D29" t="s">
        <v>106</v>
      </c>
      <c r="E29" s="16"/>
      <c r="F29" t="s">
        <v>856</v>
      </c>
      <c r="G29" t="s">
        <v>385</v>
      </c>
      <c r="H29" t="s">
        <v>108</v>
      </c>
      <c r="I29" s="78">
        <v>126.48</v>
      </c>
      <c r="J29" s="78">
        <v>21100</v>
      </c>
      <c r="K29" s="78">
        <v>26.687280000000001</v>
      </c>
      <c r="L29" s="78">
        <v>0</v>
      </c>
      <c r="M29" s="78">
        <v>0.56000000000000005</v>
      </c>
      <c r="N29" s="78">
        <v>0</v>
      </c>
    </row>
    <row r="30" spans="2:14">
      <c r="B30" t="s">
        <v>857</v>
      </c>
      <c r="C30" t="s">
        <v>858</v>
      </c>
      <c r="D30" t="s">
        <v>106</v>
      </c>
      <c r="E30" s="16"/>
      <c r="F30" t="s">
        <v>859</v>
      </c>
      <c r="G30" t="s">
        <v>385</v>
      </c>
      <c r="H30" t="s">
        <v>108</v>
      </c>
      <c r="I30" s="78">
        <v>513.85</v>
      </c>
      <c r="J30" s="78">
        <v>56500</v>
      </c>
      <c r="K30" s="78">
        <v>290.32524999999998</v>
      </c>
      <c r="L30" s="78">
        <v>0</v>
      </c>
      <c r="M30" s="78">
        <v>6.12</v>
      </c>
      <c r="N30" s="78">
        <v>0.03</v>
      </c>
    </row>
    <row r="31" spans="2:14">
      <c r="B31" t="s">
        <v>860</v>
      </c>
      <c r="C31" t="s">
        <v>861</v>
      </c>
      <c r="D31" t="s">
        <v>106</v>
      </c>
      <c r="E31" s="16"/>
      <c r="F31" t="s">
        <v>862</v>
      </c>
      <c r="G31" t="s">
        <v>376</v>
      </c>
      <c r="H31" t="s">
        <v>108</v>
      </c>
      <c r="I31" s="78">
        <v>32.75</v>
      </c>
      <c r="J31" s="78">
        <v>6673</v>
      </c>
      <c r="K31" s="78">
        <v>2.1854075000000002</v>
      </c>
      <c r="L31" s="78">
        <v>0</v>
      </c>
      <c r="M31" s="78">
        <v>0.05</v>
      </c>
      <c r="N31" s="78">
        <v>0</v>
      </c>
    </row>
    <row r="32" spans="2:14">
      <c r="B32" t="s">
        <v>863</v>
      </c>
      <c r="C32" t="s">
        <v>864</v>
      </c>
      <c r="D32" t="s">
        <v>106</v>
      </c>
      <c r="E32" s="16"/>
      <c r="F32" t="s">
        <v>865</v>
      </c>
      <c r="G32" t="s">
        <v>376</v>
      </c>
      <c r="H32" t="s">
        <v>108</v>
      </c>
      <c r="I32" s="78">
        <v>364.55</v>
      </c>
      <c r="J32" s="78">
        <v>20900</v>
      </c>
      <c r="K32" s="78">
        <v>76.190950000000001</v>
      </c>
      <c r="L32" s="78">
        <v>0</v>
      </c>
      <c r="M32" s="78">
        <v>1.61</v>
      </c>
      <c r="N32" s="78">
        <v>0.01</v>
      </c>
    </row>
    <row r="33" spans="2:14">
      <c r="B33" t="s">
        <v>866</v>
      </c>
      <c r="C33" t="s">
        <v>867</v>
      </c>
      <c r="D33" t="s">
        <v>106</v>
      </c>
      <c r="E33" s="16"/>
      <c r="F33" t="s">
        <v>413</v>
      </c>
      <c r="G33" t="s">
        <v>314</v>
      </c>
      <c r="H33" t="s">
        <v>108</v>
      </c>
      <c r="I33" s="78">
        <v>2197.9899999999998</v>
      </c>
      <c r="J33" s="78">
        <v>3468</v>
      </c>
      <c r="K33" s="78">
        <v>76.226293200000001</v>
      </c>
      <c r="L33" s="78">
        <v>0</v>
      </c>
      <c r="M33" s="78">
        <v>1.61</v>
      </c>
      <c r="N33" s="78">
        <v>0.01</v>
      </c>
    </row>
    <row r="34" spans="2:14">
      <c r="B34" t="s">
        <v>868</v>
      </c>
      <c r="C34" t="s">
        <v>869</v>
      </c>
      <c r="D34" t="s">
        <v>106</v>
      </c>
      <c r="E34" s="16"/>
      <c r="F34" t="s">
        <v>870</v>
      </c>
      <c r="G34" t="s">
        <v>131</v>
      </c>
      <c r="H34" t="s">
        <v>108</v>
      </c>
      <c r="I34" s="78">
        <v>420.47</v>
      </c>
      <c r="J34" s="78">
        <v>14220</v>
      </c>
      <c r="K34" s="78">
        <v>59.790833999999997</v>
      </c>
      <c r="L34" s="78">
        <v>0</v>
      </c>
      <c r="M34" s="78">
        <v>1.26</v>
      </c>
      <c r="N34" s="78">
        <v>0.01</v>
      </c>
    </row>
    <row r="35" spans="2:14">
      <c r="B35" t="s">
        <v>871</v>
      </c>
      <c r="C35" t="s">
        <v>872</v>
      </c>
      <c r="D35" t="s">
        <v>106</v>
      </c>
      <c r="E35" s="16"/>
      <c r="F35" t="s">
        <v>873</v>
      </c>
      <c r="G35" t="s">
        <v>135</v>
      </c>
      <c r="H35" t="s">
        <v>108</v>
      </c>
      <c r="I35" s="78">
        <v>440.16</v>
      </c>
      <c r="J35" s="78">
        <v>22450</v>
      </c>
      <c r="K35" s="78">
        <v>98.815920000000006</v>
      </c>
      <c r="L35" s="78">
        <v>0</v>
      </c>
      <c r="M35" s="78">
        <v>2.08</v>
      </c>
      <c r="N35" s="78">
        <v>0.01</v>
      </c>
    </row>
    <row r="36" spans="2:14">
      <c r="B36" t="s">
        <v>874</v>
      </c>
      <c r="C36" t="s">
        <v>875</v>
      </c>
      <c r="D36" t="s">
        <v>106</v>
      </c>
      <c r="E36" s="16"/>
      <c r="F36" t="s">
        <v>338</v>
      </c>
      <c r="G36" t="s">
        <v>138</v>
      </c>
      <c r="H36" t="s">
        <v>108</v>
      </c>
      <c r="I36" s="78">
        <v>12732.09</v>
      </c>
      <c r="J36" s="78">
        <v>857</v>
      </c>
      <c r="K36" s="78">
        <v>109.1140113</v>
      </c>
      <c r="L36" s="78">
        <v>0</v>
      </c>
      <c r="M36" s="78">
        <v>2.2999999999999998</v>
      </c>
      <c r="N36" s="78">
        <v>0.01</v>
      </c>
    </row>
    <row r="37" spans="2:14">
      <c r="B37" s="79" t="s">
        <v>876</v>
      </c>
      <c r="E37" s="16"/>
      <c r="F37" s="16"/>
      <c r="G37" s="16"/>
      <c r="I37" s="80">
        <v>194646.2</v>
      </c>
      <c r="K37" s="80">
        <v>2659.33816553</v>
      </c>
      <c r="M37" s="80">
        <v>56.05</v>
      </c>
      <c r="N37" s="80">
        <v>0.25</v>
      </c>
    </row>
    <row r="38" spans="2:14">
      <c r="B38" s="79" t="s">
        <v>877</v>
      </c>
      <c r="E38" s="16"/>
      <c r="F38" s="16"/>
      <c r="G38" s="16"/>
    </row>
    <row r="39" spans="2:14">
      <c r="B39" t="s">
        <v>878</v>
      </c>
      <c r="C39" t="s">
        <v>879</v>
      </c>
      <c r="D39" t="s">
        <v>106</v>
      </c>
      <c r="E39" s="16"/>
      <c r="F39" t="s">
        <v>880</v>
      </c>
      <c r="G39" t="s">
        <v>107</v>
      </c>
      <c r="H39" t="s">
        <v>108</v>
      </c>
      <c r="I39" s="78">
        <v>88.44</v>
      </c>
      <c r="J39" s="78">
        <v>10750</v>
      </c>
      <c r="K39" s="78">
        <v>9.5073000000000008</v>
      </c>
      <c r="L39" s="78">
        <v>0</v>
      </c>
      <c r="M39" s="78">
        <v>0.2</v>
      </c>
      <c r="N39" s="78">
        <v>0</v>
      </c>
    </row>
    <row r="40" spans="2:14">
      <c r="B40" t="s">
        <v>881</v>
      </c>
      <c r="C40" t="s">
        <v>882</v>
      </c>
      <c r="D40" t="s">
        <v>106</v>
      </c>
      <c r="E40" s="16"/>
      <c r="F40" t="s">
        <v>883</v>
      </c>
      <c r="G40" t="s">
        <v>107</v>
      </c>
      <c r="H40" t="s">
        <v>108</v>
      </c>
      <c r="I40" s="78">
        <v>160.19</v>
      </c>
      <c r="J40" s="78">
        <v>5622</v>
      </c>
      <c r="K40" s="78">
        <v>9.0058817999999992</v>
      </c>
      <c r="L40" s="78">
        <v>0</v>
      </c>
      <c r="M40" s="78">
        <v>0.19</v>
      </c>
      <c r="N40" s="78">
        <v>0</v>
      </c>
    </row>
    <row r="41" spans="2:14">
      <c r="B41" t="s">
        <v>884</v>
      </c>
      <c r="C41" t="s">
        <v>885</v>
      </c>
      <c r="D41" t="s">
        <v>106</v>
      </c>
      <c r="E41" s="16"/>
      <c r="F41" t="s">
        <v>886</v>
      </c>
      <c r="G41" t="s">
        <v>887</v>
      </c>
      <c r="H41" t="s">
        <v>108</v>
      </c>
      <c r="I41" s="78">
        <v>227.27</v>
      </c>
      <c r="J41" s="78">
        <v>3112</v>
      </c>
      <c r="K41" s="78">
        <v>7.0726424000000003</v>
      </c>
      <c r="L41" s="78">
        <v>0</v>
      </c>
      <c r="M41" s="78">
        <v>0.15</v>
      </c>
      <c r="N41" s="78">
        <v>0</v>
      </c>
    </row>
    <row r="42" spans="2:14">
      <c r="B42" t="s">
        <v>888</v>
      </c>
      <c r="C42" t="s">
        <v>889</v>
      </c>
      <c r="D42" t="s">
        <v>106</v>
      </c>
      <c r="E42" s="16"/>
      <c r="F42" t="s">
        <v>890</v>
      </c>
      <c r="G42" t="s">
        <v>355</v>
      </c>
      <c r="H42" t="s">
        <v>108</v>
      </c>
      <c r="I42" s="78">
        <v>126.73</v>
      </c>
      <c r="J42" s="78">
        <v>17700</v>
      </c>
      <c r="K42" s="78">
        <v>22.43121</v>
      </c>
      <c r="L42" s="78">
        <v>0</v>
      </c>
      <c r="M42" s="78">
        <v>0.47</v>
      </c>
      <c r="N42" s="78">
        <v>0</v>
      </c>
    </row>
    <row r="43" spans="2:14">
      <c r="B43" t="s">
        <v>891</v>
      </c>
      <c r="C43" t="s">
        <v>892</v>
      </c>
      <c r="D43" t="s">
        <v>106</v>
      </c>
      <c r="E43" s="16"/>
      <c r="F43" t="s">
        <v>468</v>
      </c>
      <c r="G43" t="s">
        <v>355</v>
      </c>
      <c r="H43" t="s">
        <v>108</v>
      </c>
      <c r="I43" s="78">
        <v>3293.9</v>
      </c>
      <c r="J43" s="78">
        <v>868</v>
      </c>
      <c r="K43" s="78">
        <v>28.591052000000001</v>
      </c>
      <c r="L43" s="78">
        <v>0</v>
      </c>
      <c r="M43" s="78">
        <v>0.6</v>
      </c>
      <c r="N43" s="78">
        <v>0</v>
      </c>
    </row>
    <row r="44" spans="2:14">
      <c r="B44" t="s">
        <v>893</v>
      </c>
      <c r="C44" t="s">
        <v>894</v>
      </c>
      <c r="D44" t="s">
        <v>106</v>
      </c>
      <c r="E44" s="16"/>
      <c r="F44" t="s">
        <v>895</v>
      </c>
      <c r="G44" t="s">
        <v>355</v>
      </c>
      <c r="H44" t="s">
        <v>108</v>
      </c>
      <c r="I44" s="78">
        <v>3184.94</v>
      </c>
      <c r="J44" s="78">
        <v>1493</v>
      </c>
      <c r="K44" s="78">
        <v>47.551154199999999</v>
      </c>
      <c r="L44" s="78">
        <v>0</v>
      </c>
      <c r="M44" s="78">
        <v>1</v>
      </c>
      <c r="N44" s="78">
        <v>0</v>
      </c>
    </row>
    <row r="45" spans="2:14">
      <c r="B45" t="s">
        <v>896</v>
      </c>
      <c r="C45" t="s">
        <v>897</v>
      </c>
      <c r="D45" t="s">
        <v>106</v>
      </c>
      <c r="E45" s="16"/>
      <c r="F45" t="s">
        <v>898</v>
      </c>
      <c r="G45" t="s">
        <v>355</v>
      </c>
      <c r="H45" t="s">
        <v>108</v>
      </c>
      <c r="I45" s="78">
        <v>365.21</v>
      </c>
      <c r="J45" s="78">
        <v>4750</v>
      </c>
      <c r="K45" s="78">
        <v>17.347474999999999</v>
      </c>
      <c r="L45" s="78">
        <v>0</v>
      </c>
      <c r="M45" s="78">
        <v>0.37</v>
      </c>
      <c r="N45" s="78">
        <v>0</v>
      </c>
    </row>
    <row r="46" spans="2:14">
      <c r="B46" t="s">
        <v>899</v>
      </c>
      <c r="C46" t="s">
        <v>900</v>
      </c>
      <c r="D46" t="s">
        <v>106</v>
      </c>
      <c r="E46" s="16"/>
      <c r="F46" t="s">
        <v>901</v>
      </c>
      <c r="G46" t="s">
        <v>355</v>
      </c>
      <c r="H46" t="s">
        <v>108</v>
      </c>
      <c r="I46" s="78">
        <v>1303.1300000000001</v>
      </c>
      <c r="J46" s="78">
        <v>283.2</v>
      </c>
      <c r="K46" s="78">
        <v>3.6904641599999999</v>
      </c>
      <c r="L46" s="78">
        <v>0</v>
      </c>
      <c r="M46" s="78">
        <v>0.08</v>
      </c>
      <c r="N46" s="78">
        <v>0</v>
      </c>
    </row>
    <row r="47" spans="2:14">
      <c r="B47" t="s">
        <v>902</v>
      </c>
      <c r="C47" t="s">
        <v>903</v>
      </c>
      <c r="D47" t="s">
        <v>106</v>
      </c>
      <c r="E47" s="16"/>
      <c r="F47" t="s">
        <v>904</v>
      </c>
      <c r="G47" t="s">
        <v>276</v>
      </c>
      <c r="H47" t="s">
        <v>108</v>
      </c>
      <c r="I47" s="78">
        <v>868.49</v>
      </c>
      <c r="J47" s="78">
        <v>1215</v>
      </c>
      <c r="K47" s="78">
        <v>10.552153499999999</v>
      </c>
      <c r="L47" s="78">
        <v>0</v>
      </c>
      <c r="M47" s="78">
        <v>0.22</v>
      </c>
      <c r="N47" s="78">
        <v>0</v>
      </c>
    </row>
    <row r="48" spans="2:14">
      <c r="B48" t="s">
        <v>905</v>
      </c>
      <c r="C48" t="s">
        <v>906</v>
      </c>
      <c r="D48" t="s">
        <v>106</v>
      </c>
      <c r="E48" s="16"/>
      <c r="F48" t="s">
        <v>907</v>
      </c>
      <c r="G48" t="s">
        <v>276</v>
      </c>
      <c r="H48" t="s">
        <v>108</v>
      </c>
      <c r="I48" s="78">
        <v>183.84</v>
      </c>
      <c r="J48" s="78">
        <v>5355</v>
      </c>
      <c r="K48" s="78">
        <v>9.8446320000000007</v>
      </c>
      <c r="L48" s="78">
        <v>0</v>
      </c>
      <c r="M48" s="78">
        <v>0.21</v>
      </c>
      <c r="N48" s="78">
        <v>0</v>
      </c>
    </row>
    <row r="49" spans="2:14">
      <c r="B49" t="s">
        <v>908</v>
      </c>
      <c r="C49" t="s">
        <v>909</v>
      </c>
      <c r="D49" t="s">
        <v>106</v>
      </c>
      <c r="E49" s="16"/>
      <c r="F49" t="s">
        <v>490</v>
      </c>
      <c r="G49" t="s">
        <v>118</v>
      </c>
      <c r="H49" t="s">
        <v>108</v>
      </c>
      <c r="I49" s="78">
        <v>53.21</v>
      </c>
      <c r="J49" s="78">
        <v>48000</v>
      </c>
      <c r="K49" s="78">
        <v>25.540800000000001</v>
      </c>
      <c r="L49" s="78">
        <v>0</v>
      </c>
      <c r="M49" s="78">
        <v>0.54</v>
      </c>
      <c r="N49" s="78">
        <v>0</v>
      </c>
    </row>
    <row r="50" spans="2:14">
      <c r="B50" t="s">
        <v>910</v>
      </c>
      <c r="C50" t="s">
        <v>911</v>
      </c>
      <c r="D50" t="s">
        <v>106</v>
      </c>
      <c r="E50" s="16"/>
      <c r="F50" t="s">
        <v>912</v>
      </c>
      <c r="G50" t="s">
        <v>118</v>
      </c>
      <c r="H50" t="s">
        <v>108</v>
      </c>
      <c r="I50" s="78">
        <v>243.63</v>
      </c>
      <c r="J50" s="78">
        <v>6022</v>
      </c>
      <c r="K50" s="78">
        <v>14.6713986</v>
      </c>
      <c r="L50" s="78">
        <v>0</v>
      </c>
      <c r="M50" s="78">
        <v>0.31</v>
      </c>
      <c r="N50" s="78">
        <v>0</v>
      </c>
    </row>
    <row r="51" spans="2:14">
      <c r="B51" t="s">
        <v>913</v>
      </c>
      <c r="C51" t="s">
        <v>914</v>
      </c>
      <c r="D51" t="s">
        <v>106</v>
      </c>
      <c r="E51" s="16"/>
      <c r="F51" t="s">
        <v>676</v>
      </c>
      <c r="G51" t="s">
        <v>118</v>
      </c>
      <c r="H51" t="s">
        <v>108</v>
      </c>
      <c r="I51" s="78">
        <v>49.64</v>
      </c>
      <c r="J51" s="78">
        <v>2496</v>
      </c>
      <c r="K51" s="78">
        <v>1.2390144000000001</v>
      </c>
      <c r="L51" s="78">
        <v>0</v>
      </c>
      <c r="M51" s="78">
        <v>0.03</v>
      </c>
      <c r="N51" s="78">
        <v>0</v>
      </c>
    </row>
    <row r="52" spans="2:14">
      <c r="B52" t="s">
        <v>915</v>
      </c>
      <c r="C52" t="s">
        <v>916</v>
      </c>
      <c r="D52" t="s">
        <v>106</v>
      </c>
      <c r="E52" s="16"/>
      <c r="F52" t="s">
        <v>917</v>
      </c>
      <c r="G52" t="s">
        <v>118</v>
      </c>
      <c r="H52" t="s">
        <v>108</v>
      </c>
      <c r="I52" s="78">
        <v>121.55</v>
      </c>
      <c r="J52" s="78">
        <v>15250</v>
      </c>
      <c r="K52" s="78">
        <v>18.536375</v>
      </c>
      <c r="L52" s="78">
        <v>0</v>
      </c>
      <c r="M52" s="78">
        <v>0.39</v>
      </c>
      <c r="N52" s="78">
        <v>0</v>
      </c>
    </row>
    <row r="53" spans="2:14">
      <c r="B53" t="s">
        <v>918</v>
      </c>
      <c r="C53" t="s">
        <v>919</v>
      </c>
      <c r="D53" t="s">
        <v>106</v>
      </c>
      <c r="E53" s="16"/>
      <c r="F53" t="s">
        <v>920</v>
      </c>
      <c r="G53" t="s">
        <v>118</v>
      </c>
      <c r="H53" t="s">
        <v>108</v>
      </c>
      <c r="I53" s="78">
        <v>250.34</v>
      </c>
      <c r="J53" s="78">
        <v>7076</v>
      </c>
      <c r="K53" s="78">
        <v>17.714058399999999</v>
      </c>
      <c r="L53" s="78">
        <v>0</v>
      </c>
      <c r="M53" s="78">
        <v>0.37</v>
      </c>
      <c r="N53" s="78">
        <v>0</v>
      </c>
    </row>
    <row r="54" spans="2:14">
      <c r="B54" t="s">
        <v>921</v>
      </c>
      <c r="C54" t="s">
        <v>922</v>
      </c>
      <c r="D54" t="s">
        <v>106</v>
      </c>
      <c r="E54" s="16"/>
      <c r="F54" t="s">
        <v>923</v>
      </c>
      <c r="G54" t="s">
        <v>118</v>
      </c>
      <c r="H54" t="s">
        <v>108</v>
      </c>
      <c r="I54" s="78">
        <v>344.96</v>
      </c>
      <c r="J54" s="78">
        <v>3950</v>
      </c>
      <c r="K54" s="78">
        <v>13.625920000000001</v>
      </c>
      <c r="L54" s="78">
        <v>0</v>
      </c>
      <c r="M54" s="78">
        <v>0.28999999999999998</v>
      </c>
      <c r="N54" s="78">
        <v>0</v>
      </c>
    </row>
    <row r="55" spans="2:14">
      <c r="B55" t="s">
        <v>924</v>
      </c>
      <c r="C55" t="s">
        <v>925</v>
      </c>
      <c r="D55" t="s">
        <v>106</v>
      </c>
      <c r="E55" s="16"/>
      <c r="F55" t="s">
        <v>926</v>
      </c>
      <c r="G55" t="s">
        <v>683</v>
      </c>
      <c r="H55" t="s">
        <v>108</v>
      </c>
      <c r="I55" s="78">
        <v>2563.6999999999998</v>
      </c>
      <c r="J55" s="78">
        <v>1913</v>
      </c>
      <c r="K55" s="78">
        <v>49.043581000000003</v>
      </c>
      <c r="L55" s="78">
        <v>0</v>
      </c>
      <c r="M55" s="78">
        <v>1.03</v>
      </c>
      <c r="N55" s="78">
        <v>0</v>
      </c>
    </row>
    <row r="56" spans="2:14">
      <c r="B56" t="s">
        <v>927</v>
      </c>
      <c r="C56" t="s">
        <v>928</v>
      </c>
      <c r="D56" t="s">
        <v>106</v>
      </c>
      <c r="E56" s="16"/>
      <c r="F56" t="s">
        <v>929</v>
      </c>
      <c r="G56" t="s">
        <v>683</v>
      </c>
      <c r="H56" t="s">
        <v>108</v>
      </c>
      <c r="I56" s="78">
        <v>93486.45</v>
      </c>
      <c r="J56" s="78">
        <v>27.7</v>
      </c>
      <c r="K56" s="78">
        <v>25.89574665</v>
      </c>
      <c r="L56" s="78">
        <v>0</v>
      </c>
      <c r="M56" s="78">
        <v>0.55000000000000004</v>
      </c>
      <c r="N56" s="78">
        <v>0</v>
      </c>
    </row>
    <row r="57" spans="2:14">
      <c r="B57" t="s">
        <v>930</v>
      </c>
      <c r="C57" t="s">
        <v>931</v>
      </c>
      <c r="D57" t="s">
        <v>106</v>
      </c>
      <c r="E57" s="16"/>
      <c r="F57" t="s">
        <v>618</v>
      </c>
      <c r="G57" t="s">
        <v>385</v>
      </c>
      <c r="H57" t="s">
        <v>108</v>
      </c>
      <c r="I57" s="78">
        <v>31155.5</v>
      </c>
      <c r="J57" s="78">
        <v>154</v>
      </c>
      <c r="K57" s="78">
        <v>47.979469999999999</v>
      </c>
      <c r="L57" s="78">
        <v>0</v>
      </c>
      <c r="M57" s="78">
        <v>1.01</v>
      </c>
      <c r="N57" s="78">
        <v>0</v>
      </c>
    </row>
    <row r="58" spans="2:14">
      <c r="B58" t="s">
        <v>932</v>
      </c>
      <c r="C58" t="s">
        <v>933</v>
      </c>
      <c r="D58" t="s">
        <v>106</v>
      </c>
      <c r="E58" s="16"/>
      <c r="F58" t="s">
        <v>934</v>
      </c>
      <c r="G58" t="s">
        <v>935</v>
      </c>
      <c r="H58" t="s">
        <v>108</v>
      </c>
      <c r="I58" s="78">
        <v>729.99</v>
      </c>
      <c r="J58" s="78">
        <v>5567</v>
      </c>
      <c r="K58" s="78">
        <v>40.638543300000002</v>
      </c>
      <c r="L58" s="78">
        <v>0</v>
      </c>
      <c r="M58" s="78">
        <v>0.86</v>
      </c>
      <c r="N58" s="78">
        <v>0</v>
      </c>
    </row>
    <row r="59" spans="2:14">
      <c r="B59" t="s">
        <v>936</v>
      </c>
      <c r="C59" t="s">
        <v>937</v>
      </c>
      <c r="D59" t="s">
        <v>106</v>
      </c>
      <c r="E59" s="16"/>
      <c r="F59" t="s">
        <v>938</v>
      </c>
      <c r="G59" t="s">
        <v>935</v>
      </c>
      <c r="H59" t="s">
        <v>108</v>
      </c>
      <c r="I59" s="78">
        <v>157.36000000000001</v>
      </c>
      <c r="J59" s="78">
        <v>3897</v>
      </c>
      <c r="K59" s="78">
        <v>6.1323192000000004</v>
      </c>
      <c r="L59" s="78">
        <v>0</v>
      </c>
      <c r="M59" s="78">
        <v>0.13</v>
      </c>
      <c r="N59" s="78">
        <v>0</v>
      </c>
    </row>
    <row r="60" spans="2:14">
      <c r="B60" t="s">
        <v>939</v>
      </c>
      <c r="C60" t="s">
        <v>940</v>
      </c>
      <c r="D60" t="s">
        <v>106</v>
      </c>
      <c r="E60" s="16"/>
      <c r="F60" t="s">
        <v>941</v>
      </c>
      <c r="G60" t="s">
        <v>376</v>
      </c>
      <c r="H60" t="s">
        <v>108</v>
      </c>
      <c r="I60" s="78">
        <v>185.49</v>
      </c>
      <c r="J60" s="78">
        <v>6316</v>
      </c>
      <c r="K60" s="78">
        <v>11.715548399999999</v>
      </c>
      <c r="L60" s="78">
        <v>0</v>
      </c>
      <c r="M60" s="78">
        <v>0.25</v>
      </c>
      <c r="N60" s="78">
        <v>0</v>
      </c>
    </row>
    <row r="61" spans="2:14">
      <c r="B61" t="s">
        <v>942</v>
      </c>
      <c r="C61" t="s">
        <v>943</v>
      </c>
      <c r="D61" t="s">
        <v>106</v>
      </c>
      <c r="E61" s="16"/>
      <c r="F61" t="s">
        <v>944</v>
      </c>
      <c r="G61" t="s">
        <v>945</v>
      </c>
      <c r="H61" t="s">
        <v>108</v>
      </c>
      <c r="I61" s="78">
        <v>339.67</v>
      </c>
      <c r="J61" s="78">
        <v>1970</v>
      </c>
      <c r="K61" s="78">
        <v>6.6914990000000003</v>
      </c>
      <c r="L61" s="78">
        <v>0</v>
      </c>
      <c r="M61" s="78">
        <v>0.14000000000000001</v>
      </c>
      <c r="N61" s="78">
        <v>0</v>
      </c>
    </row>
    <row r="62" spans="2:14">
      <c r="B62" t="s">
        <v>946</v>
      </c>
      <c r="C62" t="s">
        <v>947</v>
      </c>
      <c r="D62" t="s">
        <v>106</v>
      </c>
      <c r="E62" s="16"/>
      <c r="F62" t="s">
        <v>948</v>
      </c>
      <c r="G62" t="s">
        <v>574</v>
      </c>
      <c r="H62" t="s">
        <v>108</v>
      </c>
      <c r="I62" s="78">
        <v>504.26</v>
      </c>
      <c r="J62" s="78">
        <v>3470</v>
      </c>
      <c r="K62" s="78">
        <v>17.497821999999999</v>
      </c>
      <c r="L62" s="78">
        <v>0</v>
      </c>
      <c r="M62" s="78">
        <v>0.37</v>
      </c>
      <c r="N62" s="78">
        <v>0</v>
      </c>
    </row>
    <row r="63" spans="2:14">
      <c r="B63" t="s">
        <v>949</v>
      </c>
      <c r="C63" t="s">
        <v>950</v>
      </c>
      <c r="D63" t="s">
        <v>106</v>
      </c>
      <c r="E63" s="16"/>
      <c r="F63" t="s">
        <v>951</v>
      </c>
      <c r="G63" t="s">
        <v>574</v>
      </c>
      <c r="H63" t="s">
        <v>108</v>
      </c>
      <c r="I63" s="78">
        <v>96.06</v>
      </c>
      <c r="J63" s="78">
        <v>17900</v>
      </c>
      <c r="K63" s="78">
        <v>17.194739999999999</v>
      </c>
      <c r="L63" s="78">
        <v>0</v>
      </c>
      <c r="M63" s="78">
        <v>0.36</v>
      </c>
      <c r="N63" s="78">
        <v>0</v>
      </c>
    </row>
    <row r="64" spans="2:14">
      <c r="B64" t="s">
        <v>952</v>
      </c>
      <c r="C64" t="s">
        <v>953</v>
      </c>
      <c r="D64" t="s">
        <v>106</v>
      </c>
      <c r="E64" s="16"/>
      <c r="F64" t="s">
        <v>573</v>
      </c>
      <c r="G64" t="s">
        <v>574</v>
      </c>
      <c r="H64" t="s">
        <v>108</v>
      </c>
      <c r="I64" s="78">
        <v>939.42</v>
      </c>
      <c r="J64" s="78">
        <v>1207</v>
      </c>
      <c r="K64" s="78">
        <v>11.338799399999999</v>
      </c>
      <c r="L64" s="78">
        <v>0</v>
      </c>
      <c r="M64" s="78">
        <v>0.24</v>
      </c>
      <c r="N64" s="78">
        <v>0</v>
      </c>
    </row>
    <row r="65" spans="2:14">
      <c r="B65" t="s">
        <v>954</v>
      </c>
      <c r="C65" t="s">
        <v>955</v>
      </c>
      <c r="D65" t="s">
        <v>106</v>
      </c>
      <c r="E65" s="16"/>
      <c r="F65" t="s">
        <v>956</v>
      </c>
      <c r="G65" t="s">
        <v>957</v>
      </c>
      <c r="H65" t="s">
        <v>108</v>
      </c>
      <c r="I65" s="78">
        <v>823.58</v>
      </c>
      <c r="J65" s="78">
        <v>926</v>
      </c>
      <c r="K65" s="78">
        <v>7.6263508</v>
      </c>
      <c r="L65" s="78">
        <v>0</v>
      </c>
      <c r="M65" s="78">
        <v>0.16</v>
      </c>
      <c r="N65" s="78">
        <v>0</v>
      </c>
    </row>
    <row r="66" spans="2:14">
      <c r="B66" t="s">
        <v>958</v>
      </c>
      <c r="C66" t="s">
        <v>959</v>
      </c>
      <c r="D66" t="s">
        <v>106</v>
      </c>
      <c r="E66" s="16"/>
      <c r="F66" t="s">
        <v>960</v>
      </c>
      <c r="G66" t="s">
        <v>957</v>
      </c>
      <c r="H66" t="s">
        <v>108</v>
      </c>
      <c r="I66" s="78">
        <v>231.54</v>
      </c>
      <c r="J66" s="78">
        <v>632</v>
      </c>
      <c r="K66" s="78">
        <v>1.4633328000000001</v>
      </c>
      <c r="L66" s="78">
        <v>0</v>
      </c>
      <c r="M66" s="78">
        <v>0.03</v>
      </c>
      <c r="N66" s="78">
        <v>0</v>
      </c>
    </row>
    <row r="67" spans="2:14">
      <c r="B67" t="s">
        <v>961</v>
      </c>
      <c r="C67" t="s">
        <v>962</v>
      </c>
      <c r="D67" t="s">
        <v>106</v>
      </c>
      <c r="E67" s="16"/>
      <c r="F67" t="s">
        <v>963</v>
      </c>
      <c r="G67" t="s">
        <v>314</v>
      </c>
      <c r="H67" t="s">
        <v>108</v>
      </c>
      <c r="I67" s="78">
        <v>132.15</v>
      </c>
      <c r="J67" s="78">
        <v>3905</v>
      </c>
      <c r="K67" s="78">
        <v>5.1604574999999997</v>
      </c>
      <c r="L67" s="78">
        <v>0</v>
      </c>
      <c r="M67" s="78">
        <v>0.11</v>
      </c>
      <c r="N67" s="78">
        <v>0</v>
      </c>
    </row>
    <row r="68" spans="2:14">
      <c r="B68" t="s">
        <v>964</v>
      </c>
      <c r="C68" t="s">
        <v>965</v>
      </c>
      <c r="D68" t="s">
        <v>106</v>
      </c>
      <c r="E68" s="16"/>
      <c r="F68" t="s">
        <v>330</v>
      </c>
      <c r="G68" t="s">
        <v>314</v>
      </c>
      <c r="H68" t="s">
        <v>108</v>
      </c>
      <c r="I68" s="78">
        <v>2294.5300000000002</v>
      </c>
      <c r="J68" s="78">
        <v>3499</v>
      </c>
      <c r="K68" s="78">
        <v>80.285604699999993</v>
      </c>
      <c r="L68" s="78">
        <v>0</v>
      </c>
      <c r="M68" s="78">
        <v>1.69</v>
      </c>
      <c r="N68" s="78">
        <v>0.01</v>
      </c>
    </row>
    <row r="69" spans="2:14">
      <c r="B69" t="s">
        <v>966</v>
      </c>
      <c r="C69" t="s">
        <v>967</v>
      </c>
      <c r="D69" t="s">
        <v>106</v>
      </c>
      <c r="E69" s="16"/>
      <c r="F69" t="s">
        <v>389</v>
      </c>
      <c r="G69" t="s">
        <v>314</v>
      </c>
      <c r="H69" t="s">
        <v>108</v>
      </c>
      <c r="I69" s="78">
        <v>864.95</v>
      </c>
      <c r="J69" s="78">
        <v>2820</v>
      </c>
      <c r="K69" s="78">
        <v>24.391590000000001</v>
      </c>
      <c r="L69" s="78">
        <v>0</v>
      </c>
      <c r="M69" s="78">
        <v>0.51</v>
      </c>
      <c r="N69" s="78">
        <v>0</v>
      </c>
    </row>
    <row r="70" spans="2:14">
      <c r="B70" t="s">
        <v>968</v>
      </c>
      <c r="C70" t="s">
        <v>969</v>
      </c>
      <c r="D70" t="s">
        <v>106</v>
      </c>
      <c r="E70" s="16"/>
      <c r="F70" t="s">
        <v>394</v>
      </c>
      <c r="G70" t="s">
        <v>314</v>
      </c>
      <c r="H70" t="s">
        <v>108</v>
      </c>
      <c r="I70" s="78">
        <v>444.24</v>
      </c>
      <c r="J70" s="78">
        <v>1251</v>
      </c>
      <c r="K70" s="78">
        <v>5.5574424000000002</v>
      </c>
      <c r="L70" s="78">
        <v>0</v>
      </c>
      <c r="M70" s="78">
        <v>0.12</v>
      </c>
      <c r="N70" s="78">
        <v>0</v>
      </c>
    </row>
    <row r="71" spans="2:14">
      <c r="B71" t="s">
        <v>970</v>
      </c>
      <c r="C71" t="s">
        <v>971</v>
      </c>
      <c r="D71" t="s">
        <v>106</v>
      </c>
      <c r="E71" s="16"/>
      <c r="F71" t="s">
        <v>593</v>
      </c>
      <c r="G71" t="s">
        <v>314</v>
      </c>
      <c r="H71" t="s">
        <v>108</v>
      </c>
      <c r="I71" s="78">
        <v>372.02</v>
      </c>
      <c r="J71" s="78">
        <v>4118</v>
      </c>
      <c r="K71" s="78">
        <v>15.319783599999999</v>
      </c>
      <c r="L71" s="78">
        <v>0</v>
      </c>
      <c r="M71" s="78">
        <v>0.32</v>
      </c>
      <c r="N71" s="78">
        <v>0</v>
      </c>
    </row>
    <row r="72" spans="2:14">
      <c r="B72" t="s">
        <v>972</v>
      </c>
      <c r="C72" t="s">
        <v>973</v>
      </c>
      <c r="D72" t="s">
        <v>106</v>
      </c>
      <c r="E72" s="16"/>
      <c r="F72" t="s">
        <v>974</v>
      </c>
      <c r="G72" t="s">
        <v>314</v>
      </c>
      <c r="H72" t="s">
        <v>108</v>
      </c>
      <c r="I72" s="78">
        <v>318.95</v>
      </c>
      <c r="J72" s="78">
        <v>1042</v>
      </c>
      <c r="K72" s="78">
        <v>3.3234590000000002</v>
      </c>
      <c r="L72" s="78">
        <v>0</v>
      </c>
      <c r="M72" s="78">
        <v>7.0000000000000007E-2</v>
      </c>
      <c r="N72" s="78">
        <v>0</v>
      </c>
    </row>
    <row r="73" spans="2:14">
      <c r="B73" t="s">
        <v>975</v>
      </c>
      <c r="C73" t="s">
        <v>976</v>
      </c>
      <c r="D73" t="s">
        <v>106</v>
      </c>
      <c r="E73" s="16"/>
      <c r="F73" t="s">
        <v>974</v>
      </c>
      <c r="G73" t="s">
        <v>314</v>
      </c>
      <c r="H73" t="s">
        <v>108</v>
      </c>
      <c r="I73" s="78">
        <v>968.21</v>
      </c>
      <c r="J73" s="78">
        <v>1021.30484</v>
      </c>
      <c r="K73" s="78">
        <v>9.8883755913639995</v>
      </c>
      <c r="L73" s="78">
        <v>0</v>
      </c>
      <c r="M73" s="78">
        <v>0.21</v>
      </c>
      <c r="N73" s="78">
        <v>0</v>
      </c>
    </row>
    <row r="74" spans="2:14">
      <c r="B74" t="s">
        <v>977</v>
      </c>
      <c r="C74" t="s">
        <v>978</v>
      </c>
      <c r="D74" t="s">
        <v>106</v>
      </c>
      <c r="E74" s="16"/>
      <c r="F74" t="s">
        <v>493</v>
      </c>
      <c r="G74" t="s">
        <v>314</v>
      </c>
      <c r="H74" t="s">
        <v>108</v>
      </c>
      <c r="I74" s="78">
        <v>176.62</v>
      </c>
      <c r="J74" s="78">
        <v>19850</v>
      </c>
      <c r="K74" s="78">
        <v>35.059069999999998</v>
      </c>
      <c r="L74" s="78">
        <v>0</v>
      </c>
      <c r="M74" s="78">
        <v>0.74</v>
      </c>
      <c r="N74" s="78">
        <v>0</v>
      </c>
    </row>
    <row r="75" spans="2:14">
      <c r="B75" t="s">
        <v>979</v>
      </c>
      <c r="C75" t="s">
        <v>980</v>
      </c>
      <c r="D75" t="s">
        <v>106</v>
      </c>
      <c r="E75" s="16"/>
      <c r="F75" t="s">
        <v>497</v>
      </c>
      <c r="G75" t="s">
        <v>314</v>
      </c>
      <c r="H75" t="s">
        <v>108</v>
      </c>
      <c r="I75" s="78">
        <v>62.27</v>
      </c>
      <c r="J75" s="78">
        <v>24310</v>
      </c>
      <c r="K75" s="78">
        <v>15.137836999999999</v>
      </c>
      <c r="L75" s="78">
        <v>0</v>
      </c>
      <c r="M75" s="78">
        <v>0.32</v>
      </c>
      <c r="N75" s="78">
        <v>0</v>
      </c>
    </row>
    <row r="76" spans="2:14">
      <c r="B76" t="s">
        <v>981</v>
      </c>
      <c r="C76" t="s">
        <v>982</v>
      </c>
      <c r="D76" t="s">
        <v>106</v>
      </c>
      <c r="E76" s="16"/>
      <c r="F76" t="s">
        <v>358</v>
      </c>
      <c r="G76" t="s">
        <v>314</v>
      </c>
      <c r="H76" t="s">
        <v>108</v>
      </c>
      <c r="I76" s="78">
        <v>50.32</v>
      </c>
      <c r="J76" s="78">
        <v>6880</v>
      </c>
      <c r="K76" s="78">
        <v>3.4620160000000002</v>
      </c>
      <c r="L76" s="78">
        <v>0</v>
      </c>
      <c r="M76" s="78">
        <v>7.0000000000000007E-2</v>
      </c>
      <c r="N76" s="78">
        <v>0</v>
      </c>
    </row>
    <row r="77" spans="2:14">
      <c r="B77" t="s">
        <v>983</v>
      </c>
      <c r="C77" t="s">
        <v>984</v>
      </c>
      <c r="D77" t="s">
        <v>106</v>
      </c>
      <c r="E77" s="16"/>
      <c r="F77" t="s">
        <v>515</v>
      </c>
      <c r="G77" t="s">
        <v>314</v>
      </c>
      <c r="H77" t="s">
        <v>108</v>
      </c>
      <c r="I77" s="78">
        <v>14.88</v>
      </c>
      <c r="J77" s="78">
        <v>28270</v>
      </c>
      <c r="K77" s="78">
        <v>4.2065760000000001</v>
      </c>
      <c r="L77" s="78">
        <v>0</v>
      </c>
      <c r="M77" s="78">
        <v>0.09</v>
      </c>
      <c r="N77" s="78">
        <v>0</v>
      </c>
    </row>
    <row r="78" spans="2:14">
      <c r="B78" t="s">
        <v>985</v>
      </c>
      <c r="C78" t="s">
        <v>986</v>
      </c>
      <c r="D78" t="s">
        <v>106</v>
      </c>
      <c r="E78" s="16"/>
      <c r="F78" t="s">
        <v>987</v>
      </c>
      <c r="G78" t="s">
        <v>314</v>
      </c>
      <c r="H78" t="s">
        <v>108</v>
      </c>
      <c r="I78" s="78">
        <v>413.77</v>
      </c>
      <c r="J78" s="78">
        <v>575</v>
      </c>
      <c r="K78" s="78">
        <v>2.3791774999999999</v>
      </c>
      <c r="L78" s="78">
        <v>0</v>
      </c>
      <c r="M78" s="78">
        <v>0.05</v>
      </c>
      <c r="N78" s="78">
        <v>0</v>
      </c>
    </row>
    <row r="79" spans="2:14">
      <c r="B79" t="s">
        <v>988</v>
      </c>
      <c r="C79" t="s">
        <v>989</v>
      </c>
      <c r="D79" t="s">
        <v>106</v>
      </c>
      <c r="E79" s="16"/>
      <c r="F79" t="s">
        <v>625</v>
      </c>
      <c r="G79" t="s">
        <v>314</v>
      </c>
      <c r="H79" t="s">
        <v>108</v>
      </c>
      <c r="I79" s="78">
        <v>2014.27</v>
      </c>
      <c r="J79" s="78">
        <v>289.39999999999998</v>
      </c>
      <c r="K79" s="78">
        <v>5.8292973799999999</v>
      </c>
      <c r="L79" s="78">
        <v>0</v>
      </c>
      <c r="M79" s="78">
        <v>0.12</v>
      </c>
      <c r="N79" s="78">
        <v>0</v>
      </c>
    </row>
    <row r="80" spans="2:14">
      <c r="B80" t="s">
        <v>990</v>
      </c>
      <c r="C80" t="s">
        <v>991</v>
      </c>
      <c r="D80" t="s">
        <v>106</v>
      </c>
      <c r="E80" s="16"/>
      <c r="F80" t="s">
        <v>992</v>
      </c>
      <c r="G80" t="s">
        <v>314</v>
      </c>
      <c r="H80" t="s">
        <v>108</v>
      </c>
      <c r="I80" s="78">
        <v>267.31</v>
      </c>
      <c r="J80" s="78">
        <v>6350</v>
      </c>
      <c r="K80" s="78">
        <v>16.974184999999999</v>
      </c>
      <c r="L80" s="78">
        <v>0</v>
      </c>
      <c r="M80" s="78">
        <v>0.36</v>
      </c>
      <c r="N80" s="78">
        <v>0</v>
      </c>
    </row>
    <row r="81" spans="2:14">
      <c r="B81" t="s">
        <v>993</v>
      </c>
      <c r="C81" t="s">
        <v>994</v>
      </c>
      <c r="D81" t="s">
        <v>106</v>
      </c>
      <c r="E81" s="16"/>
      <c r="F81" t="s">
        <v>524</v>
      </c>
      <c r="G81" t="s">
        <v>314</v>
      </c>
      <c r="H81" t="s">
        <v>108</v>
      </c>
      <c r="I81" s="78">
        <v>72.91</v>
      </c>
      <c r="J81" s="78">
        <v>27500</v>
      </c>
      <c r="K81" s="78">
        <v>20.050249999999998</v>
      </c>
      <c r="L81" s="78">
        <v>0</v>
      </c>
      <c r="M81" s="78">
        <v>0.42</v>
      </c>
      <c r="N81" s="78">
        <v>0</v>
      </c>
    </row>
    <row r="82" spans="2:14">
      <c r="B82" t="s">
        <v>995</v>
      </c>
      <c r="C82" t="s">
        <v>996</v>
      </c>
      <c r="D82" t="s">
        <v>106</v>
      </c>
      <c r="E82" s="16"/>
      <c r="F82" t="s">
        <v>997</v>
      </c>
      <c r="G82" t="s">
        <v>314</v>
      </c>
      <c r="H82" t="s">
        <v>108</v>
      </c>
      <c r="I82" s="78">
        <v>650.24</v>
      </c>
      <c r="J82" s="78">
        <v>1673</v>
      </c>
      <c r="K82" s="78">
        <v>10.878515200000001</v>
      </c>
      <c r="L82" s="78">
        <v>0</v>
      </c>
      <c r="M82" s="78">
        <v>0.23</v>
      </c>
      <c r="N82" s="78">
        <v>0</v>
      </c>
    </row>
    <row r="83" spans="2:14">
      <c r="B83" t="s">
        <v>998</v>
      </c>
      <c r="C83" t="s">
        <v>999</v>
      </c>
      <c r="D83" t="s">
        <v>106</v>
      </c>
      <c r="E83" s="16"/>
      <c r="F83" t="s">
        <v>613</v>
      </c>
      <c r="G83" t="s">
        <v>314</v>
      </c>
      <c r="H83" t="s">
        <v>108</v>
      </c>
      <c r="I83" s="78">
        <v>434.67</v>
      </c>
      <c r="J83" s="78">
        <v>12000</v>
      </c>
      <c r="K83" s="78">
        <v>52.160400000000003</v>
      </c>
      <c r="L83" s="78">
        <v>0</v>
      </c>
      <c r="M83" s="78">
        <v>1.1000000000000001</v>
      </c>
      <c r="N83" s="78">
        <v>0</v>
      </c>
    </row>
    <row r="84" spans="2:14">
      <c r="B84" t="s">
        <v>1000</v>
      </c>
      <c r="C84" t="s">
        <v>1001</v>
      </c>
      <c r="D84" t="s">
        <v>106</v>
      </c>
      <c r="E84" s="16"/>
      <c r="F84" t="s">
        <v>476</v>
      </c>
      <c r="G84" t="s">
        <v>314</v>
      </c>
      <c r="H84" t="s">
        <v>108</v>
      </c>
      <c r="I84" s="78">
        <v>3102.23</v>
      </c>
      <c r="J84" s="78">
        <v>1039</v>
      </c>
      <c r="K84" s="78">
        <v>32.2321697</v>
      </c>
      <c r="L84" s="78">
        <v>0</v>
      </c>
      <c r="M84" s="78">
        <v>0.68</v>
      </c>
      <c r="N84" s="78">
        <v>0</v>
      </c>
    </row>
    <row r="85" spans="2:14">
      <c r="B85" t="s">
        <v>1002</v>
      </c>
      <c r="C85" t="s">
        <v>1003</v>
      </c>
      <c r="D85" t="s">
        <v>106</v>
      </c>
      <c r="E85" s="16"/>
      <c r="F85" t="s">
        <v>542</v>
      </c>
      <c r="G85" t="s">
        <v>314</v>
      </c>
      <c r="H85" t="s">
        <v>108</v>
      </c>
      <c r="I85" s="78">
        <v>3088.43</v>
      </c>
      <c r="J85" s="78">
        <v>614</v>
      </c>
      <c r="K85" s="78">
        <v>18.962960200000001</v>
      </c>
      <c r="L85" s="78">
        <v>0</v>
      </c>
      <c r="M85" s="78">
        <v>0.4</v>
      </c>
      <c r="N85" s="78">
        <v>0</v>
      </c>
    </row>
    <row r="86" spans="2:14">
      <c r="B86" t="s">
        <v>1004</v>
      </c>
      <c r="C86" t="s">
        <v>1005</v>
      </c>
      <c r="D86" t="s">
        <v>106</v>
      </c>
      <c r="E86" s="16"/>
      <c r="F86" t="s">
        <v>1006</v>
      </c>
      <c r="G86" t="s">
        <v>1007</v>
      </c>
      <c r="H86" t="s">
        <v>108</v>
      </c>
      <c r="I86" s="78">
        <v>154.65</v>
      </c>
      <c r="J86" s="78">
        <v>7290</v>
      </c>
      <c r="K86" s="78">
        <v>11.273985</v>
      </c>
      <c r="L86" s="78">
        <v>0</v>
      </c>
      <c r="M86" s="78">
        <v>0.24</v>
      </c>
      <c r="N86" s="78">
        <v>0</v>
      </c>
    </row>
    <row r="87" spans="2:14">
      <c r="B87" t="s">
        <v>1008</v>
      </c>
      <c r="C87" t="s">
        <v>1009</v>
      </c>
      <c r="D87" t="s">
        <v>106</v>
      </c>
      <c r="E87" s="16"/>
      <c r="F87" t="s">
        <v>1010</v>
      </c>
      <c r="G87" t="s">
        <v>1011</v>
      </c>
      <c r="H87" t="s">
        <v>108</v>
      </c>
      <c r="I87" s="78">
        <v>236.11</v>
      </c>
      <c r="J87" s="78">
        <v>10560</v>
      </c>
      <c r="K87" s="78">
        <v>24.933216000000002</v>
      </c>
      <c r="L87" s="78">
        <v>0</v>
      </c>
      <c r="M87" s="78">
        <v>0.53</v>
      </c>
      <c r="N87" s="78">
        <v>0</v>
      </c>
    </row>
    <row r="88" spans="2:14">
      <c r="B88" t="s">
        <v>1012</v>
      </c>
      <c r="C88" t="s">
        <v>1013</v>
      </c>
      <c r="D88" t="s">
        <v>106</v>
      </c>
      <c r="E88" s="16"/>
      <c r="F88" t="s">
        <v>521</v>
      </c>
      <c r="G88" t="s">
        <v>134</v>
      </c>
      <c r="H88" t="s">
        <v>108</v>
      </c>
      <c r="I88" s="78">
        <v>661.36</v>
      </c>
      <c r="J88" s="78">
        <v>991</v>
      </c>
      <c r="K88" s="78">
        <v>6.5540776000000003</v>
      </c>
      <c r="L88" s="78">
        <v>0</v>
      </c>
      <c r="M88" s="78">
        <v>0.14000000000000001</v>
      </c>
      <c r="N88" s="78">
        <v>0</v>
      </c>
    </row>
    <row r="89" spans="2:14">
      <c r="B89" t="s">
        <v>1014</v>
      </c>
      <c r="C89" t="s">
        <v>1015</v>
      </c>
      <c r="D89" t="s">
        <v>106</v>
      </c>
      <c r="E89" s="16"/>
      <c r="F89" t="s">
        <v>1016</v>
      </c>
      <c r="G89" t="s">
        <v>135</v>
      </c>
      <c r="H89" t="s">
        <v>108</v>
      </c>
      <c r="I89" s="78">
        <v>129.72999999999999</v>
      </c>
      <c r="J89" s="78">
        <v>2251</v>
      </c>
      <c r="K89" s="78">
        <v>2.9202222999999998</v>
      </c>
      <c r="L89" s="78">
        <v>0</v>
      </c>
      <c r="M89" s="78">
        <v>0.06</v>
      </c>
      <c r="N89" s="78">
        <v>0</v>
      </c>
    </row>
    <row r="90" spans="2:14">
      <c r="B90" t="s">
        <v>1017</v>
      </c>
      <c r="C90" t="s">
        <v>1018</v>
      </c>
      <c r="D90" t="s">
        <v>106</v>
      </c>
      <c r="E90" s="16"/>
      <c r="F90" t="s">
        <v>1019</v>
      </c>
      <c r="G90" t="s">
        <v>135</v>
      </c>
      <c r="H90" t="s">
        <v>108</v>
      </c>
      <c r="I90" s="78">
        <v>62.31</v>
      </c>
      <c r="J90" s="78">
        <v>2687</v>
      </c>
      <c r="K90" s="78">
        <v>1.6742697</v>
      </c>
      <c r="L90" s="78">
        <v>0</v>
      </c>
      <c r="M90" s="78">
        <v>0.04</v>
      </c>
      <c r="N90" s="78">
        <v>0</v>
      </c>
    </row>
    <row r="91" spans="2:14">
      <c r="B91" t="s">
        <v>1020</v>
      </c>
      <c r="C91" t="s">
        <v>1021</v>
      </c>
      <c r="D91" t="s">
        <v>106</v>
      </c>
      <c r="E91" s="16"/>
      <c r="F91" t="s">
        <v>1022</v>
      </c>
      <c r="G91" t="s">
        <v>135</v>
      </c>
      <c r="H91" t="s">
        <v>108</v>
      </c>
      <c r="I91" s="78">
        <v>222</v>
      </c>
      <c r="J91" s="78">
        <v>2185</v>
      </c>
      <c r="K91" s="78">
        <v>4.8506999999999998</v>
      </c>
      <c r="L91" s="78">
        <v>0</v>
      </c>
      <c r="M91" s="78">
        <v>0.1</v>
      </c>
      <c r="N91" s="78">
        <v>0</v>
      </c>
    </row>
    <row r="92" spans="2:14">
      <c r="B92" t="s">
        <v>1023</v>
      </c>
      <c r="C92" t="s">
        <v>1024</v>
      </c>
      <c r="D92" t="s">
        <v>106</v>
      </c>
      <c r="E92" s="16"/>
      <c r="F92" t="s">
        <v>1025</v>
      </c>
      <c r="G92" t="s">
        <v>135</v>
      </c>
      <c r="H92" t="s">
        <v>108</v>
      </c>
      <c r="I92" s="78">
        <v>365.5</v>
      </c>
      <c r="J92" s="78">
        <v>3975</v>
      </c>
      <c r="K92" s="78">
        <v>14.528625</v>
      </c>
      <c r="L92" s="78">
        <v>0</v>
      </c>
      <c r="M92" s="78">
        <v>0.31</v>
      </c>
      <c r="N92" s="78">
        <v>0</v>
      </c>
    </row>
    <row r="93" spans="2:14">
      <c r="B93" t="s">
        <v>1026</v>
      </c>
      <c r="C93" t="s">
        <v>1027</v>
      </c>
      <c r="D93" t="s">
        <v>106</v>
      </c>
      <c r="E93" s="16"/>
      <c r="F93" t="s">
        <v>1028</v>
      </c>
      <c r="G93" t="s">
        <v>135</v>
      </c>
      <c r="H93" t="s">
        <v>108</v>
      </c>
      <c r="I93" s="78">
        <v>119.58</v>
      </c>
      <c r="J93" s="78">
        <v>1450</v>
      </c>
      <c r="K93" s="78">
        <v>1.7339100000000001</v>
      </c>
      <c r="L93" s="78">
        <v>0</v>
      </c>
      <c r="M93" s="78">
        <v>0.04</v>
      </c>
      <c r="N93" s="78">
        <v>0</v>
      </c>
    </row>
    <row r="94" spans="2:14">
      <c r="B94" t="s">
        <v>1029</v>
      </c>
      <c r="C94" t="s">
        <v>1030</v>
      </c>
      <c r="D94" t="s">
        <v>106</v>
      </c>
      <c r="E94" s="16"/>
      <c r="F94" t="s">
        <v>1031</v>
      </c>
      <c r="G94" t="s">
        <v>138</v>
      </c>
      <c r="H94" t="s">
        <v>108</v>
      </c>
      <c r="I94" s="78">
        <v>482.07</v>
      </c>
      <c r="J94" s="78">
        <v>9870</v>
      </c>
      <c r="K94" s="78">
        <v>47.580309</v>
      </c>
      <c r="L94" s="78">
        <v>0</v>
      </c>
      <c r="M94" s="78">
        <v>1</v>
      </c>
      <c r="N94" s="78">
        <v>0</v>
      </c>
    </row>
    <row r="95" spans="2:14">
      <c r="B95" t="s">
        <v>1032</v>
      </c>
      <c r="C95" t="s">
        <v>1033</v>
      </c>
      <c r="D95" t="s">
        <v>106</v>
      </c>
      <c r="E95" s="16"/>
      <c r="F95" t="s">
        <v>686</v>
      </c>
      <c r="G95" t="s">
        <v>138</v>
      </c>
      <c r="H95" t="s">
        <v>108</v>
      </c>
      <c r="I95" s="78">
        <v>290.49</v>
      </c>
      <c r="J95" s="78">
        <v>2910</v>
      </c>
      <c r="K95" s="78">
        <v>8.4532589999999992</v>
      </c>
      <c r="L95" s="78">
        <v>0</v>
      </c>
      <c r="M95" s="78">
        <v>0.18</v>
      </c>
      <c r="N95" s="78">
        <v>0</v>
      </c>
    </row>
    <row r="96" spans="2:14">
      <c r="B96" t="s">
        <v>1034</v>
      </c>
      <c r="C96" t="s">
        <v>1035</v>
      </c>
      <c r="D96" t="s">
        <v>106</v>
      </c>
      <c r="E96" s="16"/>
      <c r="F96" t="s">
        <v>527</v>
      </c>
      <c r="G96" t="s">
        <v>138</v>
      </c>
      <c r="H96" t="s">
        <v>108</v>
      </c>
      <c r="I96" s="78">
        <v>1034.56</v>
      </c>
      <c r="J96" s="78">
        <v>2423</v>
      </c>
      <c r="K96" s="78">
        <v>25.0673888</v>
      </c>
      <c r="L96" s="78">
        <v>0</v>
      </c>
      <c r="M96" s="78">
        <v>0.53</v>
      </c>
      <c r="N96" s="78">
        <v>0</v>
      </c>
    </row>
    <row r="97" spans="2:14">
      <c r="B97" t="s">
        <v>1036</v>
      </c>
      <c r="C97" t="s">
        <v>1037</v>
      </c>
      <c r="D97" t="s">
        <v>106</v>
      </c>
      <c r="E97" s="16"/>
      <c r="F97" t="s">
        <v>537</v>
      </c>
      <c r="G97" t="s">
        <v>138</v>
      </c>
      <c r="H97" t="s">
        <v>108</v>
      </c>
      <c r="I97" s="78">
        <v>2247.2199999999998</v>
      </c>
      <c r="J97" s="78">
        <v>1719</v>
      </c>
      <c r="K97" s="78">
        <v>38.629711800000003</v>
      </c>
      <c r="L97" s="78">
        <v>0</v>
      </c>
      <c r="M97" s="78">
        <v>0.81</v>
      </c>
      <c r="N97" s="78">
        <v>0</v>
      </c>
    </row>
    <row r="98" spans="2:14">
      <c r="B98" s="79" t="s">
        <v>1038</v>
      </c>
      <c r="E98" s="16"/>
      <c r="F98" s="16"/>
      <c r="G98" s="16"/>
      <c r="I98" s="80">
        <v>163827.04</v>
      </c>
      <c r="K98" s="80">
        <v>1049.598124981364</v>
      </c>
      <c r="M98" s="80">
        <v>22.12</v>
      </c>
      <c r="N98" s="80">
        <v>0.1</v>
      </c>
    </row>
    <row r="99" spans="2:14">
      <c r="B99" s="79" t="s">
        <v>1039</v>
      </c>
      <c r="E99" s="16"/>
      <c r="F99" s="16"/>
      <c r="G99" s="16"/>
    </row>
    <row r="100" spans="2:14">
      <c r="B100" t="s">
        <v>1040</v>
      </c>
      <c r="C100" t="s">
        <v>1041</v>
      </c>
      <c r="D100" t="s">
        <v>106</v>
      </c>
      <c r="E100" s="16"/>
      <c r="F100" t="s">
        <v>1042</v>
      </c>
      <c r="G100" t="s">
        <v>107</v>
      </c>
      <c r="H100" t="s">
        <v>108</v>
      </c>
      <c r="I100" s="78">
        <v>47.1</v>
      </c>
      <c r="J100" s="78">
        <v>9240</v>
      </c>
      <c r="K100" s="78">
        <v>4.3520399999999997</v>
      </c>
      <c r="L100" s="78">
        <v>0</v>
      </c>
      <c r="M100" s="78">
        <v>0.09</v>
      </c>
      <c r="N100" s="78">
        <v>0</v>
      </c>
    </row>
    <row r="101" spans="2:14">
      <c r="B101" t="s">
        <v>1043</v>
      </c>
      <c r="C101" t="s">
        <v>1044</v>
      </c>
      <c r="D101" t="s">
        <v>106</v>
      </c>
      <c r="E101" s="16"/>
      <c r="F101" t="s">
        <v>1045</v>
      </c>
      <c r="G101" t="s">
        <v>129</v>
      </c>
      <c r="H101" t="s">
        <v>108</v>
      </c>
      <c r="I101" s="78">
        <v>131.54</v>
      </c>
      <c r="J101" s="78">
        <v>502.2</v>
      </c>
      <c r="K101" s="78">
        <v>0.66059387999999997</v>
      </c>
      <c r="L101" s="78">
        <v>0</v>
      </c>
      <c r="M101" s="78">
        <v>0.01</v>
      </c>
      <c r="N101" s="78">
        <v>0</v>
      </c>
    </row>
    <row r="102" spans="2:14">
      <c r="B102" t="s">
        <v>1046</v>
      </c>
      <c r="C102" t="s">
        <v>1047</v>
      </c>
      <c r="D102" t="s">
        <v>106</v>
      </c>
      <c r="E102" s="16"/>
      <c r="F102" t="s">
        <v>1048</v>
      </c>
      <c r="G102" t="s">
        <v>129</v>
      </c>
      <c r="H102" t="s">
        <v>108</v>
      </c>
      <c r="I102" s="78">
        <v>99.63</v>
      </c>
      <c r="J102" s="78">
        <v>11370</v>
      </c>
      <c r="K102" s="78">
        <v>11.327931</v>
      </c>
      <c r="L102" s="78">
        <v>0</v>
      </c>
      <c r="M102" s="78">
        <v>0.24</v>
      </c>
      <c r="N102" s="78">
        <v>0</v>
      </c>
    </row>
    <row r="103" spans="2:14">
      <c r="B103" t="s">
        <v>1049</v>
      </c>
      <c r="C103" t="s">
        <v>1050</v>
      </c>
      <c r="D103" t="s">
        <v>106</v>
      </c>
      <c r="E103" s="16"/>
      <c r="F103" t="s">
        <v>1051</v>
      </c>
      <c r="G103" t="s">
        <v>129</v>
      </c>
      <c r="H103" t="s">
        <v>108</v>
      </c>
      <c r="I103" s="78">
        <v>236.14</v>
      </c>
      <c r="J103" s="78">
        <v>899.6</v>
      </c>
      <c r="K103" s="78">
        <v>2.1243154400000002</v>
      </c>
      <c r="L103" s="78">
        <v>0</v>
      </c>
      <c r="M103" s="78">
        <v>0.04</v>
      </c>
      <c r="N103" s="78">
        <v>0</v>
      </c>
    </row>
    <row r="104" spans="2:14">
      <c r="B104" t="s">
        <v>1052</v>
      </c>
      <c r="C104" t="s">
        <v>1053</v>
      </c>
      <c r="D104" t="s">
        <v>106</v>
      </c>
      <c r="E104" s="16"/>
      <c r="F104" t="s">
        <v>1054</v>
      </c>
      <c r="G104" t="s">
        <v>129</v>
      </c>
      <c r="H104" t="s">
        <v>108</v>
      </c>
      <c r="I104" s="78">
        <v>70.42</v>
      </c>
      <c r="J104" s="78">
        <v>11600</v>
      </c>
      <c r="K104" s="78">
        <v>8.1687200000000004</v>
      </c>
      <c r="L104" s="78">
        <v>0</v>
      </c>
      <c r="M104" s="78">
        <v>0.17</v>
      </c>
      <c r="N104" s="78">
        <v>0</v>
      </c>
    </row>
    <row r="105" spans="2:14">
      <c r="B105" t="s">
        <v>1055</v>
      </c>
      <c r="C105" t="s">
        <v>1056</v>
      </c>
      <c r="D105" t="s">
        <v>106</v>
      </c>
      <c r="E105" s="16"/>
      <c r="F105" t="s">
        <v>1057</v>
      </c>
      <c r="G105" t="s">
        <v>129</v>
      </c>
      <c r="H105" t="s">
        <v>108</v>
      </c>
      <c r="I105" s="78">
        <v>58.13</v>
      </c>
      <c r="J105" s="78">
        <v>2871</v>
      </c>
      <c r="K105" s="78">
        <v>1.6689122999999999</v>
      </c>
      <c r="L105" s="78">
        <v>0</v>
      </c>
      <c r="M105" s="78">
        <v>0.04</v>
      </c>
      <c r="N105" s="78">
        <v>0</v>
      </c>
    </row>
    <row r="106" spans="2:14">
      <c r="B106" t="s">
        <v>1058</v>
      </c>
      <c r="C106" t="s">
        <v>1059</v>
      </c>
      <c r="D106" t="s">
        <v>106</v>
      </c>
      <c r="E106" s="16"/>
      <c r="F106" t="s">
        <v>1060</v>
      </c>
      <c r="G106" t="s">
        <v>129</v>
      </c>
      <c r="H106" t="s">
        <v>108</v>
      </c>
      <c r="I106" s="78">
        <v>15.48</v>
      </c>
      <c r="J106" s="78">
        <v>1510</v>
      </c>
      <c r="K106" s="78">
        <v>0.23374800000000001</v>
      </c>
      <c r="L106" s="78">
        <v>0</v>
      </c>
      <c r="M106" s="78">
        <v>0</v>
      </c>
      <c r="N106" s="78">
        <v>0</v>
      </c>
    </row>
    <row r="107" spans="2:14">
      <c r="B107" t="s">
        <v>1061</v>
      </c>
      <c r="C107" t="s">
        <v>1062</v>
      </c>
      <c r="D107" t="s">
        <v>106</v>
      </c>
      <c r="E107" s="16"/>
      <c r="F107" t="s">
        <v>1063</v>
      </c>
      <c r="G107" t="s">
        <v>1064</v>
      </c>
      <c r="H107" t="s">
        <v>108</v>
      </c>
      <c r="I107" s="78">
        <v>32.729999999999997</v>
      </c>
      <c r="J107" s="78">
        <v>3275</v>
      </c>
      <c r="K107" s="78">
        <v>1.0719075</v>
      </c>
      <c r="L107" s="78">
        <v>0</v>
      </c>
      <c r="M107" s="78">
        <v>0.02</v>
      </c>
      <c r="N107" s="78">
        <v>0</v>
      </c>
    </row>
    <row r="108" spans="2:14">
      <c r="B108" t="s">
        <v>1065</v>
      </c>
      <c r="C108" t="s">
        <v>1066</v>
      </c>
      <c r="D108" t="s">
        <v>106</v>
      </c>
      <c r="E108" s="16"/>
      <c r="F108" t="s">
        <v>1067</v>
      </c>
      <c r="G108" t="s">
        <v>1064</v>
      </c>
      <c r="H108" t="s">
        <v>108</v>
      </c>
      <c r="I108" s="78">
        <v>65.11</v>
      </c>
      <c r="J108" s="78">
        <v>3421</v>
      </c>
      <c r="K108" s="78">
        <v>2.2274131000000001</v>
      </c>
      <c r="L108" s="78">
        <v>0</v>
      </c>
      <c r="M108" s="78">
        <v>0.05</v>
      </c>
      <c r="N108" s="78">
        <v>0</v>
      </c>
    </row>
    <row r="109" spans="2:14">
      <c r="B109" t="s">
        <v>1068</v>
      </c>
      <c r="C109" t="s">
        <v>1069</v>
      </c>
      <c r="D109" t="s">
        <v>106</v>
      </c>
      <c r="E109" s="16"/>
      <c r="F109" t="s">
        <v>1070</v>
      </c>
      <c r="G109" t="s">
        <v>1064</v>
      </c>
      <c r="H109" t="s">
        <v>108</v>
      </c>
      <c r="I109" s="78">
        <v>63.36</v>
      </c>
      <c r="J109" s="78">
        <v>591.79999999999995</v>
      </c>
      <c r="K109" s="78">
        <v>0.37496447999999999</v>
      </c>
      <c r="L109" s="78">
        <v>0</v>
      </c>
      <c r="M109" s="78">
        <v>0.01</v>
      </c>
      <c r="N109" s="78">
        <v>0</v>
      </c>
    </row>
    <row r="110" spans="2:14">
      <c r="B110" t="s">
        <v>1071</v>
      </c>
      <c r="C110" t="s">
        <v>1072</v>
      </c>
      <c r="D110" t="s">
        <v>106</v>
      </c>
      <c r="E110" s="16"/>
      <c r="F110" t="s">
        <v>1073</v>
      </c>
      <c r="G110" t="s">
        <v>887</v>
      </c>
      <c r="H110" t="s">
        <v>108</v>
      </c>
      <c r="I110" s="78">
        <v>777.74</v>
      </c>
      <c r="J110" s="78">
        <v>450</v>
      </c>
      <c r="K110" s="78">
        <v>3.4998300000000002</v>
      </c>
      <c r="L110" s="78">
        <v>0</v>
      </c>
      <c r="M110" s="78">
        <v>7.0000000000000007E-2</v>
      </c>
      <c r="N110" s="78">
        <v>0</v>
      </c>
    </row>
    <row r="111" spans="2:14">
      <c r="B111" t="s">
        <v>1074</v>
      </c>
      <c r="C111" t="s">
        <v>1075</v>
      </c>
      <c r="D111" t="s">
        <v>106</v>
      </c>
      <c r="E111" s="16"/>
      <c r="F111" t="s">
        <v>1076</v>
      </c>
      <c r="G111" t="s">
        <v>887</v>
      </c>
      <c r="H111" t="s">
        <v>108</v>
      </c>
      <c r="I111" s="78">
        <v>189.42</v>
      </c>
      <c r="J111" s="78">
        <v>388.3</v>
      </c>
      <c r="K111" s="78">
        <v>0.73551785999999997</v>
      </c>
      <c r="L111" s="78">
        <v>0</v>
      </c>
      <c r="M111" s="78">
        <v>0.02</v>
      </c>
      <c r="N111" s="78">
        <v>0</v>
      </c>
    </row>
    <row r="112" spans="2:14">
      <c r="B112" t="s">
        <v>1077</v>
      </c>
      <c r="C112" t="s">
        <v>1078</v>
      </c>
      <c r="D112" t="s">
        <v>106</v>
      </c>
      <c r="E112" s="16"/>
      <c r="F112" t="s">
        <v>1079</v>
      </c>
      <c r="G112" t="s">
        <v>887</v>
      </c>
      <c r="H112" t="s">
        <v>108</v>
      </c>
      <c r="I112" s="78">
        <v>90.36</v>
      </c>
      <c r="J112" s="78">
        <v>1630</v>
      </c>
      <c r="K112" s="78">
        <v>1.4728680000000001</v>
      </c>
      <c r="L112" s="78">
        <v>0</v>
      </c>
      <c r="M112" s="78">
        <v>0.03</v>
      </c>
      <c r="N112" s="78">
        <v>0</v>
      </c>
    </row>
    <row r="113" spans="2:14">
      <c r="B113" t="s">
        <v>1080</v>
      </c>
      <c r="C113" t="s">
        <v>1081</v>
      </c>
      <c r="D113" t="s">
        <v>106</v>
      </c>
      <c r="E113" s="16"/>
      <c r="F113" t="s">
        <v>1082</v>
      </c>
      <c r="G113" t="s">
        <v>887</v>
      </c>
      <c r="H113" t="s">
        <v>108</v>
      </c>
      <c r="I113" s="78">
        <v>1035.68</v>
      </c>
      <c r="J113" s="78">
        <v>501</v>
      </c>
      <c r="K113" s="78">
        <v>5.1887568000000002</v>
      </c>
      <c r="L113" s="78">
        <v>0</v>
      </c>
      <c r="M113" s="78">
        <v>0.11</v>
      </c>
      <c r="N113" s="78">
        <v>0</v>
      </c>
    </row>
    <row r="114" spans="2:14">
      <c r="B114" t="s">
        <v>1083</v>
      </c>
      <c r="C114" t="s">
        <v>1084</v>
      </c>
      <c r="D114" t="s">
        <v>106</v>
      </c>
      <c r="E114" s="16"/>
      <c r="F114" t="s">
        <v>1085</v>
      </c>
      <c r="G114" t="s">
        <v>276</v>
      </c>
      <c r="H114" t="s">
        <v>108</v>
      </c>
      <c r="I114" s="78">
        <v>1.33</v>
      </c>
      <c r="J114" s="78">
        <v>797900</v>
      </c>
      <c r="K114" s="78">
        <v>10.612069999999999</v>
      </c>
      <c r="L114" s="78">
        <v>0</v>
      </c>
      <c r="M114" s="78">
        <v>0.22</v>
      </c>
      <c r="N114" s="78">
        <v>0</v>
      </c>
    </row>
    <row r="115" spans="2:14">
      <c r="B115" t="s">
        <v>1086</v>
      </c>
      <c r="C115" t="s">
        <v>1087</v>
      </c>
      <c r="D115" t="s">
        <v>106</v>
      </c>
      <c r="E115" s="16"/>
      <c r="F115" t="s">
        <v>1088</v>
      </c>
      <c r="G115" t="s">
        <v>276</v>
      </c>
      <c r="H115" t="s">
        <v>108</v>
      </c>
      <c r="I115" s="78">
        <v>9.01</v>
      </c>
      <c r="J115" s="78">
        <v>87690</v>
      </c>
      <c r="K115" s="78">
        <v>7.9008690000000001</v>
      </c>
      <c r="L115" s="78">
        <v>0</v>
      </c>
      <c r="M115" s="78">
        <v>0.17</v>
      </c>
      <c r="N115" s="78">
        <v>0</v>
      </c>
    </row>
    <row r="116" spans="2:14">
      <c r="B116" t="s">
        <v>1089</v>
      </c>
      <c r="C116" t="s">
        <v>1090</v>
      </c>
      <c r="D116" t="s">
        <v>106</v>
      </c>
      <c r="E116" s="16"/>
      <c r="F116" t="s">
        <v>1091</v>
      </c>
      <c r="G116" t="s">
        <v>276</v>
      </c>
      <c r="H116" t="s">
        <v>108</v>
      </c>
      <c r="I116" s="78">
        <v>81.349999999999994</v>
      </c>
      <c r="J116" s="78">
        <v>707</v>
      </c>
      <c r="K116" s="78">
        <v>0.57514449999999995</v>
      </c>
      <c r="L116" s="78">
        <v>0</v>
      </c>
      <c r="M116" s="78">
        <v>0.01</v>
      </c>
      <c r="N116" s="78">
        <v>0</v>
      </c>
    </row>
    <row r="117" spans="2:14">
      <c r="B117" t="s">
        <v>1092</v>
      </c>
      <c r="C117" t="s">
        <v>1093</v>
      </c>
      <c r="D117" t="s">
        <v>106</v>
      </c>
      <c r="E117" s="16"/>
      <c r="F117" t="s">
        <v>1094</v>
      </c>
      <c r="G117" t="s">
        <v>1095</v>
      </c>
      <c r="H117" t="s">
        <v>108</v>
      </c>
      <c r="I117" s="78">
        <v>1019.58</v>
      </c>
      <c r="J117" s="78">
        <v>83.9</v>
      </c>
      <c r="K117" s="78">
        <v>0.85542762000000006</v>
      </c>
      <c r="L117" s="78">
        <v>0</v>
      </c>
      <c r="M117" s="78">
        <v>0.02</v>
      </c>
      <c r="N117" s="78">
        <v>0</v>
      </c>
    </row>
    <row r="118" spans="2:14">
      <c r="B118" t="s">
        <v>1096</v>
      </c>
      <c r="C118" t="s">
        <v>1097</v>
      </c>
      <c r="D118" t="s">
        <v>106</v>
      </c>
      <c r="E118" s="16"/>
      <c r="F118" t="s">
        <v>1098</v>
      </c>
      <c r="G118" t="s">
        <v>1095</v>
      </c>
      <c r="H118" t="s">
        <v>108</v>
      </c>
      <c r="I118" s="78">
        <v>1980.79</v>
      </c>
      <c r="J118" s="78">
        <v>13.8</v>
      </c>
      <c r="K118" s="78">
        <v>0.27334902</v>
      </c>
      <c r="L118" s="78">
        <v>0</v>
      </c>
      <c r="M118" s="78">
        <v>0.01</v>
      </c>
      <c r="N118" s="78">
        <v>0</v>
      </c>
    </row>
    <row r="119" spans="2:14">
      <c r="B119" t="s">
        <v>1099</v>
      </c>
      <c r="C119" t="s">
        <v>1100</v>
      </c>
      <c r="D119" t="s">
        <v>106</v>
      </c>
      <c r="E119" s="16"/>
      <c r="F119" t="s">
        <v>1101</v>
      </c>
      <c r="G119" t="s">
        <v>832</v>
      </c>
      <c r="H119" t="s">
        <v>108</v>
      </c>
      <c r="I119" s="78">
        <v>242.23</v>
      </c>
      <c r="J119" s="78">
        <v>1980</v>
      </c>
      <c r="K119" s="78">
        <v>4.7961539999999996</v>
      </c>
      <c r="L119" s="78">
        <v>0</v>
      </c>
      <c r="M119" s="78">
        <v>0.1</v>
      </c>
      <c r="N119" s="78">
        <v>0</v>
      </c>
    </row>
    <row r="120" spans="2:14">
      <c r="B120" t="s">
        <v>1102</v>
      </c>
      <c r="C120" t="s">
        <v>1103</v>
      </c>
      <c r="D120" t="s">
        <v>106</v>
      </c>
      <c r="E120" s="16"/>
      <c r="F120" t="s">
        <v>1104</v>
      </c>
      <c r="G120" t="s">
        <v>832</v>
      </c>
      <c r="H120" t="s">
        <v>108</v>
      </c>
      <c r="I120" s="78">
        <v>1023.94</v>
      </c>
      <c r="J120" s="78">
        <v>325</v>
      </c>
      <c r="K120" s="78">
        <v>3.3278050000000001</v>
      </c>
      <c r="L120" s="78">
        <v>0</v>
      </c>
      <c r="M120" s="78">
        <v>7.0000000000000007E-2</v>
      </c>
      <c r="N120" s="78">
        <v>0</v>
      </c>
    </row>
    <row r="121" spans="2:14">
      <c r="B121" t="s">
        <v>1105</v>
      </c>
      <c r="C121" t="s">
        <v>1106</v>
      </c>
      <c r="D121" t="s">
        <v>106</v>
      </c>
      <c r="E121" s="16"/>
      <c r="F121" t="s">
        <v>653</v>
      </c>
      <c r="G121" t="s">
        <v>118</v>
      </c>
      <c r="H121" t="s">
        <v>108</v>
      </c>
      <c r="I121" s="78">
        <v>101694.54</v>
      </c>
      <c r="J121" s="78">
        <v>170.1</v>
      </c>
      <c r="K121" s="78">
        <v>172.98241254000001</v>
      </c>
      <c r="L121" s="78">
        <v>0.02</v>
      </c>
      <c r="M121" s="78">
        <v>3.65</v>
      </c>
      <c r="N121" s="78">
        <v>0.02</v>
      </c>
    </row>
    <row r="122" spans="2:14">
      <c r="B122" t="s">
        <v>1107</v>
      </c>
      <c r="C122" t="s">
        <v>1108</v>
      </c>
      <c r="D122" t="s">
        <v>106</v>
      </c>
      <c r="E122" s="16"/>
      <c r="F122" t="s">
        <v>1109</v>
      </c>
      <c r="G122" t="s">
        <v>118</v>
      </c>
      <c r="H122" t="s">
        <v>108</v>
      </c>
      <c r="I122" s="78">
        <v>429.66</v>
      </c>
      <c r="J122" s="78">
        <v>64.400000000000006</v>
      </c>
      <c r="K122" s="78">
        <v>0.27670104000000001</v>
      </c>
      <c r="L122" s="78">
        <v>0</v>
      </c>
      <c r="M122" s="78">
        <v>0.01</v>
      </c>
      <c r="N122" s="78">
        <v>0</v>
      </c>
    </row>
    <row r="123" spans="2:14">
      <c r="B123" t="s">
        <v>1110</v>
      </c>
      <c r="C123" t="s">
        <v>1111</v>
      </c>
      <c r="D123" t="s">
        <v>106</v>
      </c>
      <c r="E123" s="16"/>
      <c r="F123" t="s">
        <v>622</v>
      </c>
      <c r="G123" t="s">
        <v>118</v>
      </c>
      <c r="H123" t="s">
        <v>108</v>
      </c>
      <c r="I123" s="78">
        <v>254.82</v>
      </c>
      <c r="J123" s="78">
        <v>1564</v>
      </c>
      <c r="K123" s="78">
        <v>3.9853847999999998</v>
      </c>
      <c r="L123" s="78">
        <v>0</v>
      </c>
      <c r="M123" s="78">
        <v>0.08</v>
      </c>
      <c r="N123" s="78">
        <v>0</v>
      </c>
    </row>
    <row r="124" spans="2:14">
      <c r="B124" t="s">
        <v>1112</v>
      </c>
      <c r="C124" t="s">
        <v>1113</v>
      </c>
      <c r="D124" t="s">
        <v>106</v>
      </c>
      <c r="E124" s="16"/>
      <c r="F124" t="s">
        <v>1114</v>
      </c>
      <c r="G124" t="s">
        <v>118</v>
      </c>
      <c r="H124" t="s">
        <v>108</v>
      </c>
      <c r="I124" s="78">
        <v>130.72</v>
      </c>
      <c r="J124" s="78">
        <v>2176</v>
      </c>
      <c r="K124" s="78">
        <v>2.8444672</v>
      </c>
      <c r="L124" s="78">
        <v>0</v>
      </c>
      <c r="M124" s="78">
        <v>0.06</v>
      </c>
      <c r="N124" s="78">
        <v>0</v>
      </c>
    </row>
    <row r="125" spans="2:14">
      <c r="B125" t="s">
        <v>1115</v>
      </c>
      <c r="C125" t="s">
        <v>1116</v>
      </c>
      <c r="D125" t="s">
        <v>106</v>
      </c>
      <c r="E125" s="16"/>
      <c r="F125" t="s">
        <v>1117</v>
      </c>
      <c r="G125" t="s">
        <v>118</v>
      </c>
      <c r="H125" t="s">
        <v>108</v>
      </c>
      <c r="I125" s="78">
        <v>1080.8900000000001</v>
      </c>
      <c r="J125" s="78">
        <v>121.4</v>
      </c>
      <c r="K125" s="78">
        <v>1.3122004599999999</v>
      </c>
      <c r="L125" s="78">
        <v>0</v>
      </c>
      <c r="M125" s="78">
        <v>0.03</v>
      </c>
      <c r="N125" s="78">
        <v>0</v>
      </c>
    </row>
    <row r="126" spans="2:14">
      <c r="B126" t="s">
        <v>1118</v>
      </c>
      <c r="C126" t="s">
        <v>1119</v>
      </c>
      <c r="D126" t="s">
        <v>106</v>
      </c>
      <c r="E126" s="16"/>
      <c r="F126" t="s">
        <v>1120</v>
      </c>
      <c r="G126" t="s">
        <v>683</v>
      </c>
      <c r="H126" t="s">
        <v>108</v>
      </c>
      <c r="I126" s="78">
        <v>40.72</v>
      </c>
      <c r="J126" s="78">
        <v>6373</v>
      </c>
      <c r="K126" s="78">
        <v>2.5950856</v>
      </c>
      <c r="L126" s="78">
        <v>0</v>
      </c>
      <c r="M126" s="78">
        <v>0.05</v>
      </c>
      <c r="N126" s="78">
        <v>0</v>
      </c>
    </row>
    <row r="127" spans="2:14">
      <c r="B127" t="s">
        <v>1121</v>
      </c>
      <c r="C127" t="s">
        <v>1122</v>
      </c>
      <c r="D127" t="s">
        <v>106</v>
      </c>
      <c r="E127" s="16"/>
      <c r="F127" t="s">
        <v>1123</v>
      </c>
      <c r="G127" t="s">
        <v>683</v>
      </c>
      <c r="H127" t="s">
        <v>108</v>
      </c>
      <c r="I127" s="78">
        <v>11.27</v>
      </c>
      <c r="J127" s="78">
        <v>8276</v>
      </c>
      <c r="K127" s="78">
        <v>0.93270520000000001</v>
      </c>
      <c r="L127" s="78">
        <v>0</v>
      </c>
      <c r="M127" s="78">
        <v>0.02</v>
      </c>
      <c r="N127" s="78">
        <v>0</v>
      </c>
    </row>
    <row r="128" spans="2:14">
      <c r="B128" t="s">
        <v>1124</v>
      </c>
      <c r="C128" t="s">
        <v>1125</v>
      </c>
      <c r="D128" t="s">
        <v>106</v>
      </c>
      <c r="E128" s="16"/>
      <c r="F128" t="s">
        <v>1126</v>
      </c>
      <c r="G128" t="s">
        <v>385</v>
      </c>
      <c r="H128" t="s">
        <v>108</v>
      </c>
      <c r="I128" s="78">
        <v>131.02000000000001</v>
      </c>
      <c r="J128" s="78">
        <v>702.4</v>
      </c>
      <c r="K128" s="78">
        <v>0.92028447999999996</v>
      </c>
      <c r="L128" s="78">
        <v>0</v>
      </c>
      <c r="M128" s="78">
        <v>0.02</v>
      </c>
      <c r="N128" s="78">
        <v>0</v>
      </c>
    </row>
    <row r="129" spans="2:14">
      <c r="B129" t="s">
        <v>1127</v>
      </c>
      <c r="C129" t="s">
        <v>1128</v>
      </c>
      <c r="D129" t="s">
        <v>106</v>
      </c>
      <c r="E129" s="16"/>
      <c r="F129" t="s">
        <v>1129</v>
      </c>
      <c r="G129" t="s">
        <v>385</v>
      </c>
      <c r="H129" t="s">
        <v>108</v>
      </c>
      <c r="I129" s="78">
        <v>187.23</v>
      </c>
      <c r="J129" s="78">
        <v>1208</v>
      </c>
      <c r="K129" s="78">
        <v>2.2617384</v>
      </c>
      <c r="L129" s="78">
        <v>0</v>
      </c>
      <c r="M129" s="78">
        <v>0.05</v>
      </c>
      <c r="N129" s="78">
        <v>0</v>
      </c>
    </row>
    <row r="130" spans="2:14">
      <c r="B130" t="s">
        <v>1130</v>
      </c>
      <c r="C130" t="s">
        <v>1131</v>
      </c>
      <c r="D130" t="s">
        <v>106</v>
      </c>
      <c r="E130" s="16"/>
      <c r="F130" t="s">
        <v>712</v>
      </c>
      <c r="G130" t="s">
        <v>385</v>
      </c>
      <c r="H130" t="s">
        <v>108</v>
      </c>
      <c r="I130" s="78">
        <v>3043.19</v>
      </c>
      <c r="J130" s="78">
        <v>400.7</v>
      </c>
      <c r="K130" s="78">
        <v>12.19406233</v>
      </c>
      <c r="L130" s="78">
        <v>0.05</v>
      </c>
      <c r="M130" s="78">
        <v>0.26</v>
      </c>
      <c r="N130" s="78">
        <v>0</v>
      </c>
    </row>
    <row r="131" spans="2:14">
      <c r="B131" t="s">
        <v>1132</v>
      </c>
      <c r="C131" t="s">
        <v>1133</v>
      </c>
      <c r="D131" t="s">
        <v>106</v>
      </c>
      <c r="E131" s="16"/>
      <c r="F131" t="s">
        <v>1134</v>
      </c>
      <c r="G131" t="s">
        <v>385</v>
      </c>
      <c r="H131" t="s">
        <v>108</v>
      </c>
      <c r="I131" s="78">
        <v>136.12</v>
      </c>
      <c r="J131" s="78">
        <v>2258</v>
      </c>
      <c r="K131" s="78">
        <v>3.0735896</v>
      </c>
      <c r="L131" s="78">
        <v>0</v>
      </c>
      <c r="M131" s="78">
        <v>0.06</v>
      </c>
      <c r="N131" s="78">
        <v>0</v>
      </c>
    </row>
    <row r="132" spans="2:14">
      <c r="B132" t="s">
        <v>1135</v>
      </c>
      <c r="C132" t="s">
        <v>1136</v>
      </c>
      <c r="D132" t="s">
        <v>106</v>
      </c>
      <c r="E132" s="16"/>
      <c r="F132" t="s">
        <v>1137</v>
      </c>
      <c r="G132" t="s">
        <v>385</v>
      </c>
      <c r="H132" t="s">
        <v>108</v>
      </c>
      <c r="I132" s="78">
        <v>1173.5899999999999</v>
      </c>
      <c r="J132" s="78">
        <v>744.3</v>
      </c>
      <c r="K132" s="78">
        <v>8.7350303700000005</v>
      </c>
      <c r="L132" s="78">
        <v>0</v>
      </c>
      <c r="M132" s="78">
        <v>0.18</v>
      </c>
      <c r="N132" s="78">
        <v>0</v>
      </c>
    </row>
    <row r="133" spans="2:14">
      <c r="B133" t="s">
        <v>1138</v>
      </c>
      <c r="C133" t="s">
        <v>1139</v>
      </c>
      <c r="D133" t="s">
        <v>106</v>
      </c>
      <c r="E133" s="16"/>
      <c r="F133" t="s">
        <v>1140</v>
      </c>
      <c r="G133" t="s">
        <v>385</v>
      </c>
      <c r="H133" t="s">
        <v>108</v>
      </c>
      <c r="I133" s="78">
        <v>58.81</v>
      </c>
      <c r="J133" s="78">
        <v>2340</v>
      </c>
      <c r="K133" s="78">
        <v>1.3761540000000001</v>
      </c>
      <c r="L133" s="78">
        <v>0</v>
      </c>
      <c r="M133" s="78">
        <v>0.03</v>
      </c>
      <c r="N133" s="78">
        <v>0</v>
      </c>
    </row>
    <row r="134" spans="2:14">
      <c r="B134" t="s">
        <v>1141</v>
      </c>
      <c r="C134" t="s">
        <v>1142</v>
      </c>
      <c r="D134" t="s">
        <v>106</v>
      </c>
      <c r="E134" s="16"/>
      <c r="F134" t="s">
        <v>1143</v>
      </c>
      <c r="G134" t="s">
        <v>376</v>
      </c>
      <c r="H134" t="s">
        <v>108</v>
      </c>
      <c r="I134" s="78">
        <v>60.53</v>
      </c>
      <c r="J134" s="78">
        <v>24100</v>
      </c>
      <c r="K134" s="78">
        <v>14.587730000000001</v>
      </c>
      <c r="L134" s="78">
        <v>0</v>
      </c>
      <c r="M134" s="78">
        <v>0.31</v>
      </c>
      <c r="N134" s="78">
        <v>0</v>
      </c>
    </row>
    <row r="135" spans="2:14">
      <c r="B135" t="s">
        <v>1144</v>
      </c>
      <c r="C135" t="s">
        <v>1145</v>
      </c>
      <c r="D135" t="s">
        <v>106</v>
      </c>
      <c r="E135" s="16"/>
      <c r="F135" t="s">
        <v>1146</v>
      </c>
      <c r="G135" t="s">
        <v>945</v>
      </c>
      <c r="H135" t="s">
        <v>108</v>
      </c>
      <c r="I135" s="78">
        <v>55.73</v>
      </c>
      <c r="J135" s="78">
        <v>2335</v>
      </c>
      <c r="K135" s="78">
        <v>1.3012954999999999</v>
      </c>
      <c r="L135" s="78">
        <v>0</v>
      </c>
      <c r="M135" s="78">
        <v>0.03</v>
      </c>
      <c r="N135" s="78">
        <v>0</v>
      </c>
    </row>
    <row r="136" spans="2:14">
      <c r="B136" t="s">
        <v>1147</v>
      </c>
      <c r="C136" t="s">
        <v>1148</v>
      </c>
      <c r="D136" t="s">
        <v>106</v>
      </c>
      <c r="E136" s="16"/>
      <c r="F136" t="s">
        <v>1149</v>
      </c>
      <c r="G136" t="s">
        <v>1150</v>
      </c>
      <c r="H136" t="s">
        <v>108</v>
      </c>
      <c r="I136" s="78">
        <v>118.89</v>
      </c>
      <c r="J136" s="78">
        <v>5020</v>
      </c>
      <c r="K136" s="78">
        <v>5.9682779999999998</v>
      </c>
      <c r="L136" s="78">
        <v>0</v>
      </c>
      <c r="M136" s="78">
        <v>0.13</v>
      </c>
      <c r="N136" s="78">
        <v>0</v>
      </c>
    </row>
    <row r="137" spans="2:14">
      <c r="B137" t="s">
        <v>1151</v>
      </c>
      <c r="C137" t="s">
        <v>1152</v>
      </c>
      <c r="D137" t="s">
        <v>106</v>
      </c>
      <c r="E137" s="16"/>
      <c r="F137" t="s">
        <v>1153</v>
      </c>
      <c r="G137" t="s">
        <v>574</v>
      </c>
      <c r="H137" t="s">
        <v>108</v>
      </c>
      <c r="I137" s="78">
        <v>975.02</v>
      </c>
      <c r="J137" s="78">
        <v>172.8</v>
      </c>
      <c r="K137" s="78">
        <v>1.6848345600000001</v>
      </c>
      <c r="L137" s="78">
        <v>0</v>
      </c>
      <c r="M137" s="78">
        <v>0.04</v>
      </c>
      <c r="N137" s="78">
        <v>0</v>
      </c>
    </row>
    <row r="138" spans="2:14">
      <c r="B138" t="s">
        <v>1154</v>
      </c>
      <c r="C138" t="s">
        <v>1155</v>
      </c>
      <c r="D138" t="s">
        <v>106</v>
      </c>
      <c r="E138" s="16"/>
      <c r="F138" t="s">
        <v>1156</v>
      </c>
      <c r="G138" t="s">
        <v>574</v>
      </c>
      <c r="H138" t="s">
        <v>108</v>
      </c>
      <c r="I138" s="78">
        <v>758.25</v>
      </c>
      <c r="J138" s="78">
        <v>2846</v>
      </c>
      <c r="K138" s="78">
        <v>21.579795000000001</v>
      </c>
      <c r="L138" s="78">
        <v>0</v>
      </c>
      <c r="M138" s="78">
        <v>0.45</v>
      </c>
      <c r="N138" s="78">
        <v>0</v>
      </c>
    </row>
    <row r="139" spans="2:14">
      <c r="B139" t="s">
        <v>1157</v>
      </c>
      <c r="C139" t="s">
        <v>1158</v>
      </c>
      <c r="D139" t="s">
        <v>106</v>
      </c>
      <c r="E139" s="16"/>
      <c r="F139" t="s">
        <v>1159</v>
      </c>
      <c r="G139" t="s">
        <v>574</v>
      </c>
      <c r="H139" t="s">
        <v>108</v>
      </c>
      <c r="I139" s="78">
        <v>34.369999999999997</v>
      </c>
      <c r="J139" s="78">
        <v>1132</v>
      </c>
      <c r="K139" s="78">
        <v>0.38906839999999998</v>
      </c>
      <c r="L139" s="78">
        <v>0</v>
      </c>
      <c r="M139" s="78">
        <v>0.01</v>
      </c>
      <c r="N139" s="78">
        <v>0</v>
      </c>
    </row>
    <row r="140" spans="2:14">
      <c r="B140" t="s">
        <v>1160</v>
      </c>
      <c r="C140" t="s">
        <v>1161</v>
      </c>
      <c r="D140" t="s">
        <v>106</v>
      </c>
      <c r="E140" s="16"/>
      <c r="F140" t="s">
        <v>1162</v>
      </c>
      <c r="G140" t="s">
        <v>574</v>
      </c>
      <c r="H140" t="s">
        <v>108</v>
      </c>
      <c r="I140" s="78">
        <v>603.54</v>
      </c>
      <c r="J140" s="78">
        <v>1060</v>
      </c>
      <c r="K140" s="78">
        <v>6.3975239999999998</v>
      </c>
      <c r="L140" s="78">
        <v>0</v>
      </c>
      <c r="M140" s="78">
        <v>0.13</v>
      </c>
      <c r="N140" s="78">
        <v>0</v>
      </c>
    </row>
    <row r="141" spans="2:14">
      <c r="B141" t="s">
        <v>1163</v>
      </c>
      <c r="C141" t="s">
        <v>1164</v>
      </c>
      <c r="D141" t="s">
        <v>106</v>
      </c>
      <c r="E141" s="16"/>
      <c r="F141" t="s">
        <v>1165</v>
      </c>
      <c r="G141" t="s">
        <v>574</v>
      </c>
      <c r="H141" t="s">
        <v>108</v>
      </c>
      <c r="I141" s="78">
        <v>202.85</v>
      </c>
      <c r="J141" s="78">
        <v>3295</v>
      </c>
      <c r="K141" s="78">
        <v>6.6839075000000001</v>
      </c>
      <c r="L141" s="78">
        <v>0</v>
      </c>
      <c r="M141" s="78">
        <v>0.14000000000000001</v>
      </c>
      <c r="N141" s="78">
        <v>0</v>
      </c>
    </row>
    <row r="142" spans="2:14">
      <c r="B142" t="s">
        <v>1166</v>
      </c>
      <c r="C142" t="s">
        <v>1167</v>
      </c>
      <c r="D142" t="s">
        <v>106</v>
      </c>
      <c r="E142" s="16"/>
      <c r="F142" t="s">
        <v>1168</v>
      </c>
      <c r="G142" t="s">
        <v>574</v>
      </c>
      <c r="H142" t="s">
        <v>108</v>
      </c>
      <c r="I142" s="78">
        <v>5.75</v>
      </c>
      <c r="J142" s="78">
        <v>1405</v>
      </c>
      <c r="K142" s="78">
        <v>8.0787499999999998E-2</v>
      </c>
      <c r="L142" s="78">
        <v>0</v>
      </c>
      <c r="M142" s="78">
        <v>0</v>
      </c>
      <c r="N142" s="78">
        <v>0</v>
      </c>
    </row>
    <row r="143" spans="2:14">
      <c r="B143" t="s">
        <v>1169</v>
      </c>
      <c r="C143" t="s">
        <v>1170</v>
      </c>
      <c r="D143" t="s">
        <v>106</v>
      </c>
      <c r="E143" s="16"/>
      <c r="F143" t="s">
        <v>1171</v>
      </c>
      <c r="G143" t="s">
        <v>574</v>
      </c>
      <c r="H143" t="s">
        <v>108</v>
      </c>
      <c r="I143" s="78">
        <v>91.83</v>
      </c>
      <c r="J143" s="78">
        <v>1220</v>
      </c>
      <c r="K143" s="78">
        <v>1.1203259999999999</v>
      </c>
      <c r="L143" s="78">
        <v>0</v>
      </c>
      <c r="M143" s="78">
        <v>0.02</v>
      </c>
      <c r="N143" s="78">
        <v>0</v>
      </c>
    </row>
    <row r="144" spans="2:14">
      <c r="B144" t="s">
        <v>1172</v>
      </c>
      <c r="C144" t="s">
        <v>1173</v>
      </c>
      <c r="D144" t="s">
        <v>106</v>
      </c>
      <c r="E144" s="16"/>
      <c r="F144" t="s">
        <v>1174</v>
      </c>
      <c r="G144" t="s">
        <v>574</v>
      </c>
      <c r="H144" t="s">
        <v>108</v>
      </c>
      <c r="I144" s="78">
        <v>96.91</v>
      </c>
      <c r="J144" s="78">
        <v>232.6</v>
      </c>
      <c r="K144" s="78">
        <v>0.22541265999999999</v>
      </c>
      <c r="L144" s="78">
        <v>0</v>
      </c>
      <c r="M144" s="78">
        <v>0</v>
      </c>
      <c r="N144" s="78">
        <v>0</v>
      </c>
    </row>
    <row r="145" spans="2:14">
      <c r="B145" t="s">
        <v>1175</v>
      </c>
      <c r="C145" t="s">
        <v>1176</v>
      </c>
      <c r="D145" t="s">
        <v>106</v>
      </c>
      <c r="E145" s="16"/>
      <c r="F145" t="s">
        <v>1177</v>
      </c>
      <c r="G145" t="s">
        <v>574</v>
      </c>
      <c r="H145" t="s">
        <v>108</v>
      </c>
      <c r="I145" s="78">
        <v>145.03</v>
      </c>
      <c r="J145" s="78">
        <v>4800</v>
      </c>
      <c r="K145" s="78">
        <v>6.9614399999999996</v>
      </c>
      <c r="L145" s="78">
        <v>0</v>
      </c>
      <c r="M145" s="78">
        <v>0.15</v>
      </c>
      <c r="N145" s="78">
        <v>0</v>
      </c>
    </row>
    <row r="146" spans="2:14">
      <c r="B146" t="s">
        <v>1178</v>
      </c>
      <c r="C146" t="s">
        <v>1179</v>
      </c>
      <c r="D146" t="s">
        <v>106</v>
      </c>
      <c r="E146" s="16"/>
      <c r="F146" t="s">
        <v>1180</v>
      </c>
      <c r="G146" t="s">
        <v>574</v>
      </c>
      <c r="H146" t="s">
        <v>108</v>
      </c>
      <c r="I146" s="78">
        <v>523.71</v>
      </c>
      <c r="J146" s="78">
        <v>2650</v>
      </c>
      <c r="K146" s="78">
        <v>13.878315000000001</v>
      </c>
      <c r="L146" s="78">
        <v>0</v>
      </c>
      <c r="M146" s="78">
        <v>0.28999999999999998</v>
      </c>
      <c r="N146" s="78">
        <v>0</v>
      </c>
    </row>
    <row r="147" spans="2:14">
      <c r="B147" t="s">
        <v>1181</v>
      </c>
      <c r="C147" t="s">
        <v>1182</v>
      </c>
      <c r="D147" t="s">
        <v>106</v>
      </c>
      <c r="E147" s="16"/>
      <c r="F147" t="s">
        <v>1183</v>
      </c>
      <c r="G147" t="s">
        <v>957</v>
      </c>
      <c r="H147" t="s">
        <v>108</v>
      </c>
      <c r="I147" s="78">
        <v>45.52</v>
      </c>
      <c r="J147" s="78">
        <v>11230</v>
      </c>
      <c r="K147" s="78">
        <v>5.1118959999999998</v>
      </c>
      <c r="L147" s="78">
        <v>0</v>
      </c>
      <c r="M147" s="78">
        <v>0.11</v>
      </c>
      <c r="N147" s="78">
        <v>0</v>
      </c>
    </row>
    <row r="148" spans="2:14">
      <c r="B148" t="s">
        <v>1184</v>
      </c>
      <c r="C148" t="s">
        <v>1185</v>
      </c>
      <c r="D148" t="s">
        <v>106</v>
      </c>
      <c r="E148" s="16"/>
      <c r="F148" t="s">
        <v>1186</v>
      </c>
      <c r="G148" t="s">
        <v>957</v>
      </c>
      <c r="H148" t="s">
        <v>108</v>
      </c>
      <c r="I148" s="78">
        <v>371.55</v>
      </c>
      <c r="J148" s="78">
        <v>1029</v>
      </c>
      <c r="K148" s="78">
        <v>3.8232495000000002</v>
      </c>
      <c r="L148" s="78">
        <v>0</v>
      </c>
      <c r="M148" s="78">
        <v>0.08</v>
      </c>
      <c r="N148" s="78">
        <v>0</v>
      </c>
    </row>
    <row r="149" spans="2:14">
      <c r="B149" t="s">
        <v>1187</v>
      </c>
      <c r="C149" t="s">
        <v>1188</v>
      </c>
      <c r="D149" t="s">
        <v>106</v>
      </c>
      <c r="E149" s="16"/>
      <c r="F149" t="s">
        <v>1189</v>
      </c>
      <c r="G149" t="s">
        <v>957</v>
      </c>
      <c r="H149" t="s">
        <v>108</v>
      </c>
      <c r="I149" s="78">
        <v>366.64</v>
      </c>
      <c r="J149" s="78">
        <v>328.4</v>
      </c>
      <c r="K149" s="78">
        <v>1.2040457600000001</v>
      </c>
      <c r="L149" s="78">
        <v>0</v>
      </c>
      <c r="M149" s="78">
        <v>0.03</v>
      </c>
      <c r="N149" s="78">
        <v>0</v>
      </c>
    </row>
    <row r="150" spans="2:14">
      <c r="B150" t="s">
        <v>1190</v>
      </c>
      <c r="C150" t="s">
        <v>1191</v>
      </c>
      <c r="D150" t="s">
        <v>106</v>
      </c>
      <c r="E150" s="16"/>
      <c r="F150" t="s">
        <v>584</v>
      </c>
      <c r="G150" t="s">
        <v>314</v>
      </c>
      <c r="H150" t="s">
        <v>108</v>
      </c>
      <c r="I150" s="78">
        <v>1262.8399999999999</v>
      </c>
      <c r="J150" s="78">
        <v>542</v>
      </c>
      <c r="K150" s="78">
        <v>6.8445928</v>
      </c>
      <c r="L150" s="78">
        <v>0</v>
      </c>
      <c r="M150" s="78">
        <v>0.14000000000000001</v>
      </c>
      <c r="N150" s="78">
        <v>0</v>
      </c>
    </row>
    <row r="151" spans="2:14">
      <c r="B151" t="s">
        <v>1192</v>
      </c>
      <c r="C151" t="s">
        <v>1193</v>
      </c>
      <c r="D151" t="s">
        <v>106</v>
      </c>
      <c r="E151" s="16"/>
      <c r="F151" t="s">
        <v>1194</v>
      </c>
      <c r="G151" t="s">
        <v>314</v>
      </c>
      <c r="H151" t="s">
        <v>108</v>
      </c>
      <c r="I151" s="78">
        <v>915.4</v>
      </c>
      <c r="J151" s="78">
        <v>557.4</v>
      </c>
      <c r="K151" s="78">
        <v>5.1024396000000003</v>
      </c>
      <c r="L151" s="78">
        <v>0</v>
      </c>
      <c r="M151" s="78">
        <v>0.11</v>
      </c>
      <c r="N151" s="78">
        <v>0</v>
      </c>
    </row>
    <row r="152" spans="2:14">
      <c r="B152" t="s">
        <v>1195</v>
      </c>
      <c r="C152" t="s">
        <v>1196</v>
      </c>
      <c r="D152" t="s">
        <v>106</v>
      </c>
      <c r="E152" s="16"/>
      <c r="F152" t="s">
        <v>1197</v>
      </c>
      <c r="G152" t="s">
        <v>314</v>
      </c>
      <c r="H152" t="s">
        <v>108</v>
      </c>
      <c r="I152" s="78">
        <v>702.12</v>
      </c>
      <c r="J152" s="78">
        <v>271</v>
      </c>
      <c r="K152" s="78">
        <v>1.9027452</v>
      </c>
      <c r="L152" s="78">
        <v>0</v>
      </c>
      <c r="M152" s="78">
        <v>0.04</v>
      </c>
      <c r="N152" s="78">
        <v>0</v>
      </c>
    </row>
    <row r="153" spans="2:14">
      <c r="B153" t="s">
        <v>1198</v>
      </c>
      <c r="C153" t="s">
        <v>1199</v>
      </c>
      <c r="D153" t="s">
        <v>106</v>
      </c>
      <c r="E153" s="16"/>
      <c r="F153" t="s">
        <v>670</v>
      </c>
      <c r="G153" t="s">
        <v>314</v>
      </c>
      <c r="H153" t="s">
        <v>108</v>
      </c>
      <c r="I153" s="78">
        <v>11.24</v>
      </c>
      <c r="J153" s="78">
        <v>410</v>
      </c>
      <c r="K153" s="78">
        <v>4.6084E-2</v>
      </c>
      <c r="L153" s="78">
        <v>0</v>
      </c>
      <c r="M153" s="78">
        <v>0</v>
      </c>
      <c r="N153" s="78">
        <v>0</v>
      </c>
    </row>
    <row r="154" spans="2:14">
      <c r="B154" t="s">
        <v>1200</v>
      </c>
      <c r="C154" t="s">
        <v>1201</v>
      </c>
      <c r="D154" t="s">
        <v>106</v>
      </c>
      <c r="E154" s="16"/>
      <c r="F154" t="s">
        <v>1202</v>
      </c>
      <c r="G154" t="s">
        <v>314</v>
      </c>
      <c r="H154" t="s">
        <v>108</v>
      </c>
      <c r="I154" s="78">
        <v>1753.66</v>
      </c>
      <c r="J154" s="78">
        <v>594.29999999999995</v>
      </c>
      <c r="K154" s="78">
        <v>10.422001379999999</v>
      </c>
      <c r="L154" s="78">
        <v>0</v>
      </c>
      <c r="M154" s="78">
        <v>0.22</v>
      </c>
      <c r="N154" s="78">
        <v>0</v>
      </c>
    </row>
    <row r="155" spans="2:14">
      <c r="B155" t="s">
        <v>1203</v>
      </c>
      <c r="C155" t="s">
        <v>1204</v>
      </c>
      <c r="D155" t="s">
        <v>106</v>
      </c>
      <c r="E155" s="16"/>
      <c r="F155" t="s">
        <v>554</v>
      </c>
      <c r="G155" t="s">
        <v>314</v>
      </c>
      <c r="H155" t="s">
        <v>108</v>
      </c>
      <c r="I155" s="78">
        <v>161.07</v>
      </c>
      <c r="J155" s="78">
        <v>6885</v>
      </c>
      <c r="K155" s="78">
        <v>11.089669499999999</v>
      </c>
      <c r="L155" s="78">
        <v>0</v>
      </c>
      <c r="M155" s="78">
        <v>0.23</v>
      </c>
      <c r="N155" s="78">
        <v>0</v>
      </c>
    </row>
    <row r="156" spans="2:14">
      <c r="B156" t="s">
        <v>1205</v>
      </c>
      <c r="C156" t="s">
        <v>1206</v>
      </c>
      <c r="D156" t="s">
        <v>106</v>
      </c>
      <c r="E156" s="16"/>
      <c r="F156" t="s">
        <v>559</v>
      </c>
      <c r="G156" t="s">
        <v>314</v>
      </c>
      <c r="H156" t="s">
        <v>108</v>
      </c>
      <c r="I156" s="78">
        <v>1026.6300000000001</v>
      </c>
      <c r="J156" s="78">
        <v>849.9</v>
      </c>
      <c r="K156" s="78">
        <v>8.7253283699999997</v>
      </c>
      <c r="L156" s="78">
        <v>0</v>
      </c>
      <c r="M156" s="78">
        <v>0.18</v>
      </c>
      <c r="N156" s="78">
        <v>0</v>
      </c>
    </row>
    <row r="157" spans="2:14">
      <c r="B157" t="s">
        <v>1207</v>
      </c>
      <c r="C157" t="s">
        <v>1208</v>
      </c>
      <c r="D157" t="s">
        <v>106</v>
      </c>
      <c r="E157" s="16"/>
      <c r="F157" t="s">
        <v>679</v>
      </c>
      <c r="G157" t="s">
        <v>314</v>
      </c>
      <c r="H157" t="s">
        <v>108</v>
      </c>
      <c r="I157" s="78">
        <v>12694.61</v>
      </c>
      <c r="J157" s="78">
        <v>50</v>
      </c>
      <c r="K157" s="78">
        <v>6.3473050000000004</v>
      </c>
      <c r="L157" s="78">
        <v>0.13</v>
      </c>
      <c r="M157" s="78">
        <v>0.13</v>
      </c>
      <c r="N157" s="78">
        <v>0</v>
      </c>
    </row>
    <row r="158" spans="2:14">
      <c r="B158" t="s">
        <v>1209</v>
      </c>
      <c r="C158" t="s">
        <v>1210</v>
      </c>
      <c r="D158" t="s">
        <v>106</v>
      </c>
      <c r="E158" s="16"/>
      <c r="F158" t="s">
        <v>1211</v>
      </c>
      <c r="G158" t="s">
        <v>314</v>
      </c>
      <c r="H158" t="s">
        <v>108</v>
      </c>
      <c r="I158" s="78">
        <v>84.73</v>
      </c>
      <c r="J158" s="78">
        <v>640.1</v>
      </c>
      <c r="K158" s="78">
        <v>0.54235672999999995</v>
      </c>
      <c r="L158" s="78">
        <v>0</v>
      </c>
      <c r="M158" s="78">
        <v>0.01</v>
      </c>
      <c r="N158" s="78">
        <v>0</v>
      </c>
    </row>
    <row r="159" spans="2:14">
      <c r="B159" t="s">
        <v>1212</v>
      </c>
      <c r="C159" t="s">
        <v>1213</v>
      </c>
      <c r="D159" t="s">
        <v>106</v>
      </c>
      <c r="E159" s="16"/>
      <c r="F159" t="s">
        <v>1214</v>
      </c>
      <c r="G159" t="s">
        <v>314</v>
      </c>
      <c r="H159" t="s">
        <v>108</v>
      </c>
      <c r="I159" s="78">
        <v>900.03</v>
      </c>
      <c r="J159" s="78">
        <v>72.5</v>
      </c>
      <c r="K159" s="78">
        <v>0.65252175000000001</v>
      </c>
      <c r="L159" s="78">
        <v>0</v>
      </c>
      <c r="M159" s="78">
        <v>0.01</v>
      </c>
      <c r="N159" s="78">
        <v>0</v>
      </c>
    </row>
    <row r="160" spans="2:14">
      <c r="B160" t="s">
        <v>1215</v>
      </c>
      <c r="C160" t="s">
        <v>1216</v>
      </c>
      <c r="D160" t="s">
        <v>106</v>
      </c>
      <c r="E160" s="16"/>
      <c r="F160" t="s">
        <v>691</v>
      </c>
      <c r="G160" t="s">
        <v>314</v>
      </c>
      <c r="H160" t="s">
        <v>108</v>
      </c>
      <c r="I160" s="78">
        <v>8271.26</v>
      </c>
      <c r="J160" s="78">
        <v>73.599999999999994</v>
      </c>
      <c r="K160" s="78">
        <v>6.0876473600000001</v>
      </c>
      <c r="L160" s="78">
        <v>0.06</v>
      </c>
      <c r="M160" s="78">
        <v>0.13</v>
      </c>
      <c r="N160" s="78">
        <v>0</v>
      </c>
    </row>
    <row r="161" spans="2:14">
      <c r="B161" t="s">
        <v>1217</v>
      </c>
      <c r="C161" t="s">
        <v>1218</v>
      </c>
      <c r="D161" t="s">
        <v>106</v>
      </c>
      <c r="E161" s="16"/>
      <c r="F161" t="s">
        <v>1219</v>
      </c>
      <c r="G161" t="s">
        <v>314</v>
      </c>
      <c r="H161" t="s">
        <v>108</v>
      </c>
      <c r="I161" s="78">
        <v>48.08</v>
      </c>
      <c r="J161" s="78">
        <v>7760</v>
      </c>
      <c r="K161" s="78">
        <v>3.7310080000000001</v>
      </c>
      <c r="L161" s="78">
        <v>0</v>
      </c>
      <c r="M161" s="78">
        <v>0.08</v>
      </c>
      <c r="N161" s="78">
        <v>0</v>
      </c>
    </row>
    <row r="162" spans="2:14">
      <c r="B162" t="s">
        <v>1220</v>
      </c>
      <c r="C162" t="s">
        <v>1221</v>
      </c>
      <c r="D162" t="s">
        <v>106</v>
      </c>
      <c r="E162" s="16"/>
      <c r="F162" t="s">
        <v>1222</v>
      </c>
      <c r="G162" t="s">
        <v>314</v>
      </c>
      <c r="H162" t="s">
        <v>108</v>
      </c>
      <c r="I162" s="78">
        <v>84.33</v>
      </c>
      <c r="J162" s="78">
        <v>3446</v>
      </c>
      <c r="K162" s="78">
        <v>2.9060117999999999</v>
      </c>
      <c r="L162" s="78">
        <v>0</v>
      </c>
      <c r="M162" s="78">
        <v>0.06</v>
      </c>
      <c r="N162" s="78">
        <v>0</v>
      </c>
    </row>
    <row r="163" spans="2:14">
      <c r="B163" t="s">
        <v>1223</v>
      </c>
      <c r="C163" t="s">
        <v>1224</v>
      </c>
      <c r="D163" t="s">
        <v>106</v>
      </c>
      <c r="E163" s="16"/>
      <c r="F163" t="s">
        <v>1225</v>
      </c>
      <c r="G163" t="s">
        <v>314</v>
      </c>
      <c r="H163" t="s">
        <v>108</v>
      </c>
      <c r="I163" s="78">
        <v>10.18</v>
      </c>
      <c r="J163" s="78">
        <v>14000</v>
      </c>
      <c r="K163" s="78">
        <v>1.4252</v>
      </c>
      <c r="L163" s="78">
        <v>0</v>
      </c>
      <c r="M163" s="78">
        <v>0.03</v>
      </c>
      <c r="N163" s="78">
        <v>0</v>
      </c>
    </row>
    <row r="164" spans="2:14">
      <c r="B164" t="s">
        <v>1226</v>
      </c>
      <c r="C164" t="s">
        <v>1227</v>
      </c>
      <c r="D164" t="s">
        <v>106</v>
      </c>
      <c r="E164" s="16"/>
      <c r="F164" t="s">
        <v>1228</v>
      </c>
      <c r="G164" t="s">
        <v>314</v>
      </c>
      <c r="H164" t="s">
        <v>108</v>
      </c>
      <c r="I164" s="78">
        <v>28.85</v>
      </c>
      <c r="J164" s="78">
        <v>41980</v>
      </c>
      <c r="K164" s="78">
        <v>12.111230000000001</v>
      </c>
      <c r="L164" s="78">
        <v>0</v>
      </c>
      <c r="M164" s="78">
        <v>0.26</v>
      </c>
      <c r="N164" s="78">
        <v>0</v>
      </c>
    </row>
    <row r="165" spans="2:14">
      <c r="B165" t="s">
        <v>1229</v>
      </c>
      <c r="C165" t="s">
        <v>1230</v>
      </c>
      <c r="D165" t="s">
        <v>106</v>
      </c>
      <c r="E165" s="16"/>
      <c r="F165" t="s">
        <v>1231</v>
      </c>
      <c r="G165" t="s">
        <v>314</v>
      </c>
      <c r="H165" t="s">
        <v>108</v>
      </c>
      <c r="I165" s="78">
        <v>279.24</v>
      </c>
      <c r="J165" s="78">
        <v>553</v>
      </c>
      <c r="K165" s="78">
        <v>1.5441971999999999</v>
      </c>
      <c r="L165" s="78">
        <v>0</v>
      </c>
      <c r="M165" s="78">
        <v>0.03</v>
      </c>
      <c r="N165" s="78">
        <v>0</v>
      </c>
    </row>
    <row r="166" spans="2:14">
      <c r="B166" t="s">
        <v>1232</v>
      </c>
      <c r="C166" t="s">
        <v>1233</v>
      </c>
      <c r="D166" t="s">
        <v>106</v>
      </c>
      <c r="E166" s="16"/>
      <c r="F166" t="s">
        <v>1234</v>
      </c>
      <c r="G166" t="s">
        <v>314</v>
      </c>
      <c r="H166" t="s">
        <v>108</v>
      </c>
      <c r="I166" s="78">
        <v>140.82</v>
      </c>
      <c r="J166" s="78">
        <v>2447</v>
      </c>
      <c r="K166" s="78">
        <v>3.4458654000000002</v>
      </c>
      <c r="L166" s="78">
        <v>0</v>
      </c>
      <c r="M166" s="78">
        <v>7.0000000000000007E-2</v>
      </c>
      <c r="N166" s="78">
        <v>0</v>
      </c>
    </row>
    <row r="167" spans="2:14">
      <c r="B167" t="s">
        <v>1235</v>
      </c>
      <c r="C167" t="s">
        <v>1236</v>
      </c>
      <c r="D167" t="s">
        <v>106</v>
      </c>
      <c r="E167" s="16"/>
      <c r="F167" t="s">
        <v>609</v>
      </c>
      <c r="G167" t="s">
        <v>610</v>
      </c>
      <c r="H167" t="s">
        <v>108</v>
      </c>
      <c r="I167" s="78">
        <v>77.52</v>
      </c>
      <c r="J167" s="78">
        <v>11500</v>
      </c>
      <c r="K167" s="78">
        <v>8.9147999999999996</v>
      </c>
      <c r="L167" s="78">
        <v>0</v>
      </c>
      <c r="M167" s="78">
        <v>0.19</v>
      </c>
      <c r="N167" s="78">
        <v>0</v>
      </c>
    </row>
    <row r="168" spans="2:14">
      <c r="B168" t="s">
        <v>1237</v>
      </c>
      <c r="C168" t="s">
        <v>1238</v>
      </c>
      <c r="D168" t="s">
        <v>106</v>
      </c>
      <c r="E168" s="16"/>
      <c r="F168" t="s">
        <v>1239</v>
      </c>
      <c r="G168" t="s">
        <v>610</v>
      </c>
      <c r="H168" t="s">
        <v>108</v>
      </c>
      <c r="I168" s="78">
        <v>46.77</v>
      </c>
      <c r="J168" s="78">
        <v>3980</v>
      </c>
      <c r="K168" s="78">
        <v>1.8614459999999999</v>
      </c>
      <c r="L168" s="78">
        <v>0</v>
      </c>
      <c r="M168" s="78">
        <v>0.04</v>
      </c>
      <c r="N168" s="78">
        <v>0</v>
      </c>
    </row>
    <row r="169" spans="2:14">
      <c r="B169" t="s">
        <v>1240</v>
      </c>
      <c r="C169" t="s">
        <v>1241</v>
      </c>
      <c r="D169" t="s">
        <v>106</v>
      </c>
      <c r="E169" s="16"/>
      <c r="F169" t="s">
        <v>1242</v>
      </c>
      <c r="G169" t="s">
        <v>131</v>
      </c>
      <c r="H169" t="s">
        <v>108</v>
      </c>
      <c r="I169" s="78">
        <v>4959</v>
      </c>
      <c r="J169" s="78">
        <v>70.2</v>
      </c>
      <c r="K169" s="78">
        <v>3.4812180000000001</v>
      </c>
      <c r="L169" s="78">
        <v>0</v>
      </c>
      <c r="M169" s="78">
        <v>7.0000000000000007E-2</v>
      </c>
      <c r="N169" s="78">
        <v>0</v>
      </c>
    </row>
    <row r="170" spans="2:14">
      <c r="B170" t="s">
        <v>1243</v>
      </c>
      <c r="C170" t="s">
        <v>1244</v>
      </c>
      <c r="D170" t="s">
        <v>106</v>
      </c>
      <c r="E170" s="16"/>
      <c r="F170" t="s">
        <v>1245</v>
      </c>
      <c r="G170" t="s">
        <v>131</v>
      </c>
      <c r="H170" t="s">
        <v>108</v>
      </c>
      <c r="I170" s="78">
        <v>213.11</v>
      </c>
      <c r="J170" s="78">
        <v>843.2</v>
      </c>
      <c r="K170" s="78">
        <v>1.7969435199999999</v>
      </c>
      <c r="L170" s="78">
        <v>0</v>
      </c>
      <c r="M170" s="78">
        <v>0.04</v>
      </c>
      <c r="N170" s="78">
        <v>0</v>
      </c>
    </row>
    <row r="171" spans="2:14">
      <c r="B171" t="s">
        <v>1246</v>
      </c>
      <c r="C171" t="s">
        <v>1247</v>
      </c>
      <c r="D171" t="s">
        <v>106</v>
      </c>
      <c r="E171" s="16"/>
      <c r="F171" t="s">
        <v>1248</v>
      </c>
      <c r="G171" t="s">
        <v>134</v>
      </c>
      <c r="H171" t="s">
        <v>108</v>
      </c>
      <c r="I171" s="78">
        <v>170.81</v>
      </c>
      <c r="J171" s="78">
        <v>2609</v>
      </c>
      <c r="K171" s="78">
        <v>4.4564329000000003</v>
      </c>
      <c r="L171" s="78">
        <v>0</v>
      </c>
      <c r="M171" s="78">
        <v>0.09</v>
      </c>
      <c r="N171" s="78">
        <v>0</v>
      </c>
    </row>
    <row r="172" spans="2:14">
      <c r="B172" t="s">
        <v>1249</v>
      </c>
      <c r="C172" t="s">
        <v>1250</v>
      </c>
      <c r="D172" t="s">
        <v>106</v>
      </c>
      <c r="E172" s="16"/>
      <c r="F172" t="s">
        <v>1251</v>
      </c>
      <c r="G172" t="s">
        <v>134</v>
      </c>
      <c r="H172" t="s">
        <v>108</v>
      </c>
      <c r="I172" s="78">
        <v>152.30000000000001</v>
      </c>
      <c r="J172" s="78">
        <v>1708</v>
      </c>
      <c r="K172" s="78">
        <v>2.6012840000000002</v>
      </c>
      <c r="L172" s="78">
        <v>0</v>
      </c>
      <c r="M172" s="78">
        <v>0.05</v>
      </c>
      <c r="N172" s="78">
        <v>0</v>
      </c>
    </row>
    <row r="173" spans="2:14">
      <c r="B173" t="s">
        <v>1252</v>
      </c>
      <c r="C173" t="s">
        <v>1253</v>
      </c>
      <c r="D173" t="s">
        <v>106</v>
      </c>
      <c r="E173" s="16"/>
      <c r="F173" t="s">
        <v>1254</v>
      </c>
      <c r="G173" t="s">
        <v>134</v>
      </c>
      <c r="H173" t="s">
        <v>108</v>
      </c>
      <c r="I173" s="78">
        <v>263.33</v>
      </c>
      <c r="J173" s="78">
        <v>4820</v>
      </c>
      <c r="K173" s="78">
        <v>12.692506</v>
      </c>
      <c r="L173" s="78">
        <v>0</v>
      </c>
      <c r="M173" s="78">
        <v>0.27</v>
      </c>
      <c r="N173" s="78">
        <v>0</v>
      </c>
    </row>
    <row r="174" spans="2:14">
      <c r="B174" t="s">
        <v>1255</v>
      </c>
      <c r="C174" t="s">
        <v>1256</v>
      </c>
      <c r="D174" t="s">
        <v>106</v>
      </c>
      <c r="E174" s="16"/>
      <c r="F174" t="s">
        <v>1257</v>
      </c>
      <c r="G174" t="s">
        <v>134</v>
      </c>
      <c r="H174" t="s">
        <v>108</v>
      </c>
      <c r="I174" s="78">
        <v>115.28</v>
      </c>
      <c r="J174" s="78">
        <v>3946</v>
      </c>
      <c r="K174" s="78">
        <v>4.5489487999999998</v>
      </c>
      <c r="L174" s="78">
        <v>0</v>
      </c>
      <c r="M174" s="78">
        <v>0.1</v>
      </c>
      <c r="N174" s="78">
        <v>0</v>
      </c>
    </row>
    <row r="175" spans="2:14">
      <c r="B175" t="s">
        <v>1258</v>
      </c>
      <c r="C175" t="s">
        <v>1259</v>
      </c>
      <c r="D175" t="s">
        <v>106</v>
      </c>
      <c r="E175" s="16"/>
      <c r="F175" t="s">
        <v>1260</v>
      </c>
      <c r="G175" t="s">
        <v>135</v>
      </c>
      <c r="H175" t="s">
        <v>108</v>
      </c>
      <c r="I175" s="78">
        <v>91.85</v>
      </c>
      <c r="J175" s="78">
        <v>1761</v>
      </c>
      <c r="K175" s="78">
        <v>1.6174785</v>
      </c>
      <c r="L175" s="78">
        <v>0</v>
      </c>
      <c r="M175" s="78">
        <v>0.03</v>
      </c>
      <c r="N175" s="78">
        <v>0</v>
      </c>
    </row>
    <row r="176" spans="2:14">
      <c r="B176" t="s">
        <v>1261</v>
      </c>
      <c r="C176" t="s">
        <v>1262</v>
      </c>
      <c r="D176" t="s">
        <v>106</v>
      </c>
      <c r="E176" s="16"/>
      <c r="F176" t="s">
        <v>1263</v>
      </c>
      <c r="G176" t="s">
        <v>138</v>
      </c>
      <c r="H176" t="s">
        <v>108</v>
      </c>
      <c r="I176" s="78">
        <v>257.73</v>
      </c>
      <c r="J176" s="78">
        <v>4141</v>
      </c>
      <c r="K176" s="78">
        <v>10.6725993</v>
      </c>
      <c r="L176" s="78">
        <v>0</v>
      </c>
      <c r="M176" s="78">
        <v>0.22</v>
      </c>
      <c r="N176" s="78">
        <v>0</v>
      </c>
    </row>
    <row r="177" spans="2:14">
      <c r="B177" t="s">
        <v>1264</v>
      </c>
      <c r="C177" t="s">
        <v>1265</v>
      </c>
      <c r="D177" t="s">
        <v>106</v>
      </c>
      <c r="E177" s="16"/>
      <c r="F177" t="s">
        <v>1266</v>
      </c>
      <c r="G177" t="s">
        <v>138</v>
      </c>
      <c r="H177" t="s">
        <v>108</v>
      </c>
      <c r="I177" s="78">
        <v>438.79</v>
      </c>
      <c r="J177" s="78">
        <v>108.8</v>
      </c>
      <c r="K177" s="78">
        <v>0.47740352000000003</v>
      </c>
      <c r="L177" s="78">
        <v>0</v>
      </c>
      <c r="M177" s="78">
        <v>0.01</v>
      </c>
      <c r="N177" s="78">
        <v>0</v>
      </c>
    </row>
    <row r="178" spans="2:14">
      <c r="B178" t="s">
        <v>1267</v>
      </c>
      <c r="C178" t="s">
        <v>1268</v>
      </c>
      <c r="D178" t="s">
        <v>106</v>
      </c>
      <c r="E178" s="16"/>
      <c r="F178" t="s">
        <v>1269</v>
      </c>
      <c r="G178" t="s">
        <v>138</v>
      </c>
      <c r="H178" t="s">
        <v>108</v>
      </c>
      <c r="I178" s="78">
        <v>133.09</v>
      </c>
      <c r="J178" s="78">
        <v>5960</v>
      </c>
      <c r="K178" s="78">
        <v>7.9321640000000002</v>
      </c>
      <c r="L178" s="78">
        <v>0</v>
      </c>
      <c r="M178" s="78">
        <v>0.17</v>
      </c>
      <c r="N178" s="78">
        <v>0</v>
      </c>
    </row>
    <row r="179" spans="2:14">
      <c r="B179" s="79" t="s">
        <v>1270</v>
      </c>
      <c r="E179" s="16"/>
      <c r="F179" s="16"/>
      <c r="G179" s="16"/>
      <c r="I179" s="80">
        <v>155394.44</v>
      </c>
      <c r="K179" s="80">
        <v>519.91548752999995</v>
      </c>
      <c r="M179" s="80">
        <v>10.96</v>
      </c>
      <c r="N179" s="80">
        <v>0.05</v>
      </c>
    </row>
    <row r="180" spans="2:14">
      <c r="B180" s="79" t="s">
        <v>1271</v>
      </c>
      <c r="E180" s="16"/>
      <c r="F180" s="16"/>
      <c r="G180" s="16"/>
    </row>
    <row r="181" spans="2:14">
      <c r="B181" t="s">
        <v>193</v>
      </c>
      <c r="C181" t="s">
        <v>193</v>
      </c>
      <c r="E181" s="16"/>
      <c r="F181" s="16"/>
      <c r="G181" t="s">
        <v>193</v>
      </c>
      <c r="H181" t="s">
        <v>193</v>
      </c>
      <c r="I181" s="78">
        <v>0</v>
      </c>
      <c r="J181" s="78">
        <v>0</v>
      </c>
      <c r="K181" s="78">
        <v>0</v>
      </c>
      <c r="L181" s="78">
        <v>0</v>
      </c>
      <c r="M181" s="78">
        <v>0</v>
      </c>
      <c r="N181" s="78">
        <v>0</v>
      </c>
    </row>
    <row r="182" spans="2:14">
      <c r="B182" s="79" t="s">
        <v>1272</v>
      </c>
      <c r="E182" s="16"/>
      <c r="F182" s="16"/>
      <c r="G182" s="16"/>
      <c r="I182" s="80">
        <v>0</v>
      </c>
      <c r="K182" s="80">
        <v>0</v>
      </c>
      <c r="M182" s="80">
        <v>0</v>
      </c>
      <c r="N182" s="80">
        <v>0</v>
      </c>
    </row>
    <row r="183" spans="2:14">
      <c r="B183" s="79" t="s">
        <v>214</v>
      </c>
      <c r="E183" s="16"/>
      <c r="F183" s="16"/>
      <c r="G183" s="16"/>
      <c r="I183" s="80">
        <v>513867.68</v>
      </c>
      <c r="K183" s="80">
        <v>4228.851778041364</v>
      </c>
      <c r="M183" s="80">
        <v>89.13</v>
      </c>
      <c r="N183" s="80">
        <v>0.4</v>
      </c>
    </row>
    <row r="184" spans="2:14">
      <c r="B184" s="79" t="s">
        <v>215</v>
      </c>
      <c r="E184" s="16"/>
      <c r="F184" s="16"/>
      <c r="G184" s="16"/>
    </row>
    <row r="185" spans="2:14">
      <c r="B185" s="79" t="s">
        <v>269</v>
      </c>
      <c r="E185" s="16"/>
      <c r="F185" s="16"/>
      <c r="G185" s="16"/>
    </row>
    <row r="186" spans="2:14">
      <c r="B186" t="s">
        <v>1273</v>
      </c>
      <c r="C186" t="s">
        <v>1274</v>
      </c>
      <c r="D186" t="s">
        <v>1275</v>
      </c>
      <c r="E186" t="s">
        <v>129</v>
      </c>
      <c r="F186" t="s">
        <v>1276</v>
      </c>
      <c r="G186" t="s">
        <v>767</v>
      </c>
      <c r="H186" t="s">
        <v>112</v>
      </c>
      <c r="I186" s="78">
        <v>33.28</v>
      </c>
      <c r="J186" s="78">
        <v>623</v>
      </c>
      <c r="K186" s="78">
        <v>0.80901882879999998</v>
      </c>
      <c r="L186" s="78">
        <v>0</v>
      </c>
      <c r="M186" s="78">
        <v>0.02</v>
      </c>
      <c r="N186" s="78">
        <v>0</v>
      </c>
    </row>
    <row r="187" spans="2:14">
      <c r="B187" t="s">
        <v>1277</v>
      </c>
      <c r="C187" t="s">
        <v>1278</v>
      </c>
      <c r="D187" t="s">
        <v>1275</v>
      </c>
      <c r="E187" t="s">
        <v>129</v>
      </c>
      <c r="F187" t="s">
        <v>1279</v>
      </c>
      <c r="G187" t="s">
        <v>1280</v>
      </c>
      <c r="H187" t="s">
        <v>112</v>
      </c>
      <c r="I187" s="78">
        <v>136.16</v>
      </c>
      <c r="J187" s="78">
        <v>1631</v>
      </c>
      <c r="K187" s="78">
        <v>8.6654429791999998</v>
      </c>
      <c r="L187" s="78">
        <v>0</v>
      </c>
      <c r="M187" s="78">
        <v>0.18</v>
      </c>
      <c r="N187" s="78">
        <v>0</v>
      </c>
    </row>
    <row r="188" spans="2:14">
      <c r="B188" t="s">
        <v>1281</v>
      </c>
      <c r="C188" t="s">
        <v>1282</v>
      </c>
      <c r="D188" t="s">
        <v>1275</v>
      </c>
      <c r="E188" t="s">
        <v>129</v>
      </c>
      <c r="F188" s="16"/>
      <c r="G188" t="s">
        <v>1283</v>
      </c>
      <c r="H188" t="s">
        <v>112</v>
      </c>
      <c r="I188" s="78">
        <v>51.17</v>
      </c>
      <c r="J188" s="78">
        <v>771</v>
      </c>
      <c r="K188" s="78">
        <v>1.5394197714</v>
      </c>
      <c r="L188" s="78">
        <v>0</v>
      </c>
      <c r="M188" s="78">
        <v>0.03</v>
      </c>
      <c r="N188" s="78">
        <v>0</v>
      </c>
    </row>
    <row r="189" spans="2:14">
      <c r="B189" t="s">
        <v>1284</v>
      </c>
      <c r="C189" t="s">
        <v>1285</v>
      </c>
      <c r="D189" t="s">
        <v>1275</v>
      </c>
      <c r="E189" t="s">
        <v>129</v>
      </c>
      <c r="F189" s="16"/>
      <c r="G189" t="s">
        <v>1283</v>
      </c>
      <c r="H189" t="s">
        <v>112</v>
      </c>
      <c r="I189" s="78">
        <v>0.67</v>
      </c>
      <c r="J189" s="78">
        <v>45</v>
      </c>
      <c r="K189" s="78">
        <v>1.176453E-3</v>
      </c>
      <c r="L189" s="78">
        <v>0</v>
      </c>
      <c r="M189" s="78">
        <v>0</v>
      </c>
      <c r="N189" s="78">
        <v>0</v>
      </c>
    </row>
    <row r="190" spans="2:14">
      <c r="B190" t="s">
        <v>1286</v>
      </c>
      <c r="C190" t="s">
        <v>1287</v>
      </c>
      <c r="D190" t="s">
        <v>1288</v>
      </c>
      <c r="E190" t="s">
        <v>129</v>
      </c>
      <c r="F190" t="s">
        <v>718</v>
      </c>
      <c r="G190" t="s">
        <v>719</v>
      </c>
      <c r="H190" t="s">
        <v>112</v>
      </c>
      <c r="I190" s="78">
        <v>950.61</v>
      </c>
      <c r="J190" s="78">
        <v>405</v>
      </c>
      <c r="K190" s="78">
        <v>15.022584890999999</v>
      </c>
      <c r="L190" s="78">
        <v>0</v>
      </c>
      <c r="M190" s="78">
        <v>0.32</v>
      </c>
      <c r="N190" s="78">
        <v>0</v>
      </c>
    </row>
    <row r="191" spans="2:14">
      <c r="B191" t="s">
        <v>1289</v>
      </c>
      <c r="C191" t="s">
        <v>1290</v>
      </c>
      <c r="D191" t="s">
        <v>1275</v>
      </c>
      <c r="E191" t="s">
        <v>129</v>
      </c>
      <c r="F191" s="16"/>
      <c r="G191" t="s">
        <v>775</v>
      </c>
      <c r="H191" t="s">
        <v>112</v>
      </c>
      <c r="I191" s="78">
        <v>220.09</v>
      </c>
      <c r="J191" s="78">
        <v>904</v>
      </c>
      <c r="K191" s="78">
        <v>7.7634722672000001</v>
      </c>
      <c r="L191" s="78">
        <v>0</v>
      </c>
      <c r="M191" s="78">
        <v>0.16</v>
      </c>
      <c r="N191" s="78">
        <v>0</v>
      </c>
    </row>
    <row r="192" spans="2:14">
      <c r="B192" t="s">
        <v>1291</v>
      </c>
      <c r="C192" t="s">
        <v>1292</v>
      </c>
      <c r="D192" t="s">
        <v>1275</v>
      </c>
      <c r="E192" t="s">
        <v>129</v>
      </c>
      <c r="F192" s="16"/>
      <c r="G192" t="s">
        <v>1293</v>
      </c>
      <c r="H192" t="s">
        <v>112</v>
      </c>
      <c r="I192" s="78">
        <v>417.79</v>
      </c>
      <c r="J192" s="78">
        <v>811</v>
      </c>
      <c r="K192" s="78">
        <v>13.2210564638</v>
      </c>
      <c r="L192" s="78">
        <v>0</v>
      </c>
      <c r="M192" s="78">
        <v>0.28000000000000003</v>
      </c>
      <c r="N192" s="78">
        <v>0</v>
      </c>
    </row>
    <row r="193" spans="2:14">
      <c r="B193" t="s">
        <v>1294</v>
      </c>
      <c r="C193" t="s">
        <v>1295</v>
      </c>
      <c r="D193" t="s">
        <v>1275</v>
      </c>
      <c r="E193" t="s">
        <v>129</v>
      </c>
      <c r="F193" s="16"/>
      <c r="G193" t="s">
        <v>1293</v>
      </c>
      <c r="H193" t="s">
        <v>112</v>
      </c>
      <c r="I193" s="78">
        <v>57.08</v>
      </c>
      <c r="J193" s="78">
        <v>854</v>
      </c>
      <c r="K193" s="78">
        <v>1.9020814064</v>
      </c>
      <c r="L193" s="78">
        <v>0</v>
      </c>
      <c r="M193" s="78">
        <v>0.04</v>
      </c>
      <c r="N193" s="78">
        <v>0</v>
      </c>
    </row>
    <row r="194" spans="2:14">
      <c r="B194" t="s">
        <v>1296</v>
      </c>
      <c r="C194" t="s">
        <v>1297</v>
      </c>
      <c r="D194" t="s">
        <v>1288</v>
      </c>
      <c r="E194" t="s">
        <v>129</v>
      </c>
      <c r="F194" t="s">
        <v>886</v>
      </c>
      <c r="G194" t="s">
        <v>1293</v>
      </c>
      <c r="H194" t="s">
        <v>112</v>
      </c>
      <c r="I194" s="78">
        <v>84.49</v>
      </c>
      <c r="J194" s="78">
        <v>805</v>
      </c>
      <c r="K194" s="78">
        <v>2.653923839</v>
      </c>
      <c r="L194" s="78">
        <v>0</v>
      </c>
      <c r="M194" s="78">
        <v>0.06</v>
      </c>
      <c r="N194" s="78">
        <v>0</v>
      </c>
    </row>
    <row r="195" spans="2:14">
      <c r="B195" t="s">
        <v>1298</v>
      </c>
      <c r="C195" t="s">
        <v>1299</v>
      </c>
      <c r="D195" t="s">
        <v>1288</v>
      </c>
      <c r="E195" t="s">
        <v>129</v>
      </c>
      <c r="F195" t="s">
        <v>851</v>
      </c>
      <c r="G195" t="s">
        <v>1293</v>
      </c>
      <c r="H195" t="s">
        <v>112</v>
      </c>
      <c r="I195" s="78">
        <v>0.28000000000000003</v>
      </c>
      <c r="J195" s="78">
        <v>6564</v>
      </c>
      <c r="K195" s="78">
        <v>7.1715638400000004E-2</v>
      </c>
      <c r="L195" s="78">
        <v>0</v>
      </c>
      <c r="M195" s="78">
        <v>0</v>
      </c>
      <c r="N195" s="78">
        <v>0</v>
      </c>
    </row>
    <row r="196" spans="2:14">
      <c r="B196" t="s">
        <v>1300</v>
      </c>
      <c r="C196" t="s">
        <v>1301</v>
      </c>
      <c r="D196" t="s">
        <v>1275</v>
      </c>
      <c r="E196" t="s">
        <v>129</v>
      </c>
      <c r="F196" t="s">
        <v>1079</v>
      </c>
      <c r="G196" t="s">
        <v>1293</v>
      </c>
      <c r="H196" t="s">
        <v>112</v>
      </c>
      <c r="I196" s="78">
        <v>33.020000000000003</v>
      </c>
      <c r="J196" s="78">
        <v>414.6</v>
      </c>
      <c r="K196" s="78">
        <v>0.53418738984000003</v>
      </c>
      <c r="L196" s="78">
        <v>0</v>
      </c>
      <c r="M196" s="78">
        <v>0.01</v>
      </c>
      <c r="N196" s="78">
        <v>0</v>
      </c>
    </row>
    <row r="197" spans="2:14">
      <c r="B197" t="s">
        <v>1302</v>
      </c>
      <c r="C197" t="s">
        <v>1303</v>
      </c>
      <c r="D197" t="s">
        <v>1275</v>
      </c>
      <c r="E197" t="s">
        <v>129</v>
      </c>
      <c r="F197" t="s">
        <v>1082</v>
      </c>
      <c r="G197" t="s">
        <v>1293</v>
      </c>
      <c r="H197" t="s">
        <v>112</v>
      </c>
      <c r="I197" s="78">
        <v>86.61</v>
      </c>
      <c r="J197" s="78">
        <v>1288</v>
      </c>
      <c r="K197" s="78">
        <v>4.3528245936000003</v>
      </c>
      <c r="L197" s="78">
        <v>0</v>
      </c>
      <c r="M197" s="78">
        <v>0.09</v>
      </c>
      <c r="N197" s="78">
        <v>0</v>
      </c>
    </row>
    <row r="198" spans="2:14">
      <c r="B198" t="s">
        <v>1304</v>
      </c>
      <c r="C198" t="s">
        <v>1305</v>
      </c>
      <c r="D198" t="s">
        <v>1275</v>
      </c>
      <c r="E198" t="s">
        <v>129</v>
      </c>
      <c r="F198" s="16"/>
      <c r="G198" t="s">
        <v>806</v>
      </c>
      <c r="H198" t="s">
        <v>112</v>
      </c>
      <c r="I198" s="78">
        <v>78.59</v>
      </c>
      <c r="J198" s="78">
        <v>944</v>
      </c>
      <c r="K198" s="78">
        <v>2.8948532191999998</v>
      </c>
      <c r="L198" s="78">
        <v>0</v>
      </c>
      <c r="M198" s="78">
        <v>0.06</v>
      </c>
      <c r="N198" s="78">
        <v>0</v>
      </c>
    </row>
    <row r="199" spans="2:14">
      <c r="B199" t="s">
        <v>1306</v>
      </c>
      <c r="C199" t="s">
        <v>1307</v>
      </c>
      <c r="D199" t="s">
        <v>1275</v>
      </c>
      <c r="E199" t="s">
        <v>129</v>
      </c>
      <c r="F199" t="s">
        <v>1308</v>
      </c>
      <c r="G199" t="s">
        <v>806</v>
      </c>
      <c r="H199" t="s">
        <v>112</v>
      </c>
      <c r="I199" s="78">
        <v>0.37</v>
      </c>
      <c r="J199" s="78">
        <v>2472</v>
      </c>
      <c r="K199" s="78">
        <v>3.5689252800000001E-2</v>
      </c>
      <c r="L199" s="78">
        <v>0</v>
      </c>
      <c r="M199" s="78">
        <v>0</v>
      </c>
      <c r="N199" s="78">
        <v>0</v>
      </c>
    </row>
    <row r="200" spans="2:14">
      <c r="B200" t="s">
        <v>1309</v>
      </c>
      <c r="C200" t="s">
        <v>1310</v>
      </c>
      <c r="D200" t="s">
        <v>1275</v>
      </c>
      <c r="E200" t="s">
        <v>129</v>
      </c>
      <c r="F200" t="s">
        <v>934</v>
      </c>
      <c r="G200" t="s">
        <v>806</v>
      </c>
      <c r="H200" t="s">
        <v>112</v>
      </c>
      <c r="I200" s="78">
        <v>105.62</v>
      </c>
      <c r="J200" s="78">
        <v>1406</v>
      </c>
      <c r="K200" s="78">
        <v>5.7945371143999997</v>
      </c>
      <c r="L200" s="78">
        <v>0</v>
      </c>
      <c r="M200" s="78">
        <v>0.12</v>
      </c>
      <c r="N200" s="78">
        <v>0</v>
      </c>
    </row>
    <row r="201" spans="2:14">
      <c r="B201" t="s">
        <v>1311</v>
      </c>
      <c r="C201" t="s">
        <v>1312</v>
      </c>
      <c r="D201" t="s">
        <v>1275</v>
      </c>
      <c r="E201" t="s">
        <v>129</v>
      </c>
      <c r="F201" t="s">
        <v>1313</v>
      </c>
      <c r="G201" t="s">
        <v>806</v>
      </c>
      <c r="H201" t="s">
        <v>112</v>
      </c>
      <c r="I201" s="78">
        <v>19.440000000000001</v>
      </c>
      <c r="J201" s="78">
        <v>4214</v>
      </c>
      <c r="K201" s="78">
        <v>3.1965246432000001</v>
      </c>
      <c r="L201" s="78">
        <v>0</v>
      </c>
      <c r="M201" s="78">
        <v>7.0000000000000007E-2</v>
      </c>
      <c r="N201" s="78">
        <v>0</v>
      </c>
    </row>
    <row r="202" spans="2:14">
      <c r="B202" t="s">
        <v>1314</v>
      </c>
      <c r="C202" t="s">
        <v>1315</v>
      </c>
      <c r="D202" t="s">
        <v>1275</v>
      </c>
      <c r="E202" t="s">
        <v>129</v>
      </c>
      <c r="F202" t="s">
        <v>938</v>
      </c>
      <c r="G202" t="s">
        <v>806</v>
      </c>
      <c r="H202" t="s">
        <v>112</v>
      </c>
      <c r="I202" s="78">
        <v>100.19</v>
      </c>
      <c r="J202" s="78">
        <v>980</v>
      </c>
      <c r="K202" s="78">
        <v>3.8312255240000002</v>
      </c>
      <c r="L202" s="78">
        <v>0</v>
      </c>
      <c r="M202" s="78">
        <v>0.08</v>
      </c>
      <c r="N202" s="78">
        <v>0</v>
      </c>
    </row>
    <row r="203" spans="2:14">
      <c r="B203" t="s">
        <v>1316</v>
      </c>
      <c r="C203" t="s">
        <v>1317</v>
      </c>
      <c r="D203" t="s">
        <v>1275</v>
      </c>
      <c r="E203" t="s">
        <v>129</v>
      </c>
      <c r="F203" s="16"/>
      <c r="G203" t="s">
        <v>787</v>
      </c>
      <c r="H203" t="s">
        <v>112</v>
      </c>
      <c r="I203" s="78">
        <v>67.34</v>
      </c>
      <c r="J203" s="78">
        <v>8138</v>
      </c>
      <c r="K203" s="78">
        <v>21.383464138400001</v>
      </c>
      <c r="L203" s="78">
        <v>0</v>
      </c>
      <c r="M203" s="78">
        <v>0.45</v>
      </c>
      <c r="N203" s="78">
        <v>0</v>
      </c>
    </row>
    <row r="204" spans="2:14">
      <c r="B204" t="s">
        <v>1318</v>
      </c>
      <c r="C204" t="s">
        <v>1319</v>
      </c>
      <c r="D204" t="s">
        <v>1275</v>
      </c>
      <c r="E204" t="s">
        <v>129</v>
      </c>
      <c r="F204" s="16"/>
      <c r="G204" t="s">
        <v>787</v>
      </c>
      <c r="H204" t="s">
        <v>112</v>
      </c>
      <c r="I204" s="78">
        <v>18.170000000000002</v>
      </c>
      <c r="J204" s="78">
        <v>4514</v>
      </c>
      <c r="K204" s="78">
        <v>3.2003962075999999</v>
      </c>
      <c r="L204" s="78">
        <v>0</v>
      </c>
      <c r="M204" s="78">
        <v>7.0000000000000007E-2</v>
      </c>
      <c r="N204" s="78">
        <v>0</v>
      </c>
    </row>
    <row r="205" spans="2:14">
      <c r="B205" t="s">
        <v>1320</v>
      </c>
      <c r="C205" t="s">
        <v>1321</v>
      </c>
      <c r="D205" t="s">
        <v>1322</v>
      </c>
      <c r="E205" t="s">
        <v>129</v>
      </c>
      <c r="F205" s="16"/>
      <c r="G205" t="s">
        <v>787</v>
      </c>
      <c r="H205" t="s">
        <v>119</v>
      </c>
      <c r="I205" s="78">
        <v>633.74</v>
      </c>
      <c r="J205" s="78">
        <v>104.5</v>
      </c>
      <c r="K205" s="78">
        <v>3.8305020071999998</v>
      </c>
      <c r="L205" s="78">
        <v>0</v>
      </c>
      <c r="M205" s="78">
        <v>0.08</v>
      </c>
      <c r="N205" s="78">
        <v>0</v>
      </c>
    </row>
    <row r="206" spans="2:14">
      <c r="B206" t="s">
        <v>1323</v>
      </c>
      <c r="C206" t="s">
        <v>1324</v>
      </c>
      <c r="D206" t="s">
        <v>1275</v>
      </c>
      <c r="E206" t="s">
        <v>129</v>
      </c>
      <c r="F206" s="16"/>
      <c r="G206" t="s">
        <v>787</v>
      </c>
      <c r="H206" t="s">
        <v>112</v>
      </c>
      <c r="I206" s="78">
        <v>158.35</v>
      </c>
      <c r="J206" s="78">
        <v>2275</v>
      </c>
      <c r="K206" s="78">
        <v>14.056808674999999</v>
      </c>
      <c r="L206" s="78">
        <v>0</v>
      </c>
      <c r="M206" s="78">
        <v>0.3</v>
      </c>
      <c r="N206" s="78">
        <v>0</v>
      </c>
    </row>
    <row r="207" spans="2:14">
      <c r="B207" t="s">
        <v>1325</v>
      </c>
      <c r="C207" t="s">
        <v>1326</v>
      </c>
      <c r="D207" t="s">
        <v>1275</v>
      </c>
      <c r="E207" t="s">
        <v>129</v>
      </c>
      <c r="F207" t="s">
        <v>1016</v>
      </c>
      <c r="G207" t="s">
        <v>787</v>
      </c>
      <c r="H207" t="s">
        <v>112</v>
      </c>
      <c r="I207" s="78">
        <v>224.64</v>
      </c>
      <c r="J207" s="78">
        <v>582</v>
      </c>
      <c r="K207" s="78">
        <v>5.1014935295999999</v>
      </c>
      <c r="L207" s="78">
        <v>0</v>
      </c>
      <c r="M207" s="78">
        <v>0.11</v>
      </c>
      <c r="N207" s="78">
        <v>0</v>
      </c>
    </row>
    <row r="208" spans="2:14">
      <c r="B208" t="s">
        <v>1327</v>
      </c>
      <c r="C208" t="s">
        <v>1328</v>
      </c>
      <c r="D208" t="s">
        <v>1275</v>
      </c>
      <c r="E208" t="s">
        <v>129</v>
      </c>
      <c r="F208" t="s">
        <v>1022</v>
      </c>
      <c r="G208" t="s">
        <v>787</v>
      </c>
      <c r="H208" t="s">
        <v>112</v>
      </c>
      <c r="I208" s="78">
        <v>16.97</v>
      </c>
      <c r="J208" s="78">
        <v>553</v>
      </c>
      <c r="K208" s="78">
        <v>0.36617967820000002</v>
      </c>
      <c r="L208" s="78">
        <v>0</v>
      </c>
      <c r="M208" s="78">
        <v>0.01</v>
      </c>
      <c r="N208" s="78">
        <v>0</v>
      </c>
    </row>
    <row r="209" spans="2:14">
      <c r="B209" t="s">
        <v>1329</v>
      </c>
      <c r="C209" t="s">
        <v>1330</v>
      </c>
      <c r="D209" t="s">
        <v>1275</v>
      </c>
      <c r="E209" t="s">
        <v>129</v>
      </c>
      <c r="F209" t="s">
        <v>873</v>
      </c>
      <c r="G209" t="s">
        <v>787</v>
      </c>
      <c r="H209" t="s">
        <v>112</v>
      </c>
      <c r="I209" s="78">
        <v>207.09</v>
      </c>
      <c r="J209" s="78">
        <v>5732</v>
      </c>
      <c r="K209" s="78">
        <v>46.318296117599999</v>
      </c>
      <c r="L209" s="78">
        <v>0</v>
      </c>
      <c r="M209" s="78">
        <v>0.98</v>
      </c>
      <c r="N209" s="78">
        <v>0</v>
      </c>
    </row>
    <row r="210" spans="2:14">
      <c r="B210" t="s">
        <v>1331</v>
      </c>
      <c r="C210" t="s">
        <v>1332</v>
      </c>
      <c r="D210" t="s">
        <v>1275</v>
      </c>
      <c r="E210" t="s">
        <v>129</v>
      </c>
      <c r="F210" s="16"/>
      <c r="G210" t="s">
        <v>782</v>
      </c>
      <c r="H210" t="s">
        <v>112</v>
      </c>
      <c r="I210" s="78">
        <v>73.3</v>
      </c>
      <c r="J210" s="78">
        <v>2213</v>
      </c>
      <c r="K210" s="78">
        <v>6.3295473580000001</v>
      </c>
      <c r="L210" s="78">
        <v>0</v>
      </c>
      <c r="M210" s="78">
        <v>0.13</v>
      </c>
      <c r="N210" s="78">
        <v>0</v>
      </c>
    </row>
    <row r="211" spans="2:14">
      <c r="B211" t="s">
        <v>1333</v>
      </c>
      <c r="C211" t="s">
        <v>1334</v>
      </c>
      <c r="D211" t="s">
        <v>1288</v>
      </c>
      <c r="E211" t="s">
        <v>129</v>
      </c>
      <c r="F211" s="16"/>
      <c r="G211" t="s">
        <v>739</v>
      </c>
      <c r="H211" t="s">
        <v>112</v>
      </c>
      <c r="I211" s="78">
        <v>51.08</v>
      </c>
      <c r="J211" s="78">
        <v>861</v>
      </c>
      <c r="K211" s="78">
        <v>1.7160949176</v>
      </c>
      <c r="L211" s="78">
        <v>0</v>
      </c>
      <c r="M211" s="78">
        <v>0.04</v>
      </c>
      <c r="N211" s="78">
        <v>0</v>
      </c>
    </row>
    <row r="212" spans="2:14">
      <c r="B212" s="79" t="s">
        <v>270</v>
      </c>
      <c r="E212" s="16"/>
      <c r="F212" s="16"/>
      <c r="G212" s="16"/>
      <c r="I212" s="80">
        <v>3826.14</v>
      </c>
      <c r="K212" s="80">
        <v>174.59251690444</v>
      </c>
      <c r="M212" s="80">
        <v>3.68</v>
      </c>
      <c r="N212" s="80">
        <v>0.02</v>
      </c>
    </row>
    <row r="213" spans="2:14">
      <c r="B213" s="79" t="s">
        <v>271</v>
      </c>
      <c r="E213" s="16"/>
      <c r="F213" s="16"/>
      <c r="G213" s="16"/>
    </row>
    <row r="214" spans="2:14">
      <c r="B214" t="s">
        <v>1335</v>
      </c>
      <c r="C214" t="s">
        <v>1336</v>
      </c>
      <c r="D214" t="s">
        <v>1288</v>
      </c>
      <c r="E214" t="s">
        <v>129</v>
      </c>
      <c r="F214" s="16"/>
      <c r="G214" t="s">
        <v>1337</v>
      </c>
      <c r="H214" t="s">
        <v>112</v>
      </c>
      <c r="I214" s="78">
        <v>99.98</v>
      </c>
      <c r="J214" s="78">
        <v>4228</v>
      </c>
      <c r="K214" s="78">
        <v>16.4943564688</v>
      </c>
      <c r="L214" s="78">
        <v>0</v>
      </c>
      <c r="M214" s="78">
        <v>0.35</v>
      </c>
      <c r="N214" s="78">
        <v>0</v>
      </c>
    </row>
    <row r="215" spans="2:14">
      <c r="B215" t="s">
        <v>1338</v>
      </c>
      <c r="C215" t="s">
        <v>1339</v>
      </c>
      <c r="D215" t="s">
        <v>129</v>
      </c>
      <c r="E215" t="s">
        <v>129</v>
      </c>
      <c r="F215" s="16"/>
      <c r="G215" t="s">
        <v>719</v>
      </c>
      <c r="H215" t="s">
        <v>112</v>
      </c>
      <c r="I215" s="78">
        <v>15514.29</v>
      </c>
      <c r="J215" s="78">
        <v>22</v>
      </c>
      <c r="K215" s="78">
        <v>13.3180871076</v>
      </c>
      <c r="L215" s="78">
        <v>0.01</v>
      </c>
      <c r="M215" s="78">
        <v>0.28000000000000003</v>
      </c>
      <c r="N215" s="78">
        <v>0</v>
      </c>
    </row>
    <row r="216" spans="2:14">
      <c r="B216" t="s">
        <v>1340</v>
      </c>
      <c r="C216" t="s">
        <v>1341</v>
      </c>
      <c r="D216" t="s">
        <v>1322</v>
      </c>
      <c r="E216" t="s">
        <v>129</v>
      </c>
      <c r="F216" s="16"/>
      <c r="G216" t="s">
        <v>723</v>
      </c>
      <c r="H216" t="s">
        <v>119</v>
      </c>
      <c r="I216" s="78">
        <v>1819.46</v>
      </c>
      <c r="J216" s="78">
        <v>182.5</v>
      </c>
      <c r="K216" s="78">
        <v>19.205855868</v>
      </c>
      <c r="L216" s="78">
        <v>0</v>
      </c>
      <c r="M216" s="78">
        <v>0.4</v>
      </c>
      <c r="N216" s="78">
        <v>0</v>
      </c>
    </row>
    <row r="217" spans="2:14">
      <c r="B217" t="s">
        <v>1342</v>
      </c>
      <c r="C217" t="s">
        <v>1343</v>
      </c>
      <c r="D217" t="s">
        <v>1275</v>
      </c>
      <c r="E217" t="s">
        <v>129</v>
      </c>
      <c r="F217" s="16"/>
      <c r="G217" t="s">
        <v>1293</v>
      </c>
      <c r="H217" t="s">
        <v>112</v>
      </c>
      <c r="I217" s="78">
        <v>128.09</v>
      </c>
      <c r="J217" s="78">
        <v>6162</v>
      </c>
      <c r="K217" s="78">
        <v>30.798118431599999</v>
      </c>
      <c r="L217" s="78">
        <v>0</v>
      </c>
      <c r="M217" s="78">
        <v>0.65</v>
      </c>
      <c r="N217" s="78">
        <v>0</v>
      </c>
    </row>
    <row r="218" spans="2:14">
      <c r="B218" t="s">
        <v>1344</v>
      </c>
      <c r="C218" t="s">
        <v>1345</v>
      </c>
      <c r="D218" t="s">
        <v>1288</v>
      </c>
      <c r="E218" t="s">
        <v>129</v>
      </c>
      <c r="F218"/>
      <c r="G218" t="s">
        <v>1293</v>
      </c>
      <c r="H218" t="s">
        <v>112</v>
      </c>
      <c r="I218" s="78">
        <v>1041.71</v>
      </c>
      <c r="J218" s="78">
        <v>1005</v>
      </c>
      <c r="K218" s="78">
        <v>40.850761820999999</v>
      </c>
      <c r="L218" s="78">
        <v>0</v>
      </c>
      <c r="M218" s="78">
        <v>0.86</v>
      </c>
      <c r="N218" s="78">
        <v>0</v>
      </c>
    </row>
    <row r="219" spans="2:14">
      <c r="B219" t="s">
        <v>1346</v>
      </c>
      <c r="C219" t="s">
        <v>1347</v>
      </c>
      <c r="D219" t="s">
        <v>1275</v>
      </c>
      <c r="E219" t="s">
        <v>129</v>
      </c>
      <c r="F219" t="s">
        <v>856</v>
      </c>
      <c r="G219" t="s">
        <v>1293</v>
      </c>
      <c r="H219" t="s">
        <v>112</v>
      </c>
      <c r="I219" s="78">
        <v>551.61</v>
      </c>
      <c r="J219" s="78">
        <v>5407</v>
      </c>
      <c r="K219" s="78">
        <v>116.3793066354</v>
      </c>
      <c r="L219" s="78">
        <v>0</v>
      </c>
      <c r="M219" s="78">
        <v>2.4500000000000002</v>
      </c>
      <c r="N219" s="78">
        <v>0.01</v>
      </c>
    </row>
    <row r="220" spans="2:14">
      <c r="B220" t="s">
        <v>1348</v>
      </c>
      <c r="C220" t="s">
        <v>1349</v>
      </c>
      <c r="D220" t="s">
        <v>1288</v>
      </c>
      <c r="E220" t="s">
        <v>129</v>
      </c>
      <c r="F220" t="s">
        <v>1076</v>
      </c>
      <c r="G220" t="s">
        <v>1293</v>
      </c>
      <c r="H220" t="s">
        <v>112</v>
      </c>
      <c r="I220" s="78">
        <v>1.81</v>
      </c>
      <c r="J220" s="78">
        <v>102</v>
      </c>
      <c r="K220" s="78">
        <v>7.2038724000000002E-3</v>
      </c>
      <c r="L220" s="78">
        <v>0</v>
      </c>
      <c r="M220" s="78">
        <v>0</v>
      </c>
      <c r="N220" s="78">
        <v>0</v>
      </c>
    </row>
    <row r="221" spans="2:14">
      <c r="B221" t="s">
        <v>1350</v>
      </c>
      <c r="C221" t="s">
        <v>1351</v>
      </c>
      <c r="D221" t="s">
        <v>1288</v>
      </c>
      <c r="E221" t="s">
        <v>129</v>
      </c>
      <c r="F221" t="s">
        <v>859</v>
      </c>
      <c r="G221" t="s">
        <v>1293</v>
      </c>
      <c r="H221" t="s">
        <v>112</v>
      </c>
      <c r="I221" s="78">
        <v>95.89</v>
      </c>
      <c r="J221" s="78">
        <v>14470</v>
      </c>
      <c r="K221" s="78">
        <v>54.141354266</v>
      </c>
      <c r="L221" s="78">
        <v>0</v>
      </c>
      <c r="M221" s="78">
        <v>1.1399999999999999</v>
      </c>
      <c r="N221" s="78">
        <v>0.01</v>
      </c>
    </row>
    <row r="222" spans="2:14">
      <c r="B222" t="s">
        <v>1352</v>
      </c>
      <c r="C222" t="s">
        <v>1353</v>
      </c>
      <c r="D222" t="s">
        <v>129</v>
      </c>
      <c r="E222" t="s">
        <v>129</v>
      </c>
      <c r="F222" s="16"/>
      <c r="G222" t="s">
        <v>1354</v>
      </c>
      <c r="H222" t="s">
        <v>112</v>
      </c>
      <c r="I222" s="78">
        <v>4090.42</v>
      </c>
      <c r="J222" s="78">
        <v>9.5</v>
      </c>
      <c r="K222" s="78">
        <v>1.5162777897999999</v>
      </c>
      <c r="L222" s="78">
        <v>0</v>
      </c>
      <c r="M222" s="78">
        <v>0.03</v>
      </c>
      <c r="N222" s="78">
        <v>0</v>
      </c>
    </row>
    <row r="223" spans="2:14">
      <c r="B223" t="s">
        <v>1355</v>
      </c>
      <c r="C223" t="s">
        <v>1356</v>
      </c>
      <c r="D223" t="s">
        <v>1322</v>
      </c>
      <c r="E223" t="s">
        <v>129</v>
      </c>
      <c r="F223" s="16"/>
      <c r="G223" t="s">
        <v>1354</v>
      </c>
      <c r="H223" t="s">
        <v>112</v>
      </c>
      <c r="I223" s="78">
        <v>4397.97</v>
      </c>
      <c r="J223" s="78">
        <v>15</v>
      </c>
      <c r="K223" s="78">
        <v>2.5741318409999998</v>
      </c>
      <c r="L223" s="78">
        <v>0</v>
      </c>
      <c r="M223" s="78">
        <v>0.05</v>
      </c>
      <c r="N223" s="78">
        <v>0</v>
      </c>
    </row>
    <row r="224" spans="2:14">
      <c r="B224" t="s">
        <v>1357</v>
      </c>
      <c r="C224" t="s">
        <v>1358</v>
      </c>
      <c r="D224" t="s">
        <v>129</v>
      </c>
      <c r="E224" t="s">
        <v>129</v>
      </c>
      <c r="F224"/>
      <c r="G224" t="s">
        <v>1354</v>
      </c>
      <c r="H224" t="s">
        <v>116</v>
      </c>
      <c r="I224" s="78">
        <v>475.9</v>
      </c>
      <c r="J224" s="78">
        <v>357</v>
      </c>
      <c r="K224" s="78">
        <v>7.2151560683999998</v>
      </c>
      <c r="L224" s="78">
        <v>0</v>
      </c>
      <c r="M224" s="78">
        <v>0.15</v>
      </c>
      <c r="N224" s="78">
        <v>0</v>
      </c>
    </row>
    <row r="225" spans="2:14">
      <c r="B225" t="s">
        <v>1359</v>
      </c>
      <c r="C225" t="s">
        <v>1360</v>
      </c>
      <c r="D225" t="s">
        <v>1322</v>
      </c>
      <c r="E225" t="s">
        <v>129</v>
      </c>
      <c r="F225" s="16"/>
      <c r="G225" t="s">
        <v>1354</v>
      </c>
      <c r="H225" t="s">
        <v>119</v>
      </c>
      <c r="I225" s="78">
        <v>708.53</v>
      </c>
      <c r="J225" s="78">
        <v>211.5</v>
      </c>
      <c r="K225" s="78">
        <v>8.6675608547999996</v>
      </c>
      <c r="L225" s="78">
        <v>0</v>
      </c>
      <c r="M225" s="78">
        <v>0.18</v>
      </c>
      <c r="N225" s="78">
        <v>0</v>
      </c>
    </row>
    <row r="226" spans="2:14">
      <c r="B226" t="s">
        <v>1361</v>
      </c>
      <c r="C226" t="s">
        <v>1362</v>
      </c>
      <c r="D226" t="s">
        <v>1275</v>
      </c>
      <c r="E226" t="s">
        <v>129</v>
      </c>
      <c r="F226" s="16"/>
      <c r="G226" t="s">
        <v>787</v>
      </c>
      <c r="H226" t="s">
        <v>112</v>
      </c>
      <c r="I226" s="78">
        <v>135.19999999999999</v>
      </c>
      <c r="J226" s="78">
        <v>4056</v>
      </c>
      <c r="K226" s="78">
        <v>21.397444224000001</v>
      </c>
      <c r="L226" s="78">
        <v>0</v>
      </c>
      <c r="M226" s="78">
        <v>0.45</v>
      </c>
      <c r="N226" s="78">
        <v>0</v>
      </c>
    </row>
    <row r="227" spans="2:14">
      <c r="B227" t="s">
        <v>1363</v>
      </c>
      <c r="C227" t="s">
        <v>1364</v>
      </c>
      <c r="D227" t="s">
        <v>1275</v>
      </c>
      <c r="E227" t="s">
        <v>129</v>
      </c>
      <c r="F227" t="s">
        <v>1019</v>
      </c>
      <c r="G227" t="s">
        <v>787</v>
      </c>
      <c r="H227" t="s">
        <v>112</v>
      </c>
      <c r="I227" s="78">
        <v>197.06</v>
      </c>
      <c r="J227" s="78">
        <v>675</v>
      </c>
      <c r="K227" s="78">
        <v>5.1902648100000004</v>
      </c>
      <c r="L227" s="78">
        <v>0</v>
      </c>
      <c r="M227" s="78">
        <v>0.11</v>
      </c>
      <c r="N227" s="78">
        <v>0</v>
      </c>
    </row>
    <row r="228" spans="2:14">
      <c r="B228" t="s">
        <v>1365</v>
      </c>
      <c r="C228" t="s">
        <v>1366</v>
      </c>
      <c r="D228" t="s">
        <v>1322</v>
      </c>
      <c r="E228" t="s">
        <v>129</v>
      </c>
      <c r="F228" s="16"/>
      <c r="G228" t="s">
        <v>782</v>
      </c>
      <c r="H228" t="s">
        <v>119</v>
      </c>
      <c r="I228" s="78">
        <v>257.76</v>
      </c>
      <c r="J228" s="78">
        <v>213.5</v>
      </c>
      <c r="K228" s="78">
        <v>3.1830369984</v>
      </c>
      <c r="L228" s="78">
        <v>0</v>
      </c>
      <c r="M228" s="78">
        <v>7.0000000000000007E-2</v>
      </c>
      <c r="N228" s="78">
        <v>0</v>
      </c>
    </row>
    <row r="229" spans="2:14">
      <c r="B229" t="s">
        <v>1367</v>
      </c>
      <c r="C229" t="s">
        <v>1368</v>
      </c>
      <c r="D229" t="s">
        <v>1288</v>
      </c>
      <c r="E229" t="s">
        <v>129</v>
      </c>
      <c r="F229" t="s">
        <v>870</v>
      </c>
      <c r="G229" t="s">
        <v>739</v>
      </c>
      <c r="H229" t="s">
        <v>112</v>
      </c>
      <c r="I229" s="78">
        <v>0.59</v>
      </c>
      <c r="J229" s="78">
        <v>3647</v>
      </c>
      <c r="K229" s="78">
        <v>8.3960504599999999E-2</v>
      </c>
      <c r="L229" s="78">
        <v>0</v>
      </c>
      <c r="M229" s="78">
        <v>0</v>
      </c>
      <c r="N229" s="78">
        <v>0</v>
      </c>
    </row>
    <row r="230" spans="2:14">
      <c r="B230" s="79" t="s">
        <v>272</v>
      </c>
      <c r="E230" s="16"/>
      <c r="F230" s="16"/>
      <c r="G230" s="16"/>
      <c r="I230" s="80">
        <v>29516.27</v>
      </c>
      <c r="K230" s="80">
        <v>341.02287756179999</v>
      </c>
      <c r="M230" s="80">
        <v>7.19</v>
      </c>
      <c r="N230" s="80">
        <v>0.03</v>
      </c>
    </row>
    <row r="231" spans="2:14">
      <c r="B231" s="79" t="s">
        <v>220</v>
      </c>
      <c r="E231" s="16"/>
      <c r="F231" s="16"/>
      <c r="G231" s="16"/>
      <c r="I231" s="80">
        <v>33342.410000000003</v>
      </c>
      <c r="K231" s="80">
        <v>515.61539446623999</v>
      </c>
      <c r="M231" s="80">
        <v>10.87</v>
      </c>
      <c r="N231" s="80">
        <v>0.05</v>
      </c>
    </row>
    <row r="232" spans="2:14">
      <c r="B232" t="s">
        <v>221</v>
      </c>
      <c r="E232" s="16"/>
      <c r="F232" s="16"/>
      <c r="G232" s="16"/>
    </row>
    <row r="233" spans="2:14">
      <c r="E233" s="16"/>
      <c r="F233" s="16"/>
      <c r="G233" s="16"/>
    </row>
    <row r="234" spans="2:14">
      <c r="E234" s="16"/>
      <c r="F234" s="16"/>
      <c r="G234" s="16"/>
    </row>
    <row r="235" spans="2:14">
      <c r="E235" s="16"/>
      <c r="F235" s="16"/>
      <c r="G235" s="16"/>
    </row>
    <row r="236" spans="2:14">
      <c r="E236" s="16"/>
      <c r="F236" s="16"/>
      <c r="G236" s="16"/>
    </row>
    <row r="237" spans="2:14">
      <c r="E237" s="16"/>
      <c r="F237" s="16"/>
      <c r="G237" s="16"/>
    </row>
    <row r="238" spans="2:14">
      <c r="E238" s="16"/>
      <c r="F238" s="16"/>
      <c r="G238" s="16"/>
    </row>
    <row r="239" spans="2:14">
      <c r="E239" s="16"/>
      <c r="F239" s="16"/>
      <c r="G239" s="16"/>
    </row>
    <row r="240" spans="2:14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43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188</v>
      </c>
    </row>
    <row r="2" spans="2:62">
      <c r="B2" s="2" t="s">
        <v>1</v>
      </c>
      <c r="C2" s="15" t="s">
        <v>1766</v>
      </c>
    </row>
    <row r="3" spans="2:62">
      <c r="B3" s="2" t="s">
        <v>2</v>
      </c>
      <c r="C3" s="79" t="s">
        <v>1768</v>
      </c>
    </row>
    <row r="4" spans="2:62">
      <c r="B4" s="2" t="s">
        <v>3</v>
      </c>
      <c r="C4" s="15">
        <v>42</v>
      </c>
    </row>
    <row r="6" spans="2:62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4"/>
      <c r="BJ6" s="19"/>
    </row>
    <row r="7" spans="2:62" ht="26.25" customHeight="1">
      <c r="B7" s="102" t="s">
        <v>97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4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1935708.2</v>
      </c>
      <c r="I11" s="7"/>
      <c r="J11" s="77">
        <v>12473.434484317</v>
      </c>
      <c r="K11" s="7"/>
      <c r="L11" s="77">
        <v>100</v>
      </c>
      <c r="M11" s="77">
        <v>1.19</v>
      </c>
      <c r="N11" s="35"/>
      <c r="BG11" s="16"/>
      <c r="BH11" s="19"/>
      <c r="BJ11" s="16"/>
    </row>
    <row r="12" spans="2:62">
      <c r="B12" s="79" t="s">
        <v>189</v>
      </c>
      <c r="D12" s="16"/>
      <c r="E12" s="16"/>
      <c r="F12" s="16"/>
      <c r="G12" s="16"/>
    </row>
    <row r="13" spans="2:62">
      <c r="B13" s="79" t="s">
        <v>1369</v>
      </c>
      <c r="D13" s="16"/>
      <c r="E13" s="16"/>
      <c r="F13" s="16"/>
      <c r="G13" s="16"/>
    </row>
    <row r="14" spans="2:62">
      <c r="B14" t="s">
        <v>1370</v>
      </c>
      <c r="C14" t="s">
        <v>1371</v>
      </c>
      <c r="D14" t="s">
        <v>106</v>
      </c>
      <c r="E14" t="s">
        <v>1372</v>
      </c>
      <c r="F14" t="s">
        <v>1373</v>
      </c>
      <c r="G14" t="s">
        <v>108</v>
      </c>
      <c r="H14" s="78">
        <v>820.59</v>
      </c>
      <c r="I14" s="78">
        <v>1290</v>
      </c>
      <c r="J14" s="78">
        <v>10.585611</v>
      </c>
      <c r="K14" s="78">
        <v>0</v>
      </c>
      <c r="L14" s="78">
        <v>0.08</v>
      </c>
      <c r="M14" s="78">
        <v>0</v>
      </c>
    </row>
    <row r="15" spans="2:62">
      <c r="B15" t="s">
        <v>1374</v>
      </c>
      <c r="C15" t="s">
        <v>1375</v>
      </c>
      <c r="D15" t="s">
        <v>106</v>
      </c>
      <c r="E15" t="s">
        <v>1372</v>
      </c>
      <c r="F15" t="s">
        <v>1373</v>
      </c>
      <c r="G15" t="s">
        <v>108</v>
      </c>
      <c r="H15" s="78">
        <v>20.309999999999999</v>
      </c>
      <c r="I15" s="78">
        <v>1528</v>
      </c>
      <c r="J15" s="78">
        <v>0.31033680000000002</v>
      </c>
      <c r="K15" s="78">
        <v>0</v>
      </c>
      <c r="L15" s="78">
        <v>0</v>
      </c>
      <c r="M15" s="78">
        <v>0</v>
      </c>
    </row>
    <row r="16" spans="2:62">
      <c r="B16" t="s">
        <v>1376</v>
      </c>
      <c r="C16" t="s">
        <v>1377</v>
      </c>
      <c r="D16" t="s">
        <v>106</v>
      </c>
      <c r="E16" t="s">
        <v>1378</v>
      </c>
      <c r="F16" t="s">
        <v>1373</v>
      </c>
      <c r="G16" t="s">
        <v>108</v>
      </c>
      <c r="H16" s="78">
        <v>848.72</v>
      </c>
      <c r="I16" s="78">
        <v>1279</v>
      </c>
      <c r="J16" s="78">
        <v>10.855128799999999</v>
      </c>
      <c r="K16" s="78">
        <v>0</v>
      </c>
      <c r="L16" s="78">
        <v>0.09</v>
      </c>
      <c r="M16" s="78">
        <v>0</v>
      </c>
    </row>
    <row r="17" spans="2:13">
      <c r="B17" t="s">
        <v>1379</v>
      </c>
      <c r="C17" t="s">
        <v>1380</v>
      </c>
      <c r="D17" t="s">
        <v>106</v>
      </c>
      <c r="E17" t="s">
        <v>1381</v>
      </c>
      <c r="F17" t="s">
        <v>1373</v>
      </c>
      <c r="G17" t="s">
        <v>108</v>
      </c>
      <c r="H17" s="78">
        <v>182.02</v>
      </c>
      <c r="I17" s="78">
        <v>987.2</v>
      </c>
      <c r="J17" s="78">
        <v>1.7969014400000001</v>
      </c>
      <c r="K17" s="78">
        <v>0</v>
      </c>
      <c r="L17" s="78">
        <v>0.01</v>
      </c>
      <c r="M17" s="78">
        <v>0</v>
      </c>
    </row>
    <row r="18" spans="2:13">
      <c r="B18" t="s">
        <v>1382</v>
      </c>
      <c r="C18" t="s">
        <v>1383</v>
      </c>
      <c r="D18" t="s">
        <v>106</v>
      </c>
      <c r="E18" t="s">
        <v>1381</v>
      </c>
      <c r="F18" t="s">
        <v>1373</v>
      </c>
      <c r="G18" t="s">
        <v>108</v>
      </c>
      <c r="H18" s="78">
        <v>5.8</v>
      </c>
      <c r="I18" s="78">
        <v>1529</v>
      </c>
      <c r="J18" s="78">
        <v>8.8681999999999997E-2</v>
      </c>
      <c r="K18" s="78">
        <v>0</v>
      </c>
      <c r="L18" s="78">
        <v>0</v>
      </c>
      <c r="M18" s="78">
        <v>0</v>
      </c>
    </row>
    <row r="19" spans="2:13">
      <c r="B19" t="s">
        <v>1384</v>
      </c>
      <c r="C19" t="s">
        <v>1385</v>
      </c>
      <c r="D19" t="s">
        <v>106</v>
      </c>
      <c r="E19" t="s">
        <v>1386</v>
      </c>
      <c r="F19" t="s">
        <v>1373</v>
      </c>
      <c r="G19" t="s">
        <v>108</v>
      </c>
      <c r="H19" s="78">
        <v>133.47</v>
      </c>
      <c r="I19" s="78">
        <v>12540</v>
      </c>
      <c r="J19" s="78">
        <v>16.737138000000002</v>
      </c>
      <c r="K19" s="78">
        <v>0</v>
      </c>
      <c r="L19" s="78">
        <v>0.13</v>
      </c>
      <c r="M19" s="78">
        <v>0</v>
      </c>
    </row>
    <row r="20" spans="2:13">
      <c r="B20" t="s">
        <v>1387</v>
      </c>
      <c r="C20" t="s">
        <v>1388</v>
      </c>
      <c r="D20" t="s">
        <v>106</v>
      </c>
      <c r="E20" t="s">
        <v>1386</v>
      </c>
      <c r="F20" t="s">
        <v>1373</v>
      </c>
      <c r="G20" t="s">
        <v>108</v>
      </c>
      <c r="H20" s="78">
        <v>168.1</v>
      </c>
      <c r="I20" s="78">
        <v>5444</v>
      </c>
      <c r="J20" s="78">
        <v>9.1513639999999992</v>
      </c>
      <c r="K20" s="78">
        <v>0</v>
      </c>
      <c r="L20" s="78">
        <v>7.0000000000000007E-2</v>
      </c>
      <c r="M20" s="78">
        <v>0</v>
      </c>
    </row>
    <row r="21" spans="2:13">
      <c r="B21" t="s">
        <v>1389</v>
      </c>
      <c r="C21" t="s">
        <v>1390</v>
      </c>
      <c r="D21" t="s">
        <v>106</v>
      </c>
      <c r="E21" t="s">
        <v>1386</v>
      </c>
      <c r="F21" t="s">
        <v>1373</v>
      </c>
      <c r="G21" t="s">
        <v>108</v>
      </c>
      <c r="H21" s="78">
        <v>4.41</v>
      </c>
      <c r="I21" s="78">
        <v>13120</v>
      </c>
      <c r="J21" s="78">
        <v>0.578592</v>
      </c>
      <c r="K21" s="78">
        <v>0</v>
      </c>
      <c r="L21" s="78">
        <v>0</v>
      </c>
      <c r="M21" s="78">
        <v>0</v>
      </c>
    </row>
    <row r="22" spans="2:13">
      <c r="B22" t="s">
        <v>1391</v>
      </c>
      <c r="C22" t="s">
        <v>1392</v>
      </c>
      <c r="D22" t="s">
        <v>106</v>
      </c>
      <c r="E22" t="s">
        <v>1386</v>
      </c>
      <c r="F22" t="s">
        <v>1373</v>
      </c>
      <c r="G22" t="s">
        <v>108</v>
      </c>
      <c r="H22" s="78">
        <v>67.599999999999994</v>
      </c>
      <c r="I22" s="78">
        <v>15250</v>
      </c>
      <c r="J22" s="78">
        <v>10.308999999999999</v>
      </c>
      <c r="K22" s="78">
        <v>0</v>
      </c>
      <c r="L22" s="78">
        <v>0.08</v>
      </c>
      <c r="M22" s="78">
        <v>0</v>
      </c>
    </row>
    <row r="23" spans="2:13">
      <c r="B23" t="s">
        <v>1393</v>
      </c>
      <c r="C23" t="s">
        <v>1394</v>
      </c>
      <c r="D23" t="s">
        <v>106</v>
      </c>
      <c r="E23" t="s">
        <v>1386</v>
      </c>
      <c r="F23" t="s">
        <v>1373</v>
      </c>
      <c r="G23" t="s">
        <v>108</v>
      </c>
      <c r="H23" s="78">
        <v>143.19</v>
      </c>
      <c r="I23" s="78">
        <v>7170</v>
      </c>
      <c r="J23" s="78">
        <v>10.266723000000001</v>
      </c>
      <c r="K23" s="78">
        <v>0</v>
      </c>
      <c r="L23" s="78">
        <v>0.08</v>
      </c>
      <c r="M23" s="78">
        <v>0</v>
      </c>
    </row>
    <row r="24" spans="2:13">
      <c r="B24" t="s">
        <v>1395</v>
      </c>
      <c r="C24" t="s">
        <v>1396</v>
      </c>
      <c r="D24" t="s">
        <v>106</v>
      </c>
      <c r="E24" t="s">
        <v>1397</v>
      </c>
      <c r="F24" t="s">
        <v>1373</v>
      </c>
      <c r="G24" t="s">
        <v>108</v>
      </c>
      <c r="H24" s="78">
        <v>1820.29</v>
      </c>
      <c r="I24" s="78">
        <v>560.5</v>
      </c>
      <c r="J24" s="78">
        <v>10.202725450000001</v>
      </c>
      <c r="K24" s="78">
        <v>0</v>
      </c>
      <c r="L24" s="78">
        <v>0.08</v>
      </c>
      <c r="M24" s="78">
        <v>0</v>
      </c>
    </row>
    <row r="25" spans="2:13">
      <c r="B25" t="s">
        <v>1398</v>
      </c>
      <c r="C25" t="s">
        <v>1399</v>
      </c>
      <c r="D25" t="s">
        <v>106</v>
      </c>
      <c r="E25" t="s">
        <v>1400</v>
      </c>
      <c r="F25" t="s">
        <v>1373</v>
      </c>
      <c r="G25" t="s">
        <v>108</v>
      </c>
      <c r="H25" s="78">
        <v>2.46</v>
      </c>
      <c r="I25" s="78">
        <v>1527</v>
      </c>
      <c r="J25" s="78">
        <v>3.7564199999999999E-2</v>
      </c>
      <c r="K25" s="78">
        <v>0</v>
      </c>
      <c r="L25" s="78">
        <v>0</v>
      </c>
      <c r="M25" s="78">
        <v>0</v>
      </c>
    </row>
    <row r="26" spans="2:13">
      <c r="B26" t="s">
        <v>1401</v>
      </c>
      <c r="C26" t="s">
        <v>1402</v>
      </c>
      <c r="D26" t="s">
        <v>106</v>
      </c>
      <c r="E26" t="s">
        <v>1400</v>
      </c>
      <c r="F26" t="s">
        <v>1373</v>
      </c>
      <c r="G26" t="s">
        <v>108</v>
      </c>
      <c r="H26" s="78">
        <v>843.93</v>
      </c>
      <c r="I26" s="78">
        <v>1268</v>
      </c>
      <c r="J26" s="78">
        <v>10.701032400000001</v>
      </c>
      <c r="K26" s="78">
        <v>0</v>
      </c>
      <c r="L26" s="78">
        <v>0.09</v>
      </c>
      <c r="M26" s="78">
        <v>0</v>
      </c>
    </row>
    <row r="27" spans="2:13">
      <c r="B27" s="79" t="s">
        <v>1403</v>
      </c>
      <c r="D27" s="16"/>
      <c r="E27" s="16"/>
      <c r="F27" s="16"/>
      <c r="G27" s="16"/>
      <c r="H27" s="80">
        <v>5060.8900000000003</v>
      </c>
      <c r="J27" s="80">
        <v>91.620799090000006</v>
      </c>
      <c r="L27" s="80">
        <v>0.73</v>
      </c>
      <c r="M27" s="80">
        <v>0.01</v>
      </c>
    </row>
    <row r="28" spans="2:13">
      <c r="B28" s="79" t="s">
        <v>1404</v>
      </c>
      <c r="D28" s="16"/>
      <c r="E28" s="16"/>
      <c r="F28" s="16"/>
      <c r="G28" s="16"/>
    </row>
    <row r="29" spans="2:13">
      <c r="B29" t="s">
        <v>1405</v>
      </c>
      <c r="C29" t="s">
        <v>1406</v>
      </c>
      <c r="D29" t="s">
        <v>106</v>
      </c>
      <c r="E29" t="s">
        <v>1372</v>
      </c>
      <c r="F29" t="s">
        <v>1373</v>
      </c>
      <c r="G29" t="s">
        <v>108</v>
      </c>
      <c r="H29" s="78">
        <v>280268.32</v>
      </c>
      <c r="I29" s="78">
        <v>306.14999999999998</v>
      </c>
      <c r="J29" s="78">
        <v>858.04146168</v>
      </c>
      <c r="K29" s="78">
        <v>0.11</v>
      </c>
      <c r="L29" s="78">
        <v>6.88</v>
      </c>
      <c r="M29" s="78">
        <v>0.08</v>
      </c>
    </row>
    <row r="30" spans="2:13">
      <c r="B30" t="s">
        <v>1407</v>
      </c>
      <c r="C30" t="s">
        <v>1408</v>
      </c>
      <c r="D30" t="s">
        <v>106</v>
      </c>
      <c r="E30" t="s">
        <v>1372</v>
      </c>
      <c r="F30" t="s">
        <v>1373</v>
      </c>
      <c r="G30" t="s">
        <v>108</v>
      </c>
      <c r="H30" s="78">
        <v>516600.52</v>
      </c>
      <c r="I30" s="78">
        <v>301.31</v>
      </c>
      <c r="J30" s="78">
        <v>1556.5690268119999</v>
      </c>
      <c r="K30" s="78">
        <v>0.2</v>
      </c>
      <c r="L30" s="78">
        <v>12.48</v>
      </c>
      <c r="M30" s="78">
        <v>0.15</v>
      </c>
    </row>
    <row r="31" spans="2:13">
      <c r="B31" t="s">
        <v>1409</v>
      </c>
      <c r="C31" t="s">
        <v>1410</v>
      </c>
      <c r="D31" t="s">
        <v>106</v>
      </c>
      <c r="E31" t="s">
        <v>1372</v>
      </c>
      <c r="F31" t="s">
        <v>1373</v>
      </c>
      <c r="G31" t="s">
        <v>108</v>
      </c>
      <c r="H31" s="78">
        <v>424085.13</v>
      </c>
      <c r="I31" s="78">
        <v>308.27</v>
      </c>
      <c r="J31" s="78">
        <v>1307.3272302509999</v>
      </c>
      <c r="K31" s="78">
        <v>0.68</v>
      </c>
      <c r="L31" s="78">
        <v>10.48</v>
      </c>
      <c r="M31" s="78">
        <v>0.12</v>
      </c>
    </row>
    <row r="32" spans="2:13">
      <c r="B32" t="s">
        <v>1411</v>
      </c>
      <c r="C32" t="s">
        <v>1412</v>
      </c>
      <c r="D32" t="s">
        <v>106</v>
      </c>
      <c r="E32" t="s">
        <v>1372</v>
      </c>
      <c r="F32" t="s">
        <v>1373</v>
      </c>
      <c r="G32" t="s">
        <v>108</v>
      </c>
      <c r="H32" s="78">
        <v>54038.23</v>
      </c>
      <c r="I32" s="78">
        <v>313.86</v>
      </c>
      <c r="J32" s="78">
        <v>169.60438867799999</v>
      </c>
      <c r="K32" s="78">
        <v>0.08</v>
      </c>
      <c r="L32" s="78">
        <v>1.36</v>
      </c>
      <c r="M32" s="78">
        <v>0.02</v>
      </c>
    </row>
    <row r="33" spans="2:13">
      <c r="B33" t="s">
        <v>1413</v>
      </c>
      <c r="C33" t="s">
        <v>1414</v>
      </c>
      <c r="D33" t="s">
        <v>106</v>
      </c>
      <c r="E33" t="s">
        <v>1378</v>
      </c>
      <c r="F33" t="s">
        <v>1373</v>
      </c>
      <c r="G33" t="s">
        <v>108</v>
      </c>
      <c r="H33" s="78">
        <v>3871.41</v>
      </c>
      <c r="I33" s="78">
        <v>3141.74</v>
      </c>
      <c r="J33" s="78">
        <v>121.629636534</v>
      </c>
      <c r="K33" s="78">
        <v>0.02</v>
      </c>
      <c r="L33" s="78">
        <v>0.98</v>
      </c>
      <c r="M33" s="78">
        <v>0.01</v>
      </c>
    </row>
    <row r="34" spans="2:13">
      <c r="B34" t="s">
        <v>1415</v>
      </c>
      <c r="C34" t="s">
        <v>1416</v>
      </c>
      <c r="D34" t="s">
        <v>106</v>
      </c>
      <c r="E34" t="s">
        <v>1378</v>
      </c>
      <c r="F34" t="s">
        <v>1373</v>
      </c>
      <c r="G34" t="s">
        <v>108</v>
      </c>
      <c r="H34" s="78">
        <v>40143.730000000003</v>
      </c>
      <c r="I34" s="78">
        <v>304.52</v>
      </c>
      <c r="J34" s="78">
        <v>122.245686596</v>
      </c>
      <c r="K34" s="78">
        <v>0.01</v>
      </c>
      <c r="L34" s="78">
        <v>0.98</v>
      </c>
      <c r="M34" s="78">
        <v>0.01</v>
      </c>
    </row>
    <row r="35" spans="2:13">
      <c r="B35" t="s">
        <v>1417</v>
      </c>
      <c r="C35" t="s">
        <v>1418</v>
      </c>
      <c r="D35" t="s">
        <v>106</v>
      </c>
      <c r="E35" t="s">
        <v>1378</v>
      </c>
      <c r="F35" t="s">
        <v>1373</v>
      </c>
      <c r="G35" t="s">
        <v>108</v>
      </c>
      <c r="H35" s="78">
        <v>24464.25</v>
      </c>
      <c r="I35" s="78">
        <v>3004.9</v>
      </c>
      <c r="J35" s="78">
        <v>735.12624825</v>
      </c>
      <c r="K35" s="78">
        <v>0.04</v>
      </c>
      <c r="L35" s="78">
        <v>5.89</v>
      </c>
      <c r="M35" s="78">
        <v>7.0000000000000007E-2</v>
      </c>
    </row>
    <row r="36" spans="2:13">
      <c r="B36" t="s">
        <v>1419</v>
      </c>
      <c r="C36" t="s">
        <v>1420</v>
      </c>
      <c r="D36" t="s">
        <v>106</v>
      </c>
      <c r="E36" t="s">
        <v>1381</v>
      </c>
      <c r="F36" t="s">
        <v>1373</v>
      </c>
      <c r="G36" t="s">
        <v>108</v>
      </c>
      <c r="H36" s="78">
        <v>52104.81</v>
      </c>
      <c r="I36" s="78">
        <v>306.57</v>
      </c>
      <c r="J36" s="78">
        <v>159.737716017</v>
      </c>
      <c r="K36" s="78">
        <v>0</v>
      </c>
      <c r="L36" s="78">
        <v>1.28</v>
      </c>
      <c r="M36" s="78">
        <v>0.02</v>
      </c>
    </row>
    <row r="37" spans="2:13">
      <c r="B37" t="s">
        <v>1421</v>
      </c>
      <c r="C37" t="s">
        <v>1422</v>
      </c>
      <c r="D37" t="s">
        <v>106</v>
      </c>
      <c r="E37" t="s">
        <v>1381</v>
      </c>
      <c r="F37" t="s">
        <v>1373</v>
      </c>
      <c r="G37" t="s">
        <v>108</v>
      </c>
      <c r="H37" s="78">
        <v>6605.94</v>
      </c>
      <c r="I37" s="78">
        <v>298.39</v>
      </c>
      <c r="J37" s="78">
        <v>19.711464366000001</v>
      </c>
      <c r="K37" s="78">
        <v>0</v>
      </c>
      <c r="L37" s="78">
        <v>0.16</v>
      </c>
      <c r="M37" s="78">
        <v>0</v>
      </c>
    </row>
    <row r="38" spans="2:13">
      <c r="B38" t="s">
        <v>1423</v>
      </c>
      <c r="C38" t="s">
        <v>1424</v>
      </c>
      <c r="D38" t="s">
        <v>106</v>
      </c>
      <c r="E38" t="s">
        <v>1381</v>
      </c>
      <c r="F38" t="s">
        <v>1373</v>
      </c>
      <c r="G38" t="s">
        <v>108</v>
      </c>
      <c r="H38" s="78">
        <v>13462.91</v>
      </c>
      <c r="I38" s="78">
        <v>304.06</v>
      </c>
      <c r="J38" s="78">
        <v>40.935324145999999</v>
      </c>
      <c r="K38" s="78">
        <v>0</v>
      </c>
      <c r="L38" s="78">
        <v>0.33</v>
      </c>
      <c r="M38" s="78">
        <v>0</v>
      </c>
    </row>
    <row r="39" spans="2:13">
      <c r="B39" t="s">
        <v>1425</v>
      </c>
      <c r="C39" t="s">
        <v>1426</v>
      </c>
      <c r="D39" t="s">
        <v>106</v>
      </c>
      <c r="E39" t="s">
        <v>1386</v>
      </c>
      <c r="F39" t="s">
        <v>1373</v>
      </c>
      <c r="G39" t="s">
        <v>108</v>
      </c>
      <c r="H39" s="78">
        <v>61307.38</v>
      </c>
      <c r="I39" s="78">
        <v>3045.87</v>
      </c>
      <c r="J39" s="78">
        <v>1867.343095206</v>
      </c>
      <c r="K39" s="78">
        <v>0.04</v>
      </c>
      <c r="L39" s="78">
        <v>14.97</v>
      </c>
      <c r="M39" s="78">
        <v>0.18</v>
      </c>
    </row>
    <row r="40" spans="2:13">
      <c r="B40" t="s">
        <v>1427</v>
      </c>
      <c r="C40" t="s">
        <v>1428</v>
      </c>
      <c r="D40" t="s">
        <v>106</v>
      </c>
      <c r="E40" t="s">
        <v>1386</v>
      </c>
      <c r="F40" t="s">
        <v>1373</v>
      </c>
      <c r="G40" t="s">
        <v>108</v>
      </c>
      <c r="H40" s="78">
        <v>3980.69</v>
      </c>
      <c r="I40" s="78">
        <v>2952.64</v>
      </c>
      <c r="J40" s="78">
        <v>117.535445216</v>
      </c>
      <c r="K40" s="78">
        <v>0.01</v>
      </c>
      <c r="L40" s="78">
        <v>0.94</v>
      </c>
      <c r="M40" s="78">
        <v>0.01</v>
      </c>
    </row>
    <row r="41" spans="2:13">
      <c r="B41" t="s">
        <v>1429</v>
      </c>
      <c r="C41" t="s">
        <v>1430</v>
      </c>
      <c r="D41" t="s">
        <v>106</v>
      </c>
      <c r="E41" t="s">
        <v>1386</v>
      </c>
      <c r="F41" t="s">
        <v>1373</v>
      </c>
      <c r="G41" t="s">
        <v>108</v>
      </c>
      <c r="H41" s="78">
        <v>40777.42</v>
      </c>
      <c r="I41" s="78">
        <v>3010.84</v>
      </c>
      <c r="J41" s="78">
        <v>1227.742872328</v>
      </c>
      <c r="K41" s="78">
        <v>0.03</v>
      </c>
      <c r="L41" s="78">
        <v>9.84</v>
      </c>
      <c r="M41" s="78">
        <v>0.12</v>
      </c>
    </row>
    <row r="42" spans="2:13">
      <c r="B42" t="s">
        <v>1431</v>
      </c>
      <c r="C42" t="s">
        <v>1432</v>
      </c>
      <c r="D42" t="s">
        <v>106</v>
      </c>
      <c r="E42" t="s">
        <v>1433</v>
      </c>
      <c r="F42" t="s">
        <v>1373</v>
      </c>
      <c r="G42" t="s">
        <v>108</v>
      </c>
      <c r="H42" s="78">
        <v>297133.86</v>
      </c>
      <c r="I42" s="78">
        <v>305.44</v>
      </c>
      <c r="J42" s="78">
        <v>907.56566198400003</v>
      </c>
      <c r="K42" s="78">
        <v>0.08</v>
      </c>
      <c r="L42" s="78">
        <v>7.28</v>
      </c>
      <c r="M42" s="78">
        <v>0.09</v>
      </c>
    </row>
    <row r="43" spans="2:13">
      <c r="B43" t="s">
        <v>1434</v>
      </c>
      <c r="C43" t="s">
        <v>1435</v>
      </c>
      <c r="D43" t="s">
        <v>106</v>
      </c>
      <c r="E43" t="s">
        <v>1433</v>
      </c>
      <c r="F43" t="s">
        <v>1373</v>
      </c>
      <c r="G43" t="s">
        <v>108</v>
      </c>
      <c r="H43" s="78">
        <v>3996.19</v>
      </c>
      <c r="I43" s="78">
        <v>295.89</v>
      </c>
      <c r="J43" s="78">
        <v>11.824326591</v>
      </c>
      <c r="K43" s="78">
        <v>0</v>
      </c>
      <c r="L43" s="78">
        <v>0.09</v>
      </c>
      <c r="M43" s="78">
        <v>0</v>
      </c>
    </row>
    <row r="44" spans="2:13">
      <c r="B44" t="s">
        <v>1436</v>
      </c>
      <c r="C44" t="s">
        <v>1437</v>
      </c>
      <c r="D44" t="s">
        <v>106</v>
      </c>
      <c r="E44" t="s">
        <v>1433</v>
      </c>
      <c r="F44" t="s">
        <v>1373</v>
      </c>
      <c r="G44" t="s">
        <v>108</v>
      </c>
      <c r="H44" s="78">
        <v>3833.08</v>
      </c>
      <c r="I44" s="78">
        <v>301.37</v>
      </c>
      <c r="J44" s="78">
        <v>11.551753196</v>
      </c>
      <c r="K44" s="78">
        <v>0</v>
      </c>
      <c r="L44" s="78">
        <v>0.09</v>
      </c>
      <c r="M44" s="78">
        <v>0</v>
      </c>
    </row>
    <row r="45" spans="2:13">
      <c r="B45" t="s">
        <v>1438</v>
      </c>
      <c r="C45" t="s">
        <v>1439</v>
      </c>
      <c r="D45" t="s">
        <v>106</v>
      </c>
      <c r="E45" t="s">
        <v>1397</v>
      </c>
      <c r="F45" t="s">
        <v>1373</v>
      </c>
      <c r="G45" t="s">
        <v>108</v>
      </c>
      <c r="H45" s="78">
        <v>10833.17</v>
      </c>
      <c r="I45" s="78">
        <v>3078.2</v>
      </c>
      <c r="J45" s="78">
        <v>333.46663894</v>
      </c>
      <c r="K45" s="78">
        <v>0.01</v>
      </c>
      <c r="L45" s="78">
        <v>2.67</v>
      </c>
      <c r="M45" s="78">
        <v>0.03</v>
      </c>
    </row>
    <row r="46" spans="2:13">
      <c r="B46" t="s">
        <v>1440</v>
      </c>
      <c r="C46" t="s">
        <v>1441</v>
      </c>
      <c r="D46" t="s">
        <v>106</v>
      </c>
      <c r="E46" t="s">
        <v>1397</v>
      </c>
      <c r="F46" t="s">
        <v>1373</v>
      </c>
      <c r="G46" t="s">
        <v>108</v>
      </c>
      <c r="H46" s="78">
        <v>23818.66</v>
      </c>
      <c r="I46" s="78">
        <v>2980.45</v>
      </c>
      <c r="J46" s="78">
        <v>709.90325197000004</v>
      </c>
      <c r="K46" s="78">
        <v>0.02</v>
      </c>
      <c r="L46" s="78">
        <v>5.69</v>
      </c>
      <c r="M46" s="78">
        <v>7.0000000000000007E-2</v>
      </c>
    </row>
    <row r="47" spans="2:13">
      <c r="B47" t="s">
        <v>1442</v>
      </c>
      <c r="C47" t="s">
        <v>1443</v>
      </c>
      <c r="D47" t="s">
        <v>106</v>
      </c>
      <c r="E47" t="s">
        <v>1397</v>
      </c>
      <c r="F47" t="s">
        <v>1373</v>
      </c>
      <c r="G47" t="s">
        <v>108</v>
      </c>
      <c r="H47" s="78">
        <v>69321.61</v>
      </c>
      <c r="I47" s="78">
        <v>3035.06</v>
      </c>
      <c r="J47" s="78">
        <v>2103.9524564660001</v>
      </c>
      <c r="K47" s="78">
        <v>0.05</v>
      </c>
      <c r="L47" s="78">
        <v>16.87</v>
      </c>
      <c r="M47" s="78">
        <v>0.2</v>
      </c>
    </row>
    <row r="48" spans="2:13">
      <c r="B48" s="79" t="s">
        <v>1444</v>
      </c>
      <c r="D48" s="16"/>
      <c r="E48" s="16"/>
      <c r="F48" s="16"/>
      <c r="G48" s="16"/>
      <c r="H48" s="80">
        <v>1930647.31</v>
      </c>
      <c r="J48" s="80">
        <v>12381.813685227</v>
      </c>
      <c r="L48" s="80">
        <v>99.27</v>
      </c>
      <c r="M48" s="80">
        <v>1.18</v>
      </c>
    </row>
    <row r="49" spans="2:13">
      <c r="B49" s="79" t="s">
        <v>1445</v>
      </c>
      <c r="D49" s="16"/>
      <c r="E49" s="16"/>
      <c r="F49" s="16"/>
      <c r="G49" s="16"/>
    </row>
    <row r="50" spans="2:13">
      <c r="B50" t="s">
        <v>193</v>
      </c>
      <c r="C50" t="s">
        <v>193</v>
      </c>
      <c r="D50" s="16"/>
      <c r="E50" s="16"/>
      <c r="F50" t="s">
        <v>193</v>
      </c>
      <c r="G50" t="s">
        <v>193</v>
      </c>
      <c r="H50" s="78">
        <v>0</v>
      </c>
      <c r="I50" s="78">
        <v>0</v>
      </c>
      <c r="J50" s="78">
        <v>0</v>
      </c>
      <c r="K50" s="78">
        <v>0</v>
      </c>
      <c r="L50" s="78">
        <v>0</v>
      </c>
      <c r="M50" s="78">
        <v>0</v>
      </c>
    </row>
    <row r="51" spans="2:13">
      <c r="B51" s="79" t="s">
        <v>1446</v>
      </c>
      <c r="D51" s="16"/>
      <c r="E51" s="16"/>
      <c r="F51" s="16"/>
      <c r="G51" s="16"/>
      <c r="H51" s="80">
        <v>0</v>
      </c>
      <c r="J51" s="80">
        <v>0</v>
      </c>
      <c r="L51" s="80">
        <v>0</v>
      </c>
      <c r="M51" s="80">
        <v>0</v>
      </c>
    </row>
    <row r="52" spans="2:13">
      <c r="B52" s="79" t="s">
        <v>129</v>
      </c>
      <c r="D52" s="16"/>
      <c r="E52" s="16"/>
      <c r="F52" s="16"/>
      <c r="G52" s="16"/>
    </row>
    <row r="53" spans="2:13">
      <c r="B53" t="s">
        <v>193</v>
      </c>
      <c r="C53" t="s">
        <v>193</v>
      </c>
      <c r="D53" s="16"/>
      <c r="E53" s="16"/>
      <c r="F53" t="s">
        <v>193</v>
      </c>
      <c r="G53" t="s">
        <v>193</v>
      </c>
      <c r="H53" s="78">
        <v>0</v>
      </c>
      <c r="I53" s="78">
        <v>0</v>
      </c>
      <c r="J53" s="78">
        <v>0</v>
      </c>
      <c r="K53" s="78">
        <v>0</v>
      </c>
      <c r="L53" s="78">
        <v>0</v>
      </c>
      <c r="M53" s="78">
        <v>0</v>
      </c>
    </row>
    <row r="54" spans="2:13">
      <c r="B54" s="79" t="s">
        <v>715</v>
      </c>
      <c r="D54" s="16"/>
      <c r="E54" s="16"/>
      <c r="F54" s="16"/>
      <c r="G54" s="16"/>
      <c r="H54" s="80">
        <v>0</v>
      </c>
      <c r="J54" s="80">
        <v>0</v>
      </c>
      <c r="L54" s="80">
        <v>0</v>
      </c>
      <c r="M54" s="80">
        <v>0</v>
      </c>
    </row>
    <row r="55" spans="2:13">
      <c r="B55" s="79" t="s">
        <v>1447</v>
      </c>
      <c r="D55" s="16"/>
      <c r="E55" s="16"/>
      <c r="F55" s="16"/>
      <c r="G55" s="16"/>
    </row>
    <row r="56" spans="2:13">
      <c r="B56" t="s">
        <v>193</v>
      </c>
      <c r="C56" t="s">
        <v>193</v>
      </c>
      <c r="D56" s="16"/>
      <c r="E56" s="16"/>
      <c r="F56" t="s">
        <v>193</v>
      </c>
      <c r="G56" t="s">
        <v>193</v>
      </c>
      <c r="H56" s="78">
        <v>0</v>
      </c>
      <c r="I56" s="78">
        <v>0</v>
      </c>
      <c r="J56" s="78">
        <v>0</v>
      </c>
      <c r="K56" s="78">
        <v>0</v>
      </c>
      <c r="L56" s="78">
        <v>0</v>
      </c>
      <c r="M56" s="78">
        <v>0</v>
      </c>
    </row>
    <row r="57" spans="2:13">
      <c r="B57" s="79" t="s">
        <v>1448</v>
      </c>
      <c r="D57" s="16"/>
      <c r="E57" s="16"/>
      <c r="F57" s="16"/>
      <c r="G57" s="16"/>
      <c r="H57" s="80">
        <v>0</v>
      </c>
      <c r="J57" s="80">
        <v>0</v>
      </c>
      <c r="L57" s="80">
        <v>0</v>
      </c>
      <c r="M57" s="80">
        <v>0</v>
      </c>
    </row>
    <row r="58" spans="2:13">
      <c r="B58" s="79" t="s">
        <v>1449</v>
      </c>
      <c r="D58" s="16"/>
      <c r="E58" s="16"/>
      <c r="F58" s="16"/>
      <c r="G58" s="16"/>
    </row>
    <row r="59" spans="2:13">
      <c r="B59" t="s">
        <v>193</v>
      </c>
      <c r="C59" t="s">
        <v>193</v>
      </c>
      <c r="D59" s="16"/>
      <c r="E59" s="16"/>
      <c r="F59" t="s">
        <v>193</v>
      </c>
      <c r="G59" t="s">
        <v>193</v>
      </c>
      <c r="H59" s="78">
        <v>0</v>
      </c>
      <c r="I59" s="78">
        <v>0</v>
      </c>
      <c r="J59" s="78">
        <v>0</v>
      </c>
      <c r="K59" s="78">
        <v>0</v>
      </c>
      <c r="L59" s="78">
        <v>0</v>
      </c>
      <c r="M59" s="78">
        <v>0</v>
      </c>
    </row>
    <row r="60" spans="2:13">
      <c r="B60" s="79" t="s">
        <v>1450</v>
      </c>
      <c r="D60" s="16"/>
      <c r="E60" s="16"/>
      <c r="F60" s="16"/>
      <c r="G60" s="16"/>
      <c r="H60" s="80">
        <v>0</v>
      </c>
      <c r="J60" s="80">
        <v>0</v>
      </c>
      <c r="L60" s="80">
        <v>0</v>
      </c>
      <c r="M60" s="80">
        <v>0</v>
      </c>
    </row>
    <row r="61" spans="2:13">
      <c r="B61" s="79" t="s">
        <v>214</v>
      </c>
      <c r="D61" s="16"/>
      <c r="E61" s="16"/>
      <c r="F61" s="16"/>
      <c r="G61" s="16"/>
      <c r="H61" s="80">
        <v>1935708.2</v>
      </c>
      <c r="J61" s="80">
        <v>12473.434484317</v>
      </c>
      <c r="L61" s="80">
        <v>100</v>
      </c>
      <c r="M61" s="80">
        <v>1.19</v>
      </c>
    </row>
    <row r="62" spans="2:13">
      <c r="B62" s="79" t="s">
        <v>215</v>
      </c>
      <c r="D62" s="16"/>
      <c r="E62" s="16"/>
      <c r="F62" s="16"/>
      <c r="G62" s="16"/>
    </row>
    <row r="63" spans="2:13">
      <c r="B63" s="79" t="s">
        <v>1451</v>
      </c>
      <c r="D63" s="16"/>
      <c r="E63" s="16"/>
      <c r="F63" s="16"/>
      <c r="G63" s="16"/>
    </row>
    <row r="64" spans="2:13">
      <c r="B64" t="s">
        <v>193</v>
      </c>
      <c r="C64" t="s">
        <v>193</v>
      </c>
      <c r="D64" s="16"/>
      <c r="E64" s="16"/>
      <c r="F64" t="s">
        <v>193</v>
      </c>
      <c r="G64" t="s">
        <v>193</v>
      </c>
      <c r="H64" s="78">
        <v>0</v>
      </c>
      <c r="I64" s="78">
        <v>0</v>
      </c>
      <c r="J64" s="78">
        <v>0</v>
      </c>
      <c r="K64" s="78">
        <v>0</v>
      </c>
      <c r="L64" s="78">
        <v>0</v>
      </c>
      <c r="M64" s="78">
        <v>0</v>
      </c>
    </row>
    <row r="65" spans="2:13">
      <c r="B65" s="79" t="s">
        <v>1452</v>
      </c>
      <c r="D65" s="16"/>
      <c r="E65" s="16"/>
      <c r="F65" s="16"/>
      <c r="G65" s="16"/>
      <c r="H65" s="80">
        <v>0</v>
      </c>
      <c r="J65" s="80">
        <v>0</v>
      </c>
      <c r="L65" s="80">
        <v>0</v>
      </c>
      <c r="M65" s="80">
        <v>0</v>
      </c>
    </row>
    <row r="66" spans="2:13">
      <c r="B66" s="79" t="s">
        <v>1453</v>
      </c>
      <c r="D66" s="16"/>
      <c r="E66" s="16"/>
      <c r="F66" s="16"/>
      <c r="G66" s="16"/>
    </row>
    <row r="67" spans="2:13">
      <c r="B67" t="s">
        <v>193</v>
      </c>
      <c r="C67" t="s">
        <v>193</v>
      </c>
      <c r="D67" s="16"/>
      <c r="E67" s="16"/>
      <c r="F67" t="s">
        <v>193</v>
      </c>
      <c r="G67" t="s">
        <v>193</v>
      </c>
      <c r="H67" s="78">
        <v>0</v>
      </c>
      <c r="I67" s="78">
        <v>0</v>
      </c>
      <c r="J67" s="78">
        <v>0</v>
      </c>
      <c r="K67" s="78">
        <v>0</v>
      </c>
      <c r="L67" s="78">
        <v>0</v>
      </c>
      <c r="M67" s="78">
        <v>0</v>
      </c>
    </row>
    <row r="68" spans="2:13">
      <c r="B68" s="79" t="s">
        <v>1454</v>
      </c>
      <c r="D68" s="16"/>
      <c r="E68" s="16"/>
      <c r="F68" s="16"/>
      <c r="G68" s="16"/>
      <c r="H68" s="80">
        <v>0</v>
      </c>
      <c r="J68" s="80">
        <v>0</v>
      </c>
      <c r="L68" s="80">
        <v>0</v>
      </c>
      <c r="M68" s="80">
        <v>0</v>
      </c>
    </row>
    <row r="69" spans="2:13">
      <c r="B69" s="79" t="s">
        <v>129</v>
      </c>
      <c r="D69" s="16"/>
      <c r="E69" s="16"/>
      <c r="F69" s="16"/>
      <c r="G69" s="16"/>
    </row>
    <row r="70" spans="2:13">
      <c r="B70" t="s">
        <v>193</v>
      </c>
      <c r="C70" t="s">
        <v>193</v>
      </c>
      <c r="D70" s="16"/>
      <c r="E70" s="16"/>
      <c r="F70" t="s">
        <v>193</v>
      </c>
      <c r="G70" t="s">
        <v>193</v>
      </c>
      <c r="H70" s="78">
        <v>0</v>
      </c>
      <c r="I70" s="78">
        <v>0</v>
      </c>
      <c r="J70" s="78">
        <v>0</v>
      </c>
      <c r="K70" s="78">
        <v>0</v>
      </c>
      <c r="L70" s="78">
        <v>0</v>
      </c>
      <c r="M70" s="78">
        <v>0</v>
      </c>
    </row>
    <row r="71" spans="2:13">
      <c r="B71" s="79" t="s">
        <v>715</v>
      </c>
      <c r="D71" s="16"/>
      <c r="E71" s="16"/>
      <c r="F71" s="16"/>
      <c r="G71" s="16"/>
      <c r="H71" s="80">
        <v>0</v>
      </c>
      <c r="J71" s="80">
        <v>0</v>
      </c>
      <c r="L71" s="80">
        <v>0</v>
      </c>
      <c r="M71" s="80">
        <v>0</v>
      </c>
    </row>
    <row r="72" spans="2:13">
      <c r="B72" s="79" t="s">
        <v>1447</v>
      </c>
      <c r="D72" s="16"/>
      <c r="E72" s="16"/>
      <c r="F72" s="16"/>
      <c r="G72" s="16"/>
    </row>
    <row r="73" spans="2:13">
      <c r="B73" t="s">
        <v>193</v>
      </c>
      <c r="C73" t="s">
        <v>193</v>
      </c>
      <c r="D73" s="16"/>
      <c r="E73" s="16"/>
      <c r="F73" t="s">
        <v>193</v>
      </c>
      <c r="G73" t="s">
        <v>193</v>
      </c>
      <c r="H73" s="78">
        <v>0</v>
      </c>
      <c r="I73" s="78">
        <v>0</v>
      </c>
      <c r="J73" s="78">
        <v>0</v>
      </c>
      <c r="K73" s="78">
        <v>0</v>
      </c>
      <c r="L73" s="78">
        <v>0</v>
      </c>
      <c r="M73" s="78">
        <v>0</v>
      </c>
    </row>
    <row r="74" spans="2:13">
      <c r="B74" s="79" t="s">
        <v>1448</v>
      </c>
      <c r="D74" s="16"/>
      <c r="E74" s="16"/>
      <c r="F74" s="16"/>
      <c r="G74" s="16"/>
      <c r="H74" s="80">
        <v>0</v>
      </c>
      <c r="J74" s="80">
        <v>0</v>
      </c>
      <c r="L74" s="80">
        <v>0</v>
      </c>
      <c r="M74" s="80">
        <v>0</v>
      </c>
    </row>
    <row r="75" spans="2:13">
      <c r="B75" s="79" t="s">
        <v>220</v>
      </c>
      <c r="D75" s="16"/>
      <c r="E75" s="16"/>
      <c r="F75" s="16"/>
      <c r="G75" s="16"/>
      <c r="H75" s="80">
        <v>0</v>
      </c>
      <c r="J75" s="80">
        <v>0</v>
      </c>
      <c r="L75" s="80">
        <v>0</v>
      </c>
      <c r="M75" s="80">
        <v>0</v>
      </c>
    </row>
    <row r="76" spans="2:13">
      <c r="B76" t="s">
        <v>221</v>
      </c>
      <c r="D76" s="16"/>
      <c r="E76" s="16"/>
      <c r="F76" s="16"/>
      <c r="G76" s="16"/>
    </row>
    <row r="77" spans="2:13">
      <c r="D77" s="16"/>
      <c r="E77" s="16"/>
      <c r="F77" s="16"/>
      <c r="G77" s="16"/>
    </row>
    <row r="78" spans="2:13">
      <c r="D78" s="16"/>
      <c r="E78" s="16"/>
      <c r="F78" s="16"/>
      <c r="G78" s="16"/>
    </row>
    <row r="79" spans="2:13">
      <c r="D79" s="16"/>
      <c r="E79" s="16"/>
      <c r="F79" s="16"/>
      <c r="G79" s="16"/>
    </row>
    <row r="80" spans="2:13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188</v>
      </c>
    </row>
    <row r="2" spans="2:65">
      <c r="B2" s="2" t="s">
        <v>1</v>
      </c>
      <c r="C2" s="15" t="s">
        <v>1766</v>
      </c>
    </row>
    <row r="3" spans="2:65">
      <c r="B3" s="2" t="s">
        <v>2</v>
      </c>
      <c r="C3" s="79" t="s">
        <v>1768</v>
      </c>
    </row>
    <row r="4" spans="2:65">
      <c r="B4" s="2" t="s">
        <v>3</v>
      </c>
      <c r="C4" s="15">
        <v>42</v>
      </c>
    </row>
    <row r="6" spans="2:65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4"/>
    </row>
    <row r="7" spans="2:65" ht="26.25" customHeight="1">
      <c r="B7" s="102" t="s">
        <v>99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26140.74</v>
      </c>
      <c r="K11" s="7"/>
      <c r="L11" s="77">
        <v>15308.977612193799</v>
      </c>
      <c r="M11" s="7"/>
      <c r="N11" s="77">
        <v>100</v>
      </c>
      <c r="O11" s="77">
        <v>1.46</v>
      </c>
      <c r="P11" s="35"/>
      <c r="BG11" s="16"/>
      <c r="BH11" s="19"/>
      <c r="BI11" s="16"/>
      <c r="BM11" s="16"/>
    </row>
    <row r="12" spans="2:65">
      <c r="B12" s="79" t="s">
        <v>1455</v>
      </c>
      <c r="C12" s="16"/>
      <c r="D12" s="16"/>
      <c r="E12" s="16"/>
    </row>
    <row r="13" spans="2:65">
      <c r="B13" t="s">
        <v>193</v>
      </c>
      <c r="C13" t="s">
        <v>193</v>
      </c>
      <c r="D13" s="16"/>
      <c r="E13" s="16"/>
      <c r="F13" t="s">
        <v>193</v>
      </c>
      <c r="G13" t="s">
        <v>193</v>
      </c>
      <c r="I13" t="s">
        <v>193</v>
      </c>
      <c r="J13" s="78">
        <v>0</v>
      </c>
      <c r="K13" s="78">
        <v>0</v>
      </c>
      <c r="L13" s="78">
        <v>0</v>
      </c>
      <c r="M13" s="78">
        <v>0</v>
      </c>
      <c r="N13" s="78">
        <v>0</v>
      </c>
      <c r="O13" s="78">
        <v>0</v>
      </c>
    </row>
    <row r="14" spans="2:65">
      <c r="B14" s="79" t="s">
        <v>1456</v>
      </c>
      <c r="C14" s="16"/>
      <c r="D14" s="16"/>
      <c r="E14" s="16"/>
      <c r="J14" s="80">
        <v>0</v>
      </c>
      <c r="L14" s="80">
        <v>0</v>
      </c>
      <c r="N14" s="80">
        <v>0</v>
      </c>
      <c r="O14" s="80">
        <v>0</v>
      </c>
    </row>
    <row r="15" spans="2:65">
      <c r="B15" s="79" t="s">
        <v>1457</v>
      </c>
      <c r="C15" s="16"/>
      <c r="D15" s="16"/>
      <c r="E15" s="16"/>
    </row>
    <row r="16" spans="2:65">
      <c r="B16" t="s">
        <v>1458</v>
      </c>
      <c r="C16" t="s">
        <v>1459</v>
      </c>
      <c r="D16" s="16"/>
      <c r="E16" s="16"/>
      <c r="F16" t="s">
        <v>723</v>
      </c>
      <c r="G16" t="s">
        <v>193</v>
      </c>
      <c r="H16" t="s">
        <v>194</v>
      </c>
      <c r="I16" t="s">
        <v>112</v>
      </c>
      <c r="J16" s="78">
        <v>9.85</v>
      </c>
      <c r="K16" s="78">
        <v>238050</v>
      </c>
      <c r="L16" s="78">
        <v>91.493803349999993</v>
      </c>
      <c r="M16" s="78">
        <v>0</v>
      </c>
      <c r="N16" s="78">
        <v>0.6</v>
      </c>
      <c r="O16" s="78">
        <v>0.01</v>
      </c>
    </row>
    <row r="17" spans="2:15">
      <c r="B17" t="s">
        <v>1460</v>
      </c>
      <c r="C17" t="s">
        <v>1461</v>
      </c>
      <c r="D17" s="16"/>
      <c r="E17" s="16"/>
      <c r="F17" t="s">
        <v>723</v>
      </c>
      <c r="G17" t="s">
        <v>193</v>
      </c>
      <c r="H17" t="s">
        <v>194</v>
      </c>
      <c r="I17" t="s">
        <v>112</v>
      </c>
      <c r="J17" s="78">
        <v>1490</v>
      </c>
      <c r="K17" s="78">
        <v>109248</v>
      </c>
      <c r="L17" s="78">
        <v>6351.6568704000001</v>
      </c>
      <c r="M17" s="78">
        <v>0</v>
      </c>
      <c r="N17" s="78">
        <v>41.49</v>
      </c>
      <c r="O17" s="78">
        <v>0.61</v>
      </c>
    </row>
    <row r="18" spans="2:15">
      <c r="B18" t="s">
        <v>1462</v>
      </c>
      <c r="C18" t="s">
        <v>1463</v>
      </c>
      <c r="D18" s="16"/>
      <c r="E18" s="16"/>
      <c r="F18" t="s">
        <v>723</v>
      </c>
      <c r="G18" t="s">
        <v>193</v>
      </c>
      <c r="H18" t="s">
        <v>194</v>
      </c>
      <c r="I18" t="s">
        <v>112</v>
      </c>
      <c r="J18" s="78">
        <v>154</v>
      </c>
      <c r="K18" s="78">
        <v>1017202</v>
      </c>
      <c r="L18" s="78">
        <v>6112.4481941599997</v>
      </c>
      <c r="M18" s="78">
        <v>0</v>
      </c>
      <c r="N18" s="78">
        <v>39.93</v>
      </c>
      <c r="O18" s="78">
        <v>0.57999999999999996</v>
      </c>
    </row>
    <row r="19" spans="2:15">
      <c r="B19" t="s">
        <v>1464</v>
      </c>
      <c r="C19" t="s">
        <v>1465</v>
      </c>
      <c r="D19" s="16"/>
      <c r="E19" s="16"/>
      <c r="F19" t="s">
        <v>723</v>
      </c>
      <c r="G19" t="s">
        <v>193</v>
      </c>
      <c r="H19" t="s">
        <v>194</v>
      </c>
      <c r="I19" t="s">
        <v>112</v>
      </c>
      <c r="J19" s="78">
        <v>545.75</v>
      </c>
      <c r="K19" s="78">
        <v>26730</v>
      </c>
      <c r="L19" s="78">
        <v>569.21976044999997</v>
      </c>
      <c r="M19" s="78">
        <v>0</v>
      </c>
      <c r="N19" s="78">
        <v>3.72</v>
      </c>
      <c r="O19" s="78">
        <v>0.05</v>
      </c>
    </row>
    <row r="20" spans="2:15">
      <c r="B20" t="s">
        <v>1466</v>
      </c>
      <c r="C20" t="s">
        <v>1467</v>
      </c>
      <c r="D20" s="16"/>
      <c r="E20" s="16"/>
      <c r="F20" t="s">
        <v>723</v>
      </c>
      <c r="G20" t="s">
        <v>193</v>
      </c>
      <c r="H20" t="s">
        <v>194</v>
      </c>
      <c r="I20" t="s">
        <v>112</v>
      </c>
      <c r="J20" s="78">
        <v>7087.62</v>
      </c>
      <c r="K20" s="78">
        <v>1913</v>
      </c>
      <c r="L20" s="78">
        <v>529.05723768120004</v>
      </c>
      <c r="M20" s="78">
        <v>0</v>
      </c>
      <c r="N20" s="78">
        <v>3.46</v>
      </c>
      <c r="O20" s="78">
        <v>0.05</v>
      </c>
    </row>
    <row r="21" spans="2:15">
      <c r="B21" t="s">
        <v>1468</v>
      </c>
      <c r="C21" t="s">
        <v>1469</v>
      </c>
      <c r="D21" s="16"/>
      <c r="E21" s="16"/>
      <c r="F21" t="s">
        <v>723</v>
      </c>
      <c r="G21" t="s">
        <v>193</v>
      </c>
      <c r="H21" t="s">
        <v>194</v>
      </c>
      <c r="I21" t="s">
        <v>112</v>
      </c>
      <c r="J21" s="78">
        <v>13267.16</v>
      </c>
      <c r="K21" s="78">
        <v>1047</v>
      </c>
      <c r="L21" s="78">
        <v>542.01575861039998</v>
      </c>
      <c r="M21" s="78">
        <v>0</v>
      </c>
      <c r="N21" s="78">
        <v>3.54</v>
      </c>
      <c r="O21" s="78">
        <v>0.05</v>
      </c>
    </row>
    <row r="22" spans="2:15">
      <c r="B22" t="s">
        <v>1470</v>
      </c>
      <c r="C22" t="s">
        <v>1471</v>
      </c>
      <c r="D22" s="16"/>
      <c r="E22" s="16"/>
      <c r="F22" t="s">
        <v>723</v>
      </c>
      <c r="G22" t="s">
        <v>193</v>
      </c>
      <c r="H22" t="s">
        <v>194</v>
      </c>
      <c r="I22" t="s">
        <v>112</v>
      </c>
      <c r="J22" s="78">
        <v>134.24</v>
      </c>
      <c r="K22" s="78">
        <v>14297</v>
      </c>
      <c r="L22" s="78">
        <v>74.888326505600006</v>
      </c>
      <c r="M22" s="78">
        <v>0</v>
      </c>
      <c r="N22" s="78">
        <v>0.49</v>
      </c>
      <c r="O22" s="78">
        <v>0.01</v>
      </c>
    </row>
    <row r="23" spans="2:15">
      <c r="B23" t="s">
        <v>1472</v>
      </c>
      <c r="C23" t="s">
        <v>1473</v>
      </c>
      <c r="D23" s="16"/>
      <c r="E23" s="16"/>
      <c r="F23" t="s">
        <v>723</v>
      </c>
      <c r="G23" t="s">
        <v>193</v>
      </c>
      <c r="H23" t="s">
        <v>194</v>
      </c>
      <c r="I23" t="s">
        <v>112</v>
      </c>
      <c r="J23" s="78">
        <v>2226.87</v>
      </c>
      <c r="K23" s="78">
        <v>3959</v>
      </c>
      <c r="L23" s="78">
        <v>344.00727843660002</v>
      </c>
      <c r="M23" s="78">
        <v>0</v>
      </c>
      <c r="N23" s="78">
        <v>2.25</v>
      </c>
      <c r="O23" s="78">
        <v>0.03</v>
      </c>
    </row>
    <row r="24" spans="2:15">
      <c r="B24" t="s">
        <v>1474</v>
      </c>
      <c r="C24" t="s">
        <v>1475</v>
      </c>
      <c r="D24" s="16"/>
      <c r="E24" s="16"/>
      <c r="F24" t="s">
        <v>723</v>
      </c>
      <c r="G24" t="s">
        <v>193</v>
      </c>
      <c r="H24" t="s">
        <v>194</v>
      </c>
      <c r="I24" t="s">
        <v>112</v>
      </c>
      <c r="J24" s="78">
        <v>1225.25</v>
      </c>
      <c r="K24" s="78">
        <v>14520</v>
      </c>
      <c r="L24" s="78">
        <v>694.19038260000002</v>
      </c>
      <c r="M24" s="78">
        <v>0</v>
      </c>
      <c r="N24" s="78">
        <v>4.53</v>
      </c>
      <c r="O24" s="78">
        <v>7.0000000000000007E-2</v>
      </c>
    </row>
    <row r="25" spans="2:15">
      <c r="B25" s="79" t="s">
        <v>1476</v>
      </c>
      <c r="C25" s="16"/>
      <c r="D25" s="16"/>
      <c r="E25" s="16"/>
      <c r="J25" s="80">
        <v>26140.74</v>
      </c>
      <c r="L25" s="80">
        <v>15308.977612193799</v>
      </c>
      <c r="N25" s="80">
        <v>100</v>
      </c>
      <c r="O25" s="80">
        <v>1.46</v>
      </c>
    </row>
    <row r="26" spans="2:15">
      <c r="B26" t="s">
        <v>221</v>
      </c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188</v>
      </c>
    </row>
    <row r="2" spans="2:60">
      <c r="B2" s="2" t="s">
        <v>1</v>
      </c>
      <c r="C2" s="15" t="s">
        <v>1766</v>
      </c>
    </row>
    <row r="3" spans="2:60">
      <c r="B3" s="2" t="s">
        <v>2</v>
      </c>
      <c r="C3" s="79" t="s">
        <v>1768</v>
      </c>
    </row>
    <row r="4" spans="2:60">
      <c r="B4" s="2" t="s">
        <v>3</v>
      </c>
      <c r="C4" s="15">
        <v>42</v>
      </c>
    </row>
    <row r="6" spans="2:60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60" ht="26.25" customHeight="1">
      <c r="B7" s="102" t="s">
        <v>101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3018.33</v>
      </c>
      <c r="H11" s="7"/>
      <c r="I11" s="77">
        <v>0.68878530000000004</v>
      </c>
      <c r="J11" s="25"/>
      <c r="K11" s="77">
        <v>100</v>
      </c>
      <c r="L11" s="77">
        <v>0</v>
      </c>
      <c r="BC11" s="16"/>
      <c r="BD11" s="19"/>
      <c r="BE11" s="16"/>
      <c r="BG11" s="16"/>
    </row>
    <row r="12" spans="2:60">
      <c r="B12" s="79" t="s">
        <v>1477</v>
      </c>
      <c r="D12" s="16"/>
      <c r="E12" s="16"/>
    </row>
    <row r="13" spans="2:60">
      <c r="B13" t="s">
        <v>1478</v>
      </c>
      <c r="C13" t="s">
        <v>1479</v>
      </c>
      <c r="D13" t="s">
        <v>106</v>
      </c>
      <c r="E13" t="s">
        <v>314</v>
      </c>
      <c r="F13" t="s">
        <v>108</v>
      </c>
      <c r="G13" s="78">
        <v>70.42</v>
      </c>
      <c r="H13" s="78">
        <v>375.3</v>
      </c>
      <c r="I13" s="78">
        <v>0.26428626</v>
      </c>
      <c r="J13" s="78">
        <v>0</v>
      </c>
      <c r="K13" s="78">
        <v>38.369999999999997</v>
      </c>
      <c r="L13" s="78">
        <v>0</v>
      </c>
    </row>
    <row r="14" spans="2:60">
      <c r="B14" t="s">
        <v>1480</v>
      </c>
      <c r="C14" t="s">
        <v>1481</v>
      </c>
      <c r="D14" t="s">
        <v>106</v>
      </c>
      <c r="E14" t="s">
        <v>314</v>
      </c>
      <c r="F14" t="s">
        <v>108</v>
      </c>
      <c r="G14" s="78">
        <v>2947.91</v>
      </c>
      <c r="H14" s="78">
        <v>14.4</v>
      </c>
      <c r="I14" s="78">
        <v>0.42449903999999999</v>
      </c>
      <c r="J14" s="78">
        <v>0.37</v>
      </c>
      <c r="K14" s="78">
        <v>61.63</v>
      </c>
      <c r="L14" s="78">
        <v>0</v>
      </c>
    </row>
    <row r="15" spans="2:60">
      <c r="B15" s="79" t="s">
        <v>1482</v>
      </c>
      <c r="D15" s="16"/>
      <c r="E15" s="16"/>
      <c r="G15" s="80">
        <v>3018.33</v>
      </c>
      <c r="I15" s="80">
        <v>0.68878530000000004</v>
      </c>
      <c r="K15" s="80">
        <v>100</v>
      </c>
      <c r="L15" s="80">
        <v>0</v>
      </c>
    </row>
    <row r="16" spans="2:60">
      <c r="B16" s="79" t="s">
        <v>1483</v>
      </c>
      <c r="D16" s="16"/>
      <c r="E16" s="16"/>
    </row>
    <row r="17" spans="2:12">
      <c r="B17" t="s">
        <v>193</v>
      </c>
      <c r="C17" t="s">
        <v>193</v>
      </c>
      <c r="D17" s="16"/>
      <c r="E17" t="s">
        <v>193</v>
      </c>
      <c r="F17" t="s">
        <v>193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1484</v>
      </c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t="s">
        <v>221</v>
      </c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2016-03-28T12:52:35Z</dcterms:modified>
</cp:coreProperties>
</file>