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03.16\דוחות לאתר\"/>
    </mc:Choice>
  </mc:AlternateContent>
  <bookViews>
    <workbookView xWindow="0" yWindow="105" windowWidth="24240" windowHeight="12585" tabRatio="88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43" i="1" l="1"/>
  <c r="C23" i="27"/>
  <c r="C11" i="27" l="1"/>
</calcChain>
</file>

<file path=xl/sharedStrings.xml><?xml version="1.0" encoding="utf-8"?>
<sst xmlns="http://schemas.openxmlformats.org/spreadsheetml/2006/main" count="6849" uniqueCount="1915">
  <si>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</si>
  <si>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</si>
  <si>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</si>
  <si>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</si>
  <si>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</si>
  <si>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</si>
  <si>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</si>
  <si>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</si>
  <si>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</si>
  <si>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</si>
  <si>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</si>
  <si>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</si>
  <si>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</si>
  <si>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</si>
  <si>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</si>
  <si>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</si>
  <si>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</si>
  <si>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</si>
  <si>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</si>
  <si>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</si>
  <si>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</si>
  <si>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</si>
  <si>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</si>
  <si>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</si>
  <si>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</si>
  <si>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</si>
  <si>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</si>
  <si>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</si>
  <si>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</si>
  <si>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</si>
  <si>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</si>
  <si>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</si>
  <si>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</si>
  <si>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</si>
  <si>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</si>
  <si>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</si>
  <si>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</si>
  <si>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</si>
  <si>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</si>
  <si>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</si>
  <si>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</si>
  <si>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</si>
  <si>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</si>
  <si>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</si>
  <si>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</si>
  <si>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</si>
  <si>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</si>
  <si>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</si>
  <si>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</si>
  <si>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</si>
  <si>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</si>
  <si>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</si>
  <si>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</si>
  <si>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</si>
  <si>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</si>
  <si>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</si>
  <si>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</si>
  <si>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</si>
  <si>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</si>
  <si>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</si>
  <si>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</si>
  <si>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</si>
  <si>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</si>
  <si>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</si>
  <si>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</si>
  <si>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</si>
  <si>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</si>
  <si>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</si>
  <si>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</si>
  <si>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</si>
  <si>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</si>
  <si>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</si>
  <si>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</si>
  <si>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</si>
  <si>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</si>
  <si>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</si>
  <si>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</si>
  <si>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</si>
  <si>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</si>
  <si>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</si>
  <si>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</si>
  <si>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</si>
  <si>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</si>
  <si>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</si>
  <si>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</si>
  <si>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</si>
  <si>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</si>
  <si>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</si>
  <si>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</si>
  <si>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</si>
  <si>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</si>
  <si>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</si>
  <si>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</si>
  <si>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</si>
  <si>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</si>
  <si>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</si>
  <si>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</si>
  <si>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</si>
  <si>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</si>
  <si>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</si>
  <si>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</si>
  <si>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</si>
  <si>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</si>
  <si>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</si>
  <si>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</si>
  <si>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</si>
  <si>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</si>
  <si>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</si>
  <si>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</si>
  <si>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</si>
  <si>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</si>
  <si>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</si>
  <si>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</si>
  <si>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</si>
  <si>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</si>
  <si>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</si>
  <si>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</si>
  <si>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</si>
  <si>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</si>
  <si>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</si>
  <si>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</si>
  <si>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</si>
  <si>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</si>
  <si>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</si>
  <si>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</si>
  <si>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</si>
  <si>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</si>
  <si>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</si>
  <si>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</si>
  <si>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</si>
  <si>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</si>
  <si>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</si>
  <si>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</si>
  <si>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</si>
  <si>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</si>
  <si>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</si>
  <si>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</si>
  <si>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</si>
  <si>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</si>
  <si>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</si>
  <si>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</si>
  <si>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</si>
  <si>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</si>
  <si>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</si>
  <si>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</si>
  <si>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</si>
  <si>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</si>
  <si>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</si>
  <si>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</si>
  <si>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</si>
  <si>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</si>
  <si>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</si>
  <si>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</si>
  <si>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</si>
  <si>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</si>
  <si>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</si>
  <si>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</si>
  <si>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</si>
  <si>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</si>
  <si>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</si>
  <si>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</si>
  <si>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</si>
  <si>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</si>
  <si>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</si>
  <si>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</si>
  <si>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</si>
  <si>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</si>
  <si>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</si>
  <si>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</si>
  <si>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</si>
  <si>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</si>
  <si>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</si>
  <si>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</si>
  <si>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</si>
  <si>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</si>
  <si>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</si>
  <si>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</si>
  <si>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</si>
  <si>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</si>
  <si>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</si>
  <si>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</si>
  <si>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</si>
  <si>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</si>
  <si>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</si>
  <si>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</si>
  <si>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</si>
  <si>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</si>
  <si>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</si>
  <si>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</si>
  <si>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</si>
  <si>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</si>
  <si>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בישראל</t>
  </si>
  <si>
    <t>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</si>
  <si>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</si>
  <si>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</si>
  <si>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</si>
  <si>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</si>
  <si>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</si>
  <si>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בש"ח</t>
  </si>
  <si>
    <t>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</si>
  <si>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</si>
  <si>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</si>
  <si>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</si>
  <si>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</si>
  <si>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20001- 20- בנק מזרחי</t>
  </si>
  <si>
    <t>סה"כ יתרת מזומנים ועו"ש נקובים במט"ח</t>
  </si>
  <si>
    <t>פח"ק/פר"י</t>
  </si>
  <si>
    <t>10101011- 52- פנימי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</si>
  <si>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</si>
  <si>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</si>
  <si>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</si>
  <si>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</si>
  <si>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</si>
  <si>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</si>
  <si>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</si>
  <si>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</si>
  <si>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</si>
  <si>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</si>
  <si>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</si>
  <si>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</si>
  <si>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</si>
  <si>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</si>
  <si>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</si>
  <si>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</si>
  <si>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</si>
  <si>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</si>
  <si>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</si>
  <si>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</si>
  <si>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</si>
  <si>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</si>
  <si>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</si>
  <si>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</si>
  <si>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1020 - מדינת ישראל</t>
  </si>
  <si>
    <t>1137181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</si>
  <si>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</si>
  <si>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</si>
  <si>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</si>
  <si>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</si>
  <si>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</si>
  <si>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</si>
  <si>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</si>
  <si>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</si>
  <si>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</si>
  <si>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</si>
  <si>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גליל</t>
  </si>
  <si>
    <t>סה"כ צמודות למדד</t>
  </si>
  <si>
    <t>לא צמודות</t>
  </si>
  <si>
    <t>מלווה קצר מועד</t>
  </si>
  <si>
    <t>סה"כ מלווה קצר מועד</t>
  </si>
  <si>
    <t>שחר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</si>
  <si>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</si>
  <si>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</si>
  <si>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</si>
  <si>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</si>
  <si>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</si>
  <si>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</si>
  <si>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</si>
  <si>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5 1/8 03/26/19- מדינת ישראל</t>
  </si>
  <si>
    <t>US46513E5Y48</t>
  </si>
  <si>
    <t>A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</si>
  <si>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</si>
  <si>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</si>
  <si>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</si>
  <si>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</si>
  <si>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</si>
  <si>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</si>
  <si>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</si>
  <si>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</si>
  <si>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</si>
  <si>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</si>
  <si>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</si>
  <si>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</si>
  <si>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</si>
  <si>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</si>
  <si>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</si>
  <si>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</si>
  <si>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</si>
  <si>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</si>
  <si>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</si>
  <si>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</si>
  <si>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</si>
  <si>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</si>
  <si>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</si>
  <si>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</si>
  <si>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</si>
  <si>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43- מזרחי טפחות</t>
  </si>
  <si>
    <t>2310191</t>
  </si>
  <si>
    <t>520000522</t>
  </si>
  <si>
    <t>פועלים הנפקות 31- פועלים הנפקות</t>
  </si>
  <si>
    <t>1940527</t>
  </si>
  <si>
    <t>520032640</t>
  </si>
  <si>
    <t>פועלים הנפקות 32- פועלים הנפקות</t>
  </si>
  <si>
    <t>1940535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</si>
  <si>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</si>
  <si>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</si>
  <si>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</si>
  <si>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</si>
  <si>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ג- לאומי</t>
  </si>
  <si>
    <t>6040182</t>
  </si>
  <si>
    <t>AA+</t>
  </si>
  <si>
    <t>לאומי התח נד ח- לאומי</t>
  </si>
  <si>
    <t>6040232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</si>
  <si>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</si>
  <si>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</si>
  <si>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</si>
  <si>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</si>
  <si>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</si>
  <si>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</si>
  <si>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</si>
  <si>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</si>
  <si>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</si>
  <si>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</si>
  <si>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</si>
  <si>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</si>
  <si>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י- פועלים הנפקות</t>
  </si>
  <si>
    <t>1940402</t>
  </si>
  <si>
    <t>פועלים הנפקות יב- פועלים הנפקות</t>
  </si>
  <si>
    <t>1940428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</si>
  <si>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</si>
  <si>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</si>
  <si>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</si>
  <si>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</si>
  <si>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</si>
  <si>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</si>
  <si>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</si>
  <si>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</si>
  <si>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</si>
  <si>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</si>
  <si>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</si>
  <si>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5- בזק</t>
  </si>
  <si>
    <t>2300069</t>
  </si>
  <si>
    <t>520031931</t>
  </si>
  <si>
    <t>בזק אג"ח 6- בזק</t>
  </si>
  <si>
    <t>2300143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</si>
  <si>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</si>
  <si>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</si>
  <si>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</si>
  <si>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</si>
  <si>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</si>
  <si>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</si>
  <si>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</si>
  <si>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</si>
  <si>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</si>
  <si>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</si>
  <si>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</si>
  <si>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</si>
  <si>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</si>
  <si>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</si>
  <si>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</si>
  <si>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</si>
  <si>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</si>
  <si>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</si>
  <si>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</si>
  <si>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</si>
  <si>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</si>
  <si>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</si>
  <si>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</si>
  <si>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</si>
  <si>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</si>
  <si>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</si>
  <si>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</si>
  <si>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</si>
  <si>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</si>
  <si>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</si>
  <si>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</si>
  <si>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</si>
  <si>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</si>
  <si>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</si>
  <si>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</si>
  <si>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</si>
  <si>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</si>
  <si>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</si>
  <si>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</si>
  <si>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</si>
  <si>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</si>
  <si>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</si>
  <si>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</si>
  <si>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</si>
  <si>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</si>
  <si>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</si>
  <si>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</si>
  <si>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</si>
  <si>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</si>
  <si>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</si>
  <si>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</si>
  <si>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</si>
  <si>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</si>
  <si>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</si>
  <si>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</si>
  <si>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</si>
  <si>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בריטיש ישראל אג"ח ג- בריטיש ישראל</t>
  </si>
  <si>
    <t>1117423</t>
  </si>
  <si>
    <t>513448969</t>
  </si>
  <si>
    <t>ברקא.ק1- בראק אן וי</t>
  </si>
  <si>
    <t>1122860</t>
  </si>
  <si>
    <t>1560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</si>
  <si>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</si>
  <si>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</si>
  <si>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</si>
  <si>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</si>
  <si>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</si>
  <si>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</si>
  <si>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</si>
  <si>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</si>
  <si>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</si>
  <si>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</si>
  <si>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</si>
  <si>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</si>
  <si>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</si>
  <si>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</si>
  <si>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</si>
  <si>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</si>
  <si>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</si>
  <si>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</si>
  <si>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</si>
  <si>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</si>
  <si>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</si>
  <si>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</si>
  <si>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דקסיה הנפקות אג"ח ז- דקסיה ישראל הנפ</t>
  </si>
  <si>
    <t>1119825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</si>
  <si>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</si>
  <si>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</si>
  <si>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</si>
  <si>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</si>
  <si>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</si>
  <si>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</si>
  <si>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</si>
  <si>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</si>
  <si>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</si>
  <si>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</si>
  <si>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</si>
  <si>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</si>
  <si>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</si>
  <si>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</si>
  <si>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</si>
  <si>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</si>
  <si>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</si>
  <si>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</si>
  <si>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</si>
  <si>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</si>
  <si>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</si>
  <si>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</si>
  <si>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</si>
  <si>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</si>
  <si>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</si>
  <si>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</si>
  <si>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</si>
  <si>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</si>
  <si>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</si>
  <si>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</si>
  <si>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</si>
  <si>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</si>
  <si>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</si>
  <si>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</si>
  <si>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</si>
  <si>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</si>
  <si>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</si>
  <si>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</si>
  <si>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</si>
  <si>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</si>
  <si>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</si>
  <si>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</si>
  <si>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</si>
  <si>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</si>
  <si>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</si>
  <si>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</si>
  <si>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</si>
  <si>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</si>
  <si>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</si>
  <si>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דיסקונט מנפיקים 1 ש"ה- דיסקונט מנפיקים</t>
  </si>
  <si>
    <t>7480098</t>
  </si>
  <si>
    <t>דלק קבוצה י"ח- דלק קבוצה</t>
  </si>
  <si>
    <t>1115823</t>
  </si>
  <si>
    <t>520044322</t>
  </si>
  <si>
    <t>חברה לישראל אג"ח 7- חברה לישראל</t>
  </si>
  <si>
    <t>5760160</t>
  </si>
  <si>
    <t>520028010</t>
  </si>
  <si>
    <t>ישרס אג"ח יב- ישרס</t>
  </si>
  <si>
    <t>6130173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</si>
  <si>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</si>
  <si>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</si>
  <si>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</si>
  <si>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</si>
  <si>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</si>
  <si>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</si>
  <si>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</si>
  <si>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</si>
  <si>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</si>
  <si>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</si>
  <si>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</si>
  <si>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</si>
  <si>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</si>
  <si>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</si>
  <si>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</si>
  <si>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</si>
  <si>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פרטנר אג"ח ב- פרטנר</t>
  </si>
  <si>
    <t>1119320</t>
  </si>
  <si>
    <t>520044314</t>
  </si>
  <si>
    <t>פרטנר אג"ח ג- פרטנר</t>
  </si>
  <si>
    <t>1118827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</si>
  <si>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</si>
  <si>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</si>
  <si>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</si>
  <si>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</si>
  <si>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</si>
  <si>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</si>
  <si>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</si>
  <si>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</si>
  <si>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</si>
  <si>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</si>
  <si>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</si>
  <si>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</si>
  <si>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</si>
  <si>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</si>
  <si>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</si>
  <si>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</si>
  <si>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</si>
  <si>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דלק קבוצה אג"ח יג- דלק קבוצה</t>
  </si>
  <si>
    <t>1105543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</si>
  <si>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</si>
  <si>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</si>
  <si>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</si>
  <si>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</si>
  <si>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</si>
  <si>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</si>
  <si>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</si>
  <si>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</si>
  <si>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</si>
  <si>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</si>
  <si>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</si>
  <si>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</si>
  <si>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</si>
  <si>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</si>
  <si>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</si>
  <si>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</si>
  <si>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</si>
  <si>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</si>
  <si>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</si>
  <si>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</si>
  <si>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</si>
  <si>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</si>
  <si>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</si>
  <si>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</si>
  <si>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</si>
  <si>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יא- אלבר</t>
  </si>
  <si>
    <t>1123413</t>
  </si>
  <si>
    <t>512025891</t>
  </si>
  <si>
    <t>אלבר אג"ח יג- אלבר</t>
  </si>
  <si>
    <t>1127588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</si>
  <si>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</si>
  <si>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</si>
  <si>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</si>
  <si>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</si>
  <si>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</si>
  <si>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</si>
  <si>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</si>
  <si>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</si>
  <si>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</si>
  <si>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</si>
  <si>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</si>
  <si>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</si>
  <si>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</si>
  <si>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</si>
  <si>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513682146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</si>
  <si>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</si>
  <si>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</si>
  <si>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</si>
  <si>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</si>
  <si>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</si>
  <si>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</si>
  <si>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</si>
  <si>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</si>
  <si>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</si>
  <si>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</si>
  <si>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</si>
  <si>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</si>
  <si>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</si>
  <si>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</si>
  <si>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</si>
  <si>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</si>
  <si>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</si>
  <si>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</si>
  <si>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מבני תעשיה אג"ח ט- מבני תעשיה</t>
  </si>
  <si>
    <t>2260180</t>
  </si>
  <si>
    <t>פלאזה סנטר אג"ח ב- פלאזה סנטרס</t>
  </si>
  <si>
    <t>1109503</t>
  </si>
  <si>
    <t>33248324</t>
  </si>
  <si>
    <t>BBB-</t>
  </si>
  <si>
    <t>פלאזה סנטר אגח א- פלאזה סנטרס</t>
  </si>
  <si>
    <t>1109495</t>
  </si>
  <si>
    <t>דסקש אג"ח ו'- דיסקונט השקעות</t>
  </si>
  <si>
    <t>6390207</t>
  </si>
  <si>
    <t>520023896</t>
  </si>
  <si>
    <t>Ba1</t>
  </si>
  <si>
    <t>דסקש אג"ח ח- דיסקונט השקעות</t>
  </si>
  <si>
    <t>6390223</t>
  </si>
  <si>
    <t>דסקש אגח ד- דיסקונט השקעות</t>
  </si>
  <si>
    <t>6390157</t>
  </si>
  <si>
    <t>אפריקה אג"ח כו- אפריקה השקעות</t>
  </si>
  <si>
    <t>6110365</t>
  </si>
  <si>
    <t>520005067</t>
  </si>
  <si>
    <t>Ba3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</si>
  <si>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</si>
  <si>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</si>
  <si>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</si>
  <si>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</si>
  <si>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</si>
  <si>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</si>
  <si>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</si>
  <si>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</si>
  <si>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</si>
  <si>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</si>
  <si>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</si>
  <si>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</si>
  <si>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</si>
  <si>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</si>
  <si>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</si>
  <si>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</si>
  <si>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</si>
  <si>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</si>
  <si>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</si>
  <si>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אלרן נדלן אגח ג- אלרן נדל"ן</t>
  </si>
  <si>
    <t>1124650</t>
  </si>
  <si>
    <t>511315707</t>
  </si>
  <si>
    <t>אנגל משאב אגח ו- אנגל משאבים</t>
  </si>
  <si>
    <t>7710155</t>
  </si>
  <si>
    <t>520032178</t>
  </si>
  <si>
    <t>ארזים  אג"ח ב- ארזים</t>
  </si>
  <si>
    <t>1380047</t>
  </si>
  <si>
    <t>520034281</t>
  </si>
  <si>
    <t>ביטוח ישיר ט- ביטוח ישיר</t>
  </si>
  <si>
    <t>1118512</t>
  </si>
  <si>
    <t>520044439</t>
  </si>
  <si>
    <t>גמול השקעות אג"ח ב- גמול השקעות</t>
  </si>
  <si>
    <t>1116755</t>
  </si>
  <si>
    <t>520018136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</si>
  <si>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</si>
  <si>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</si>
  <si>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</si>
  <si>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</si>
  <si>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</si>
  <si>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</si>
  <si>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</si>
  <si>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</si>
  <si>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</si>
  <si>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</si>
  <si>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</si>
  <si>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</si>
  <si>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</si>
  <si>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</si>
  <si>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</si>
  <si>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</si>
  <si>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</si>
  <si>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</si>
  <si>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</si>
  <si>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</si>
  <si>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</si>
  <si>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</t>
  </si>
  <si>
    <t>513886317</t>
  </si>
  <si>
    <t>פרופיט    ד- פרופיט</t>
  </si>
  <si>
    <t>5490123</t>
  </si>
  <si>
    <t>520040650</t>
  </si>
  <si>
    <t>פטרוכימים אג"ח 1- פטרוכימיים</t>
  </si>
  <si>
    <t>7560154</t>
  </si>
  <si>
    <t>520029315</t>
  </si>
  <si>
    <t>פרופיט אגח ז- פרופיט</t>
  </si>
  <si>
    <t>5490180</t>
  </si>
  <si>
    <t>סה"כ אחר</t>
  </si>
  <si>
    <t>ICL 4.5 12/02/2024- כיל</t>
  </si>
  <si>
    <t>IL0028102734</t>
  </si>
  <si>
    <t>520027830</t>
  </si>
  <si>
    <t>Materials</t>
  </si>
  <si>
    <t>ISRELE 6 7/8 06/21/23- חשמל</t>
  </si>
  <si>
    <t>US46507NAE04</t>
  </si>
  <si>
    <t>Other</t>
  </si>
  <si>
    <t>ISRELE 7 3/4 12/15/27- חשמל</t>
  </si>
  <si>
    <t>US46507WAB63</t>
  </si>
  <si>
    <t>PRUFIN 5 1/4 12/31/49 PERP- PRUDENTIAL PLC</t>
  </si>
  <si>
    <t>XS0873630742</t>
  </si>
  <si>
    <t>Insurance</t>
  </si>
  <si>
    <t>SRENVX 6 3/8 9/1/24- AQUAIRUS + INV  FOR SWISS</t>
  </si>
  <si>
    <t>XS0901578681</t>
  </si>
  <si>
    <t>CS 6 1/2 08/08/23- CREDIT SUISSE</t>
  </si>
  <si>
    <t>XS0957135212</t>
  </si>
  <si>
    <t>Banks</t>
  </si>
  <si>
    <t>EBAY 3.45 08/01/24- EBAY INC</t>
  </si>
  <si>
    <t>US278642AL76</t>
  </si>
  <si>
    <t>Software   Services</t>
  </si>
  <si>
    <t>EDF 5 1/4 12/29/49 PERP- ELECTRICITE DE FRANCE</t>
  </si>
  <si>
    <t>USF2893TAF33</t>
  </si>
  <si>
    <t>Utilities</t>
  </si>
  <si>
    <t>HPE 4.9 10/15/25- HP ENTERPRISE CO</t>
  </si>
  <si>
    <t>US42824CAP41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</si>
  <si>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</si>
  <si>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</si>
  <si>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</si>
  <si>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</si>
  <si>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</si>
  <si>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UBS 5 1/8 05/15/24- UBS AG</t>
  </si>
  <si>
    <t>CH0244100266</t>
  </si>
  <si>
    <t>Diversified Financials</t>
  </si>
  <si>
    <t>BAC 4 01/22/25- BANK OF AMERICA CORP</t>
  </si>
  <si>
    <t>US06051GFM69</t>
  </si>
  <si>
    <t>Baa3</t>
  </si>
  <si>
    <t>Moodys</t>
  </si>
  <si>
    <t>C 3 7/8 03/26/25- CITIGROUP INC</t>
  </si>
  <si>
    <t>US172967JL61</t>
  </si>
  <si>
    <t>DG 3 1/4 04/15/23- DOLLAR GENERAL CORP</t>
  </si>
  <si>
    <t>US256677AC97</t>
  </si>
  <si>
    <t>EA 4.8 03/01/26- ELECTRONIC ARTS INC</t>
  </si>
  <si>
    <t>US285512AD11</t>
  </si>
  <si>
    <t>GPS 5.95 04/12/21- GAP INC/THE</t>
  </si>
  <si>
    <t>US364760AK48</t>
  </si>
  <si>
    <t>HRB 5 1/4 10/01/25- BLOCK FINANCIAL LLC</t>
  </si>
  <si>
    <t>US093662AG97</t>
  </si>
  <si>
    <t>Commercial   Professional Services</t>
  </si>
  <si>
    <t>US404280AS86</t>
  </si>
  <si>
    <t>WFM 5.2 12/03/25- WHOLE FOODS MARKET INC</t>
  </si>
  <si>
    <t>US966837AD89</t>
  </si>
  <si>
    <t>Food   Staples Retailing</t>
  </si>
  <si>
    <t>ATVI 5 5/8 09/15/21- ACTIVISION BLIZZARD</t>
  </si>
  <si>
    <t>US00507VAC37</t>
  </si>
  <si>
    <t>BB+</t>
  </si>
  <si>
    <t>BVMFBZ 5 1/2 07/16/20- BM  FBOVESPA SA</t>
  </si>
  <si>
    <t>USP1728MAA10</t>
  </si>
  <si>
    <t>CHTRIG 4.908 07/23/25- CCO SAFARI II LLC</t>
  </si>
  <si>
    <t>US161175AM60</t>
  </si>
  <si>
    <t>Media</t>
  </si>
  <si>
    <t>EMBRBZ 5.696 09/16/23- EMBRAER OVERSEAS LTD</t>
  </si>
  <si>
    <t>USG30376AB69</t>
  </si>
  <si>
    <t>ENELIM 8 3/4 09/24/73 PERP- ENEL SPA</t>
  </si>
  <si>
    <t>US29265WAA62</t>
  </si>
  <si>
    <t>FIBRBZ 5 1/4 05/12/24- FIBRIA OVERSEAS FINANCE</t>
  </si>
  <si>
    <t>US31572UAE64</t>
  </si>
  <si>
    <t>FLEX 4 3/4 06/15/25- FLEXTRONICS INTL LTD</t>
  </si>
  <si>
    <t>US33938EAU10</t>
  </si>
  <si>
    <t>Technology Hardware   Equipment</t>
  </si>
  <si>
    <t>LB 5 5/8 10/15/23- L BRANDS INC</t>
  </si>
  <si>
    <t>US501797AJ37</t>
  </si>
  <si>
    <t>VRSN 5 1/4 04/01/25- VERISIGN INC</t>
  </si>
  <si>
    <t>US92343EAH53</t>
  </si>
  <si>
    <t>CS 7 1/2 12/11/49 PERP- CREDIT SUISSE</t>
  </si>
  <si>
    <t>XS0989394589</t>
  </si>
  <si>
    <t>BB</t>
  </si>
  <si>
    <t>EUCHEM 5 1/8 12/12/17- EUROCHEM M   C OJSC VIA</t>
  </si>
  <si>
    <t>XS0863583281</t>
  </si>
  <si>
    <t>MSCI 5 1/4 11/15/24- MSCI INC</t>
  </si>
  <si>
    <t>US55354GAA85</t>
  </si>
  <si>
    <t>Ba2</t>
  </si>
  <si>
    <t>SOCGEN 7 7/8 29/12/49 PERA- SOCIETE GENERALE</t>
  </si>
  <si>
    <t>USF8586CRW49</t>
  </si>
  <si>
    <t>UBS 7 12/29/49 PERP- UBS GROUP AG</t>
  </si>
  <si>
    <t>CH0271428333</t>
  </si>
  <si>
    <t>MU 5 1/2 02/01/25- MICRON TECHNOLOGY INC</t>
  </si>
  <si>
    <t>US595112BC66</t>
  </si>
  <si>
    <t>Semiconductors   Semiconductor Equipment</t>
  </si>
  <si>
    <t>SAMMIN 4 1/8 11/01/22- SAMARCO MINERACAO SA</t>
  </si>
  <si>
    <t>USP84050AA46</t>
  </si>
  <si>
    <t>Caa2</t>
  </si>
  <si>
    <t>LENOVO 4.7 05/08/19- LENOVO GROUP LTD</t>
  </si>
  <si>
    <t>XS1064674127</t>
  </si>
  <si>
    <t>תל אביב 25</t>
  </si>
  <si>
    <t>אלביט מערכות- אלביט מערכות</t>
  </si>
  <si>
    <t>1081124</t>
  </si>
  <si>
    <t>520043027</t>
  </si>
  <si>
    <t>ביטחוניות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</si>
  <si>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</si>
  <si>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</si>
  <si>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</si>
  <si>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</si>
  <si>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</si>
  <si>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</si>
  <si>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</si>
  <si>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</si>
  <si>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</si>
  <si>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</si>
  <si>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</si>
  <si>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</si>
  <si>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</si>
  <si>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</si>
  <si>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</si>
  <si>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</si>
  <si>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</si>
  <si>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</si>
  <si>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</si>
  <si>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</si>
  <si>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</si>
  <si>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</si>
  <si>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510216054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</si>
  <si>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</si>
  <si>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</si>
  <si>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</si>
  <si>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</si>
  <si>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</si>
  <si>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</si>
  <si>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</si>
  <si>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</si>
  <si>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</si>
  <si>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</si>
  <si>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</si>
  <si>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</si>
  <si>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</si>
  <si>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</si>
  <si>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</si>
  <si>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</si>
  <si>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</si>
  <si>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</si>
  <si>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</si>
  <si>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</si>
  <si>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</si>
  <si>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</si>
  <si>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</si>
  <si>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גזית גלוב- גזית גלוב</t>
  </si>
  <si>
    <t>126011</t>
  </si>
  <si>
    <t>עזריאלי- עזריאלי קבוצה</t>
  </si>
  <si>
    <t>1119478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</si>
  <si>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</si>
  <si>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</si>
  <si>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</si>
  <si>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</si>
  <si>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</si>
  <si>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</si>
  <si>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</si>
  <si>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</si>
  <si>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25</t>
  </si>
  <si>
    <t>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</si>
  <si>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</si>
  <si>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</si>
  <si>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</si>
  <si>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</si>
  <si>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</si>
  <si>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</si>
  <si>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</si>
  <si>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</si>
  <si>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</si>
  <si>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</si>
  <si>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</si>
  <si>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</si>
  <si>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</si>
  <si>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</si>
  <si>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</si>
  <si>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</si>
  <si>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</si>
  <si>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</si>
  <si>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</si>
  <si>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</si>
  <si>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</si>
  <si>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</si>
  <si>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</si>
  <si>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</si>
  <si>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</si>
  <si>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</si>
  <si>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</si>
  <si>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</si>
  <si>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</si>
  <si>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</si>
  <si>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</si>
  <si>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</si>
  <si>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</si>
  <si>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</si>
  <si>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</si>
  <si>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</si>
  <si>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</si>
  <si>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</si>
  <si>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</si>
  <si>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</si>
  <si>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</si>
  <si>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</si>
  <si>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</si>
  <si>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</si>
  <si>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</si>
  <si>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</si>
  <si>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</si>
  <si>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</si>
  <si>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</si>
  <si>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</si>
  <si>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</si>
  <si>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</si>
  <si>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</si>
  <si>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</si>
  <si>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</si>
  <si>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</si>
  <si>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</si>
  <si>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</si>
  <si>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</si>
  <si>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</si>
  <si>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</si>
  <si>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סודהסטרים- סודהסטרים</t>
  </si>
  <si>
    <t>1121300</t>
  </si>
  <si>
    <t>513951251</t>
  </si>
  <si>
    <t>קרור 1- קרור</t>
  </si>
  <si>
    <t>621011</t>
  </si>
  <si>
    <t>520001546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</si>
  <si>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</si>
  <si>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</si>
  <si>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</si>
  <si>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</si>
  <si>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</si>
  <si>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</si>
  <si>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</si>
  <si>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</si>
  <si>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</si>
  <si>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</si>
  <si>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</si>
  <si>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</si>
  <si>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</si>
  <si>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</si>
  <si>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</si>
  <si>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</si>
  <si>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</si>
  <si>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</si>
  <si>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</si>
  <si>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</si>
  <si>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</si>
  <si>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</si>
  <si>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</si>
  <si>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</si>
  <si>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</si>
  <si>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</si>
  <si>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</si>
  <si>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</si>
  <si>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</si>
  <si>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</si>
  <si>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</si>
  <si>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</si>
  <si>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</si>
  <si>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</si>
  <si>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</si>
  <si>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</si>
  <si>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</si>
  <si>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</si>
  <si>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</si>
  <si>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</si>
  <si>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</si>
  <si>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</si>
  <si>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</si>
  <si>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</si>
  <si>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</si>
  <si>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</si>
  <si>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</si>
  <si>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</si>
  <si>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</si>
  <si>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</si>
  <si>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</si>
  <si>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</si>
  <si>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</si>
  <si>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</si>
  <si>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</si>
  <si>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</si>
  <si>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</si>
  <si>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</si>
  <si>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</si>
  <si>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</si>
  <si>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</si>
  <si>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</si>
  <si>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</si>
  <si>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</si>
  <si>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</si>
  <si>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שירותי מידע</t>
  </si>
  <si>
    <t>מיטב דש השקעות- מיטב דש השקעות</t>
  </si>
  <si>
    <t>1081843</t>
  </si>
  <si>
    <t>אלוט תקשורת- אלוט</t>
  </si>
  <si>
    <t>1099654</t>
  </si>
  <si>
    <t>512394776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</si>
  <si>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</si>
  <si>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</si>
  <si>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</si>
  <si>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</si>
  <si>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</si>
  <si>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</si>
  <si>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</si>
  <si>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</si>
  <si>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</si>
  <si>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פריון נטוורק- פריון נטוורק</t>
  </si>
  <si>
    <t>1095819</t>
  </si>
  <si>
    <t>512849498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</si>
  <si>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</si>
  <si>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</si>
  <si>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</si>
  <si>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</si>
  <si>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</si>
  <si>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</si>
  <si>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</si>
  <si>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</si>
  <si>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</si>
  <si>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תל אביב 75</t>
  </si>
  <si>
    <t>מניות היתר</t>
  </si>
  <si>
    <t>פמס- פמס</t>
  </si>
  <si>
    <t>315010</t>
  </si>
  <si>
    <t>520037284</t>
  </si>
  <si>
    <t>אפקון החזקות- אפקון החזקות</t>
  </si>
  <si>
    <t>578013</t>
  </si>
  <si>
    <t>520033473</t>
  </si>
  <si>
    <t>מר- מר</t>
  </si>
  <si>
    <t>338012</t>
  </si>
  <si>
    <t>520037805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</si>
  <si>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</si>
  <si>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</si>
  <si>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</si>
  <si>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</si>
  <si>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</si>
  <si>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</si>
  <si>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</si>
  <si>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</si>
  <si>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</si>
  <si>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</si>
  <si>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</si>
  <si>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</si>
  <si>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</si>
  <si>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</si>
  <si>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</si>
  <si>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</si>
  <si>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</si>
  <si>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</si>
  <si>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</si>
  <si>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</si>
  <si>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</si>
  <si>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</si>
  <si>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</si>
  <si>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</si>
  <si>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</si>
  <si>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</si>
  <si>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</si>
  <si>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</si>
  <si>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</si>
  <si>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</si>
  <si>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</si>
  <si>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</si>
  <si>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</si>
  <si>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</si>
  <si>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</si>
  <si>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</si>
  <si>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</si>
  <si>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</si>
  <si>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</si>
  <si>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</si>
  <si>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</si>
  <si>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</si>
  <si>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</si>
  <si>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</si>
  <si>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</si>
  <si>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</si>
  <si>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</si>
  <si>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</si>
  <si>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</si>
  <si>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</si>
  <si>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</si>
  <si>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</si>
  <si>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</si>
  <si>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</si>
  <si>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</si>
  <si>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</si>
  <si>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</si>
  <si>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</si>
  <si>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</si>
  <si>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</si>
  <si>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</si>
  <si>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</si>
  <si>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</si>
  <si>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</si>
  <si>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</si>
  <si>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</si>
  <si>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</si>
  <si>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</si>
  <si>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פטרוכימיים- פטרוכימיים</t>
  </si>
  <si>
    <t>756015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</si>
  <si>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</si>
  <si>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</si>
  <si>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</si>
  <si>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</si>
  <si>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</si>
  <si>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</si>
  <si>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</si>
  <si>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</si>
  <si>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</si>
  <si>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נטו אחזקות- נטו אחזקות</t>
  </si>
  <si>
    <t>168013</t>
  </si>
  <si>
    <t>520034109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</si>
  <si>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</si>
  <si>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</si>
  <si>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</si>
  <si>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</si>
  <si>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</si>
  <si>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</si>
  <si>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</si>
  <si>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</si>
  <si>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</si>
  <si>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</si>
  <si>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</si>
  <si>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</si>
  <si>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</si>
  <si>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</si>
  <si>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</si>
  <si>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</si>
  <si>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</si>
  <si>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</si>
  <si>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</si>
  <si>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</si>
  <si>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</si>
  <si>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</si>
  <si>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</si>
  <si>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</si>
  <si>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</si>
  <si>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</si>
  <si>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</si>
  <si>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</si>
  <si>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</si>
  <si>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</si>
  <si>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</si>
  <si>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</si>
  <si>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</si>
  <si>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</si>
  <si>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</si>
  <si>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</si>
  <si>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</si>
  <si>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</si>
  <si>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</si>
  <si>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</si>
  <si>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</si>
  <si>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</si>
  <si>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</si>
  <si>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</si>
  <si>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</si>
  <si>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</si>
  <si>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</si>
  <si>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</si>
  <si>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</si>
  <si>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</si>
  <si>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</si>
  <si>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</si>
  <si>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</si>
  <si>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</si>
  <si>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</si>
  <si>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</si>
  <si>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</si>
  <si>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</si>
  <si>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</si>
  <si>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</si>
  <si>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</si>
  <si>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</si>
  <si>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</si>
  <si>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</si>
  <si>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</si>
  <si>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</si>
  <si>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</si>
  <si>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</si>
  <si>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</si>
  <si>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</si>
  <si>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</si>
  <si>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</si>
  <si>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520033424</t>
  </si>
  <si>
    <t>לוינשטיין נכסים- לוינשטין נכסים</t>
  </si>
  <si>
    <t>1119080</t>
  </si>
  <si>
    <t>511134298</t>
  </si>
  <si>
    <t>מהדרין- מהדרין</t>
  </si>
  <si>
    <t>686014</t>
  </si>
  <si>
    <t>520018482</t>
  </si>
  <si>
    <t>מנרב- מנרב</t>
  </si>
  <si>
    <t>155036</t>
  </si>
  <si>
    <t>520034505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</si>
  <si>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</si>
  <si>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</si>
  <si>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</si>
  <si>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</si>
  <si>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</si>
  <si>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</si>
  <si>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</si>
  <si>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</si>
  <si>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520018383</t>
  </si>
  <si>
    <t>עץ, נייר ודפוס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</si>
  <si>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</si>
  <si>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</si>
  <si>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</si>
  <si>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</si>
  <si>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</si>
  <si>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</si>
  <si>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</si>
  <si>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</si>
  <si>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</si>
  <si>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</si>
  <si>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</si>
  <si>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</si>
  <si>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</si>
  <si>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</si>
  <si>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</si>
  <si>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איביאי השקעות- איביאי בית השק</t>
  </si>
  <si>
    <t>175018</t>
  </si>
  <si>
    <t>520034356</t>
  </si>
  <si>
    <t>אנליסט- אנליסט</t>
  </si>
  <si>
    <t>1080613</t>
  </si>
  <si>
    <t>520041963</t>
  </si>
  <si>
    <t>אקסלנס- אקסלנס השקעות</t>
  </si>
  <si>
    <t>1080639</t>
  </si>
  <si>
    <t>520041989</t>
  </si>
  <si>
    <t>לידר שוקי הון- לידר שוקי הון</t>
  </si>
  <si>
    <t>1096106</t>
  </si>
  <si>
    <t>513773564</t>
  </si>
  <si>
    <t>סינאל- סינאל מלל</t>
  </si>
  <si>
    <t>1084953</t>
  </si>
  <si>
    <t>511416612</t>
  </si>
  <si>
    <t>אינטרנט זהב מ"ר- אינטרנט זהב</t>
  </si>
  <si>
    <t>1083443</t>
  </si>
  <si>
    <t>520044264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</si>
  <si>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</si>
  <si>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</si>
  <si>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</si>
  <si>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</si>
  <si>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</si>
  <si>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</si>
  <si>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מניות היתר</t>
  </si>
  <si>
    <t>call 001 אופציות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</si>
  <si>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</si>
  <si>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</si>
  <si>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</si>
  <si>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</si>
  <si>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</si>
  <si>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</si>
  <si>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</si>
  <si>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Consumer Durables   Apparel</t>
  </si>
  <si>
    <t>ELOS US Syneron Medical Ltd- SYNERON MEDICAL LTD</t>
  </si>
  <si>
    <t>IL0010909351</t>
  </si>
  <si>
    <t>Health Care Equipment   Services</t>
  </si>
  <si>
    <t>PHMD US PhotoMedex inc- פוטומדיקס</t>
  </si>
  <si>
    <t>US7193583017</t>
  </si>
  <si>
    <t>ICL US Israel Chemicals Ltd- כיל</t>
  </si>
  <si>
    <t>IL0002810146</t>
  </si>
  <si>
    <t>NYSE</t>
  </si>
  <si>
    <t>FOMX US Foamix Pharmaceut Ltd- FOAMIX PHARMACEUTICALS LTD</t>
  </si>
  <si>
    <t>IL0011334385</t>
  </si>
  <si>
    <t>Pharmaceuticals  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</si>
  <si>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</si>
  <si>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</si>
  <si>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</si>
  <si>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</si>
  <si>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</si>
  <si>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</si>
  <si>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</si>
  <si>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</si>
  <si>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</si>
  <si>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</si>
  <si>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</si>
  <si>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</si>
  <si>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DSPG US DSP Gour Inc- DSP Group Inc</t>
  </si>
  <si>
    <t>US23332B1061</t>
  </si>
  <si>
    <t>EZCH US EZchip Semiconductor l- איזיצ'יפ</t>
  </si>
  <si>
    <t>IL0010825441</t>
  </si>
  <si>
    <t>520038068</t>
  </si>
  <si>
    <t>TSEM US-Tower Semiconductor- טאואר</t>
  </si>
  <si>
    <t>IL0010823792</t>
  </si>
  <si>
    <t>NVMI US Nova Measur Inst Ltd- נובה</t>
  </si>
  <si>
    <t>IL0010845571</t>
  </si>
  <si>
    <t>CHKP US-Check Point Software T- Check Point Software Technolog</t>
  </si>
  <si>
    <t>IL0010824113</t>
  </si>
  <si>
    <t>MTMY LN Matomy Media GR Ltd- MATOMY MEDIA GROUP LTD</t>
  </si>
  <si>
    <t>IL0011316978</t>
  </si>
  <si>
    <t>LSE</t>
  </si>
  <si>
    <t>WIX US Wix.com Ltd- WIX.COM LTD</t>
  </si>
  <si>
    <t>IL0011301780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</si>
  <si>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</si>
  <si>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</si>
  <si>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</si>
  <si>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</si>
  <si>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</si>
  <si>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</si>
  <si>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ELLO US Ellomany Cap Ltd- אלומי קפיטל</t>
  </si>
  <si>
    <t>IL0010826357</t>
  </si>
  <si>
    <t>EMEXF US Emerald Plantion Holding- Emerald Plantation Holding Limites</t>
  </si>
  <si>
    <t>KYG303371028</t>
  </si>
  <si>
    <t>888LN 888 Holdings PLC- 888 HOLDINGS PLC</t>
  </si>
  <si>
    <t>GI000A0F6407</t>
  </si>
  <si>
    <t>KITE US Kite Pharma inc- Kite Pharma inc</t>
  </si>
  <si>
    <t>US49803L1098</t>
  </si>
  <si>
    <t>OPK US Opko Health Inc- אופקו</t>
  </si>
  <si>
    <t>US68375N1037</t>
  </si>
  <si>
    <t>MYL US Mylan NV- מיילן</t>
  </si>
  <si>
    <t>NL0011031208</t>
  </si>
  <si>
    <t>PLX US-Protalix Bio Therapeut- פרוטליקס</t>
  </si>
  <si>
    <t>US74365A1016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</si>
  <si>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</si>
  <si>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</si>
  <si>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</si>
  <si>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</si>
  <si>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</si>
  <si>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</si>
  <si>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</si>
  <si>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ATRS AV - Atrium- Atrium European Real Estate Lt</t>
  </si>
  <si>
    <t>JE00B3DCF752</t>
  </si>
  <si>
    <t>MKT LN Market Teach Holdings Ltd- MARKET TECH HOLDINGS LTD</t>
  </si>
  <si>
    <t>GG00BSSWD593</t>
  </si>
  <si>
    <t>MBLY US Mobileye NV- MOBILEYE NV</t>
  </si>
  <si>
    <t>NL0010831061</t>
  </si>
  <si>
    <t>VRNT US-Verint Sys Inc- Verint Systems Inc</t>
  </si>
  <si>
    <t>US92343X1000</t>
  </si>
  <si>
    <t>LPSN US livePerson inc- לייבפרסון</t>
  </si>
  <si>
    <t>US5381461012</t>
  </si>
  <si>
    <t>TCM LN Telit Communications PLC- TELIT COMMUNICATION PLC</t>
  </si>
  <si>
    <t>GB00B06GM726</t>
  </si>
  <si>
    <t>ORA US Ormat Technologies Inc- אורמת טכנו</t>
  </si>
  <si>
    <t>US6866881021</t>
  </si>
  <si>
    <t>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</si>
  <si>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</si>
  <si>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</si>
  <si>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</si>
  <si>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</si>
  <si>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</si>
  <si>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</si>
  <si>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</si>
  <si>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</si>
  <si>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</si>
  <si>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</si>
  <si>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</si>
  <si>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</si>
  <si>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</si>
  <si>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</si>
  <si>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</si>
  <si>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</si>
  <si>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</si>
  <si>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</si>
  <si>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</si>
  <si>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</si>
  <si>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</si>
  <si>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</si>
  <si>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</si>
  <si>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</si>
  <si>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</si>
  <si>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</si>
  <si>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</si>
  <si>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</si>
  <si>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</si>
  <si>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</si>
  <si>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</si>
  <si>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</si>
  <si>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</si>
  <si>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בישראל</t>
  </si>
  <si>
    <t>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</si>
  <si>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</si>
  <si>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</si>
  <si>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</si>
  <si>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</si>
  <si>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</si>
  <si>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</si>
  <si>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</si>
  <si>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</si>
  <si>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מדד תל בונד צמוד יתר- פסגות מדדים</t>
  </si>
  <si>
    <t>1127752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</si>
  <si>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</si>
  <si>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</si>
  <si>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</si>
  <si>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</si>
  <si>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</si>
  <si>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</si>
  <si>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20 סד' 2- פסגות מוצרי מדד</t>
  </si>
  <si>
    <t>1101443</t>
  </si>
  <si>
    <t>פסגות סל תל בונד 40 סד' 2- פסגות מוצרי מדד</t>
  </si>
  <si>
    <t>1109461</t>
  </si>
  <si>
    <t>פסגות סל תל בונד 60 סד' 2- פסגות מוצרי מדד</t>
  </si>
  <si>
    <t>1109479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</si>
  <si>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</si>
  <si>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</si>
  <si>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</si>
  <si>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</si>
  <si>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</si>
  <si>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</si>
  <si>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</si>
  <si>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</si>
  <si>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</si>
  <si>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</si>
  <si>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</si>
  <si>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</si>
  <si>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</si>
  <si>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תשואות- תכלית אינדקססל</t>
  </si>
  <si>
    <t>1128453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</si>
  <si>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</si>
  <si>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</si>
  <si>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</si>
  <si>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</si>
  <si>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</si>
  <si>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</si>
  <si>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</si>
  <si>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</si>
  <si>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</si>
  <si>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</si>
  <si>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</si>
  <si>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</si>
  <si>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</si>
  <si>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</si>
  <si>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</si>
  <si>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</si>
  <si>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</si>
  <si>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</si>
  <si>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</si>
  <si>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</si>
  <si>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CGHYBMU LX CS Lux Global High- CREDIT SUISSE LUX GLOBAL HIGH</t>
  </si>
  <si>
    <t>LU1189105080</t>
  </si>
  <si>
    <t>CSNGSMU LX CS Nova Lux- Credit Suisse Nova</t>
  </si>
  <si>
    <t>LU0635707705</t>
  </si>
  <si>
    <t>INGSIUH LX ING Flex Sen Loan- ING L FLEX - SENIOR LOANS</t>
  </si>
  <si>
    <t>LU0426533492</t>
  </si>
  <si>
    <t>JBLEMBC LX Jul Bear Muit Loc- JULIUS BEAR MULTIBOND - LOCAL</t>
  </si>
  <si>
    <t>LU0107852435</t>
  </si>
  <si>
    <t>NUSHYIU ID Nomura Funds Ireland-Nomura- Nomura Fund Ireland-Nomura</t>
  </si>
  <si>
    <t>IE00B3RW8498</t>
  </si>
  <si>
    <t>PIMEMLC ID PIMCO Fun Glo- PIMCO FUNDS GLOBAL INVESTORS S</t>
  </si>
  <si>
    <t>IE00B29K0P99</t>
  </si>
  <si>
    <t>PLHIYUI LX Pictet-US High Yield- PICTET-US HIGH YIELD</t>
  </si>
  <si>
    <t>LU0448623016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</si>
  <si>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</si>
  <si>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</si>
  <si>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</si>
  <si>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</si>
  <si>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סה"כ תעודות השתתפות בקרנות נאמנות בחו"ל</t>
  </si>
  <si>
    <t>כתבי אופציות בישראל</t>
  </si>
  <si>
    <t>אלוני חץ אופ' 10- אלוני חץ</t>
  </si>
  <si>
    <t>3900305</t>
  </si>
  <si>
    <t>לוי אופ סדרה 4- לוי</t>
  </si>
  <si>
    <t>7190192</t>
  </si>
  <si>
    <t>ברן תעשיות אופציה 4- ברן</t>
  </si>
  <si>
    <t>2860153</t>
  </si>
  <si>
    <t>סה"כ כתבי אופציות בישראל</t>
  </si>
  <si>
    <t>כתבי אופציה בחו"ל</t>
  </si>
  <si>
    <t>סה"כ כתבי אופציה בחו"ל</t>
  </si>
  <si>
    <t>מדדים כולל מניות</t>
  </si>
  <si>
    <t>Bankim C 01 MAY16- אופציות על מדד הבנקים</t>
  </si>
  <si>
    <t>81526246</t>
  </si>
  <si>
    <t>Discount C 100 MAY16- אופציות על מניות דיסקונט</t>
  </si>
  <si>
    <t>81531501</t>
  </si>
  <si>
    <t>Poalim C 100 MAY16- אופציות על מניות פועלים</t>
  </si>
  <si>
    <t>81549016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</si>
  <si>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</si>
  <si>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</si>
  <si>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</si>
  <si>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</si>
  <si>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</si>
  <si>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</si>
  <si>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</si>
  <si>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</si>
  <si>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</si>
  <si>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</si>
  <si>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</si>
  <si>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</si>
  <si>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</si>
  <si>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</si>
  <si>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</si>
  <si>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פיננסיים 8 ד- גלובל פיננס 8</t>
  </si>
  <si>
    <t>1108620</t>
  </si>
  <si>
    <t>אשראי</t>
  </si>
  <si>
    <t>סה"כ שכבת חוב (Tranch) בדרוג BBB- עד A+</t>
  </si>
  <si>
    <t>שכבת חוב (Tranch) בדרוג BB+ ומטה</t>
  </si>
  <si>
    <t>גליל מור אג"ח א'- גליל מור</t>
  </si>
  <si>
    <t>1108877</t>
  </si>
  <si>
    <t>Caa1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</si>
  <si>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</si>
  <si>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</si>
  <si>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</si>
  <si>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</si>
  <si>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</si>
  <si>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</si>
  <si>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</si>
  <si>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</si>
  <si>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</si>
  <si>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</si>
  <si>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</si>
  <si>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</si>
  <si>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</si>
  <si>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</si>
  <si>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</si>
  <si>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</si>
  <si>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</si>
  <si>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</si>
  <si>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</si>
  <si>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</si>
  <si>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</si>
  <si>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</si>
  <si>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5 רצף- מקורות</t>
  </si>
  <si>
    <t>1095538</t>
  </si>
  <si>
    <t>520010869</t>
  </si>
  <si>
    <t>13/02/13</t>
  </si>
  <si>
    <t>מקורות אג"ח 8 רצף- מקורות</t>
  </si>
  <si>
    <t>1124346</t>
  </si>
  <si>
    <t>10/12/13</t>
  </si>
  <si>
    <t>סופר גז אג"ח א' נשר- סופר גז</t>
  </si>
  <si>
    <t>1106822</t>
  </si>
  <si>
    <t>513938548</t>
  </si>
  <si>
    <t>Aa1</t>
  </si>
  <si>
    <t>04/07/07</t>
  </si>
  <si>
    <t>CFI אג"ח ב- CITIGROUP INC</t>
  </si>
  <si>
    <t>XS0381706190</t>
  </si>
  <si>
    <t>14/10/12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</si>
  <si>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</si>
  <si>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</si>
  <si>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</si>
  <si>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</si>
  <si>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</si>
  <si>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</si>
  <si>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27/05/15</t>
  </si>
  <si>
    <t>חברת החשמל 2018 צמוד רצף- חשמל</t>
  </si>
  <si>
    <t>6000079</t>
  </si>
  <si>
    <t>05/07/07</t>
  </si>
  <si>
    <t>חברת החשמל סדרה יא רצף- חשמל</t>
  </si>
  <si>
    <t>6000038</t>
  </si>
  <si>
    <t>04/09/12</t>
  </si>
  <si>
    <t>מגדל ביטוח - כתב התחייבות א' רצף- מגדל ביטוח הון</t>
  </si>
  <si>
    <t>1125483</t>
  </si>
  <si>
    <t>513230029</t>
  </si>
  <si>
    <t>04/01/12</t>
  </si>
  <si>
    <t>מגדל ביטוח - כתב התחייבות ב' רצף- מגדל ביטוח הון</t>
  </si>
  <si>
    <t>1127562</t>
  </si>
  <si>
    <t>15/01/13</t>
  </si>
  <si>
    <t>נתיבי גז אג"ח ג רצף- נתיבי גז</t>
  </si>
  <si>
    <t>1125509</t>
  </si>
  <si>
    <t>513436394</t>
  </si>
  <si>
    <t>23/11/14</t>
  </si>
  <si>
    <t>נתיבי גז אג"ח ד רצף- נתיבי גז</t>
  </si>
  <si>
    <t>1131994</t>
  </si>
  <si>
    <t>30/07/14</t>
  </si>
  <si>
    <t>COCOמזרחי כ.התחייבות נדחה מותנה- מזרחי טפחות</t>
  </si>
  <si>
    <t>5332</t>
  </si>
  <si>
    <t>30/12/15</t>
  </si>
  <si>
    <t>חברת החשמל 2022 צמוד רצף- חשמל</t>
  </si>
  <si>
    <t>6000129</t>
  </si>
  <si>
    <t>20/06/11</t>
  </si>
  <si>
    <t>פועלים ש"ה ג' הון ראשוני רצף- פועלים</t>
  </si>
  <si>
    <t>66202801</t>
  </si>
  <si>
    <t>15/06/11</t>
  </si>
  <si>
    <t>יצחקי אג"ח א' רצף- יצחקי מחסנים</t>
  </si>
  <si>
    <t>1109198</t>
  </si>
  <si>
    <t>511200271</t>
  </si>
  <si>
    <t>09/12/07</t>
  </si>
  <si>
    <t>אלון אג"ח א רצף- אלון חברת הדלק</t>
  </si>
  <si>
    <t>1101567</t>
  </si>
  <si>
    <t>520041690</t>
  </si>
  <si>
    <t>10/01/16</t>
  </si>
  <si>
    <t>קלע אג"ח ה- קלע השקעות</t>
  </si>
  <si>
    <t>11028540</t>
  </si>
  <si>
    <t>520043860</t>
  </si>
  <si>
    <t>C</t>
  </si>
  <si>
    <t>10/09/13</t>
  </si>
  <si>
    <t>אמפל אג"ח ב'- אמפל</t>
  </si>
  <si>
    <t>1110378</t>
  </si>
  <si>
    <t>2023</t>
  </si>
  <si>
    <t>11/03/14</t>
  </si>
  <si>
    <t>דוראה     אגח ב- דוראה השקעות</t>
  </si>
  <si>
    <t>3720075</t>
  </si>
  <si>
    <t>520038282</t>
  </si>
  <si>
    <t>20/11/12</t>
  </si>
  <si>
    <t>דוראה אג"ח ד- דוראה השקעות</t>
  </si>
  <si>
    <t>3720117</t>
  </si>
  <si>
    <t>הום סנטר אג"ח א' רצף- הום סנטר</t>
  </si>
  <si>
    <t>3780038</t>
  </si>
  <si>
    <t>520038480</t>
  </si>
  <si>
    <t>22/07/15</t>
  </si>
  <si>
    <t>לגנא הולדינגס בע"מ- לגנא הולידנגס</t>
  </si>
  <si>
    <t>35200461</t>
  </si>
  <si>
    <t>520038043</t>
  </si>
  <si>
    <t>29/07/09</t>
  </si>
  <si>
    <t>לוי השקעות ובניין אג"ח ז' נשר- לוי</t>
  </si>
  <si>
    <t>7190200</t>
  </si>
  <si>
    <t>31/12/14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</si>
  <si>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</si>
  <si>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</si>
  <si>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</si>
  <si>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</si>
  <si>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</si>
  <si>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</si>
  <si>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</si>
  <si>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</si>
  <si>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</si>
  <si>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</si>
  <si>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</si>
  <si>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</si>
  <si>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</si>
  <si>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</si>
  <si>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פטרו גרופ אג"ח א- פטרו גרופ</t>
  </si>
  <si>
    <t>3190014</t>
  </si>
  <si>
    <t>520037474</t>
  </si>
  <si>
    <t>26/10/14</t>
  </si>
  <si>
    <t>אוברלנד אג"ח א- אוברלנד דיירקט</t>
  </si>
  <si>
    <t>1102268</t>
  </si>
  <si>
    <t>513925198</t>
  </si>
  <si>
    <t>12/04/15</t>
  </si>
  <si>
    <t>9710</t>
  </si>
  <si>
    <t>02/02/11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</si>
  <si>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</si>
  <si>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</si>
  <si>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</si>
  <si>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</si>
  <si>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Emerald ESCROW- Emerald Plantation Holding Limites</t>
  </si>
  <si>
    <t>USC83ESC9F91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</si>
  <si>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</si>
  <si>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</si>
  <si>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</si>
  <si>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</si>
  <si>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</si>
  <si>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</si>
  <si>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</si>
  <si>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קרן מנוף 1- בראשית</t>
  </si>
  <si>
    <t>691239642</t>
  </si>
  <si>
    <t>20/01/16</t>
  </si>
  <si>
    <t>קרן מנוף 2- קיי סי פי אס קרן מנוף 2</t>
  </si>
  <si>
    <t>691239643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</si>
  <si>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</si>
  <si>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</si>
  <si>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</si>
  <si>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</si>
  <si>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</si>
  <si>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</si>
  <si>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</si>
  <si>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</si>
  <si>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</si>
  <si>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</si>
  <si>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איסתא אופציה- איסתא</t>
  </si>
  <si>
    <t>972063</t>
  </si>
  <si>
    <t>סה"כ כתבי אופציה בישראל</t>
  </si>
  <si>
    <t>אופציית אידיבי פיתוח-דסק"ש- אידיבי פתוח</t>
  </si>
  <si>
    <t>972061</t>
  </si>
  <si>
    <t>10/05/12</t>
  </si>
  <si>
    <t>מט"ח/מט"ח</t>
  </si>
  <si>
    <t>סה"כ מט"ח/מט"ח</t>
  </si>
  <si>
    <t>מטבע</t>
  </si>
  <si>
    <t>סה"כ מטבע</t>
  </si>
  <si>
    <t>אפריל נדלן החזקות 2 נשר- אפריל נדל"ן</t>
  </si>
  <si>
    <t>1127273</t>
  </si>
  <si>
    <t>מניות</t>
  </si>
  <si>
    <t>05/12/12</t>
  </si>
  <si>
    <t>כנגד חסכון עמיתים/מבוטחים</t>
  </si>
  <si>
    <t>סה"כ כנגד חסכון עמיתים/מבוטחים</t>
  </si>
  <si>
    <t>מבוטחות במשכנתא או תיקי משכנתאות</t>
  </si>
  <si>
    <t>לא</t>
  </si>
  <si>
    <t>25000148</t>
  </si>
  <si>
    <t>25000153</t>
  </si>
  <si>
    <t>כן</t>
  </si>
  <si>
    <t>97203</t>
  </si>
  <si>
    <t>25000070</t>
  </si>
  <si>
    <t>25000074</t>
  </si>
  <si>
    <t>25000075</t>
  </si>
  <si>
    <t>25000154</t>
  </si>
  <si>
    <t>25000007</t>
  </si>
  <si>
    <t>25000008</t>
  </si>
  <si>
    <t>25000005</t>
  </si>
  <si>
    <t>25000006</t>
  </si>
  <si>
    <t>25000111</t>
  </si>
  <si>
    <t>25000113</t>
  </si>
  <si>
    <t>25000112</t>
  </si>
  <si>
    <t>25000091</t>
  </si>
  <si>
    <t>25000107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</si>
  <si>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</si>
  <si>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</si>
  <si>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</si>
  <si>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</si>
  <si>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97234</t>
  </si>
  <si>
    <t>97243</t>
  </si>
  <si>
    <t>97200</t>
  </si>
  <si>
    <t>97202</t>
  </si>
  <si>
    <t>97222</t>
  </si>
  <si>
    <t>97230</t>
  </si>
  <si>
    <t>97236</t>
  </si>
  <si>
    <t>25100001</t>
  </si>
  <si>
    <t>25100002</t>
  </si>
  <si>
    <t>25100005</t>
  </si>
  <si>
    <t>25000151</t>
  </si>
  <si>
    <t>25000067</t>
  </si>
  <si>
    <t>25000066</t>
  </si>
  <si>
    <t>25000133</t>
  </si>
  <si>
    <t>25000142</t>
  </si>
  <si>
    <t>25000143</t>
  </si>
  <si>
    <t>25000126</t>
  </si>
  <si>
    <t>25000015</t>
  </si>
  <si>
    <t>25000024</t>
  </si>
  <si>
    <t>25000025</t>
  </si>
  <si>
    <t>25000026</t>
  </si>
  <si>
    <t>25000027</t>
  </si>
  <si>
    <t>25000028</t>
  </si>
  <si>
    <t>25000029</t>
  </si>
  <si>
    <t>25000030</t>
  </si>
  <si>
    <t>25000031</t>
  </si>
  <si>
    <t>25000032</t>
  </si>
  <si>
    <t>25000033</t>
  </si>
  <si>
    <t>25000016</t>
  </si>
  <si>
    <t>25000034</t>
  </si>
  <si>
    <t>25000035</t>
  </si>
  <si>
    <t>25000036</t>
  </si>
  <si>
    <t>25000037</t>
  </si>
  <si>
    <t>25000038</t>
  </si>
  <si>
    <t>25000039</t>
  </si>
  <si>
    <t>25000061</t>
  </si>
  <si>
    <t>25000077</t>
  </si>
  <si>
    <t>25000084</t>
  </si>
  <si>
    <t>25000092</t>
  </si>
  <si>
    <t>25000017</t>
  </si>
  <si>
    <t>25000099</t>
  </si>
  <si>
    <t>25000118</t>
  </si>
  <si>
    <t>25000127</t>
  </si>
  <si>
    <t>25000018</t>
  </si>
  <si>
    <t>25000019</t>
  </si>
  <si>
    <t>25000020</t>
  </si>
  <si>
    <t>25000021</t>
  </si>
  <si>
    <t>25000022</t>
  </si>
  <si>
    <t>25000023</t>
  </si>
  <si>
    <t>25000139</t>
  </si>
  <si>
    <t>25000000</t>
  </si>
  <si>
    <t>25000144</t>
  </si>
  <si>
    <t>25000177</t>
  </si>
  <si>
    <t>25000122</t>
  </si>
  <si>
    <t>25000121</t>
  </si>
  <si>
    <t>25000120</t>
  </si>
  <si>
    <t>25000125</t>
  </si>
  <si>
    <t>25000124</t>
  </si>
  <si>
    <t>25000123</t>
  </si>
  <si>
    <t>25000164</t>
  </si>
  <si>
    <t>25000163</t>
  </si>
  <si>
    <t>25000167</t>
  </si>
  <si>
    <t>25000166</t>
  </si>
  <si>
    <t>9718</t>
  </si>
  <si>
    <t>25000102</t>
  </si>
  <si>
    <t>25000106</t>
  </si>
  <si>
    <t>25000132</t>
  </si>
  <si>
    <t>25000141</t>
  </si>
  <si>
    <t>25000146</t>
  </si>
  <si>
    <t>25000158</t>
  </si>
  <si>
    <t>25000176</t>
  </si>
  <si>
    <t>25000192</t>
  </si>
  <si>
    <t>25000090</t>
  </si>
  <si>
    <t>25000082</t>
  </si>
  <si>
    <t>25000073</t>
  </si>
  <si>
    <t>25100000</t>
  </si>
  <si>
    <t>25000100</t>
  </si>
  <si>
    <t>25000086</t>
  </si>
  <si>
    <t>25000041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</si>
  <si>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</si>
  <si>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</si>
  <si>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</si>
  <si>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</si>
  <si>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</si>
  <si>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</si>
  <si>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</si>
  <si>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</si>
  <si>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</si>
  <si>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</si>
  <si>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</si>
  <si>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</si>
  <si>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</si>
  <si>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</si>
  <si>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</si>
  <si>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25000161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</si>
  <si>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</si>
  <si>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</si>
  <si>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</si>
  <si>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</si>
  <si>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</si>
  <si>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</si>
  <si>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</si>
  <si>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</si>
  <si>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</si>
  <si>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</si>
  <si>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</si>
  <si>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</si>
  <si>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</si>
  <si>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</si>
  <si>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</si>
  <si>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</si>
  <si>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25000103</t>
  </si>
  <si>
    <t>25000002</t>
  </si>
  <si>
    <t>25000003</t>
  </si>
  <si>
    <t>25000004</t>
  </si>
  <si>
    <t>25000001</t>
  </si>
  <si>
    <t>25000190</t>
  </si>
  <si>
    <t>25000175</t>
  </si>
  <si>
    <t>25000131</t>
  </si>
  <si>
    <t>25000191</t>
  </si>
  <si>
    <t>25000064</t>
  </si>
  <si>
    <t>25000076</t>
  </si>
  <si>
    <t>25000117</t>
  </si>
  <si>
    <t>25000130</t>
  </si>
  <si>
    <t>25000138</t>
  </si>
  <si>
    <t>25000140</t>
  </si>
  <si>
    <t>25000145</t>
  </si>
  <si>
    <t>25000147</t>
  </si>
  <si>
    <t>25000152</t>
  </si>
  <si>
    <t>25000157</t>
  </si>
  <si>
    <t>25000078</t>
  </si>
  <si>
    <t>25000087</t>
  </si>
  <si>
    <t>25000093</t>
  </si>
  <si>
    <t>25000095</t>
  </si>
  <si>
    <t>25000098</t>
  </si>
  <si>
    <t>25000101</t>
  </si>
  <si>
    <t>25000105</t>
  </si>
  <si>
    <t>25000108</t>
  </si>
  <si>
    <t>25100006</t>
  </si>
  <si>
    <t>25000193</t>
  </si>
  <si>
    <t>סה"כ מובטחות בבטחונות אחרים</t>
  </si>
  <si>
    <t>מובטחות בשיעבוד כלי רכב</t>
  </si>
  <si>
    <t>25000189</t>
  </si>
  <si>
    <t>25000188</t>
  </si>
  <si>
    <t>25000137</t>
  </si>
  <si>
    <t>25000136</t>
  </si>
  <si>
    <t>25000096</t>
  </si>
  <si>
    <t>25000088</t>
  </si>
  <si>
    <t>25000097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</si>
  <si>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</si>
  <si>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</si>
  <si>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</si>
  <si>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</si>
  <si>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</si>
  <si>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</si>
  <si>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</si>
  <si>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</si>
  <si>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</si>
  <si>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</si>
  <si>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</si>
  <si>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</si>
  <si>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</si>
  <si>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פקדון מזרחי  צמוד 1.3% 02.2025- מזרחי טפחות</t>
  </si>
  <si>
    <t>5251</t>
  </si>
  <si>
    <t>פקדון צמוד מדד מזרחי 1.56% 10/2019- מזרחי טפחות</t>
  </si>
  <si>
    <t>5242</t>
  </si>
  <si>
    <t>פקדון לעסקים קטנים ובינוניים- לאומי</t>
  </si>
  <si>
    <t>25000194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</si>
  <si>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</si>
  <si>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</si>
  <si>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</si>
  <si>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</si>
  <si>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</si>
  <si>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</si>
  <si>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</si>
  <si>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</si>
  <si>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RRM US RRSat Global Communica(דיבידנד לקבל)</t>
  </si>
  <si>
    <t>791231037</t>
  </si>
  <si>
    <t>או.אר.טי  טכנולוגיות(דיבידנד לקבל)</t>
  </si>
  <si>
    <t>דיסקונט שטר הון א(ריבית לקבל)</t>
  </si>
  <si>
    <t>מזרחי טפחות ש"ה א(ריבית לקבל)</t>
  </si>
  <si>
    <t>פועלים הנפ 1 ש.ה(ריבית לקבל)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</si>
  <si>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</si>
  <si>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</si>
  <si>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</si>
  <si>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</si>
  <si>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</si>
  <si>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</si>
  <si>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</si>
  <si>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</si>
  <si>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אלספק(דיבידנד לקבל)</t>
  </si>
  <si>
    <t>מקסימה 1(דיבידנד לקבל)</t>
  </si>
  <si>
    <t>שופרסל(דיבידנד לקבל)</t>
  </si>
  <si>
    <t>אינרום(דיבידנד לקבל)</t>
  </si>
  <si>
    <t>אאורה אג"ח 1 חש 08/15</t>
  </si>
  <si>
    <t>3730389</t>
  </si>
  <si>
    <t>אלוני חץ(דיבידנד לקבל)</t>
  </si>
  <si>
    <t>אמות(דיבידנד לקבל)</t>
  </si>
  <si>
    <t>אספן גרופ(דיבידנד לקבל)</t>
  </si>
  <si>
    <t>אפריקה ישראל מגורים בע"מ(דיבידנד לקבל)</t>
  </si>
  <si>
    <t>אשטרום קבוצה(דיבידנד לקבל)</t>
  </si>
  <si>
    <t>גמול אג"ח א חש 12/09 - לא סחיר</t>
  </si>
  <si>
    <t>1116649</t>
  </si>
  <si>
    <t>דורסל(דיבידנד לקבל)</t>
  </si>
  <si>
    <t>חברת ישרס(דיבידנד לקבל)</t>
  </si>
  <si>
    <t>מליסרון אג"ח ט(פדיון לקבל)</t>
  </si>
  <si>
    <t>מנרב(דיבידנד לקבל)</t>
  </si>
  <si>
    <t>עזריאלי אג"ח ב(פדיון לקבל)</t>
  </si>
  <si>
    <t>פרופיט אגח ד' חש 3/15</t>
  </si>
  <si>
    <t>5490214</t>
  </si>
  <si>
    <t>רבוע נדלן(דיבידנד לקבל)</t>
  </si>
  <si>
    <t>ריט1(דיבידנד לקבל)</t>
  </si>
  <si>
    <t>שיכון בנוי 6(פדיון לקבל)</t>
  </si>
  <si>
    <t>חשמל סדרה 27(ריבית לקבל)</t>
  </si>
  <si>
    <t>מיטב דש השקעות(דיבידנד לקבל)</t>
  </si>
  <si>
    <t>מנורה מבטחים ביטוח בע"מ</t>
  </si>
  <si>
    <t>מנורה ביטוח אג"ח צמוד מדד</t>
  </si>
  <si>
    <t>בנק מזרחי</t>
  </si>
  <si>
    <t>בנק בינלאומי</t>
  </si>
  <si>
    <t>פועלים סהר</t>
  </si>
  <si>
    <t>Fitch</t>
  </si>
  <si>
    <t>S&amp;P</t>
  </si>
  <si>
    <t>HSBC 6 3/8 12/29/49 PERP- HSBC HOLDINGS&amp;PLC</t>
  </si>
  <si>
    <t>קרן מנוף 1</t>
  </si>
  <si>
    <t>קרן מנוף 2</t>
  </si>
  <si>
    <t>גורם 55</t>
  </si>
  <si>
    <t>גורם 69</t>
  </si>
  <si>
    <t>גורם 45</t>
  </si>
  <si>
    <t>גורם 62</t>
  </si>
  <si>
    <t>גורם 61</t>
  </si>
  <si>
    <t>גורם 81</t>
  </si>
  <si>
    <t>גורם 83</t>
  </si>
  <si>
    <t>גורם 73</t>
  </si>
  <si>
    <t>גורם 92</t>
  </si>
  <si>
    <t>גורם 93</t>
  </si>
  <si>
    <t>גורם 53</t>
  </si>
  <si>
    <t>גורם 74</t>
  </si>
  <si>
    <t>גורם 41</t>
  </si>
  <si>
    <t>גורם 44</t>
  </si>
  <si>
    <t>גורם 101</t>
  </si>
  <si>
    <t>גורם 104</t>
  </si>
  <si>
    <t>גורם 49</t>
  </si>
  <si>
    <t>גורם 54</t>
  </si>
  <si>
    <t>גורם 70</t>
  </si>
  <si>
    <t>גורם 84</t>
  </si>
  <si>
    <t>גורם 97</t>
  </si>
  <si>
    <t>גורם 51</t>
  </si>
  <si>
    <t>גורם 71</t>
  </si>
  <si>
    <t>גורם 91</t>
  </si>
  <si>
    <t>גורם 99</t>
  </si>
  <si>
    <t>גורם 89</t>
  </si>
  <si>
    <t>גורם 48</t>
  </si>
  <si>
    <t>גורם 50</t>
  </si>
  <si>
    <t>גורם 67</t>
  </si>
  <si>
    <t>גורם 68</t>
  </si>
  <si>
    <t>גורם 85</t>
  </si>
  <si>
    <t>גורם 107</t>
  </si>
  <si>
    <t>גורם 113</t>
  </si>
  <si>
    <t>גורם 114</t>
  </si>
  <si>
    <t>גורם 65</t>
  </si>
  <si>
    <t>גורם 77</t>
  </si>
  <si>
    <t>גורם 88</t>
  </si>
  <si>
    <t>גורם 90</t>
  </si>
  <si>
    <t>גורם 98</t>
  </si>
  <si>
    <t>גורם 28</t>
  </si>
  <si>
    <t>גורם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</si>
</sst>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0"/>
      <name val="Miriam"/>
      <family val="2"/>
      <charset val="177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  <xf numFmtId="0" fontId="20" fillId="0" borderId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43" fontId="5" fillId="0" borderId="0" xfId="11" applyFont="1" applyAlignment="1">
      <alignment horizontal="center" vertical="center" wrapText="1"/>
    </xf>
    <xf numFmtId="14" fontId="21" fillId="0" borderId="0" xfId="0" applyNumberFormat="1" applyFont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5" sqref="B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190</v>
      </c>
    </row>
    <row r="2" spans="1:36">
      <c r="B2" s="2" t="s">
        <v>1</v>
      </c>
      <c r="C2" s="1" t="s">
        <v>1864</v>
      </c>
    </row>
    <row r="3" spans="1:36">
      <c r="B3" s="2" t="s">
        <v>2</v>
      </c>
      <c r="C3" s="81" t="s">
        <v>1865</v>
      </c>
    </row>
    <row r="4" spans="1:36">
      <c r="B4" s="2" t="s">
        <v>3</v>
      </c>
      <c r="C4" s="1">
        <v>42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26666.364126470002</v>
      </c>
      <c r="D11" s="77">
        <v>2.63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377774.22742133337</v>
      </c>
      <c r="D13" s="78">
        <v>37.200000000000003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412503.5304143125</v>
      </c>
      <c r="D15" s="78">
        <v>40.61</v>
      </c>
    </row>
    <row r="16" spans="1:36">
      <c r="A16" s="10" t="s">
        <v>13</v>
      </c>
      <c r="B16" s="73" t="s">
        <v>19</v>
      </c>
      <c r="C16" s="78">
        <v>4387.1840567251511</v>
      </c>
      <c r="D16" s="78">
        <v>0.43</v>
      </c>
    </row>
    <row r="17" spans="1:4">
      <c r="A17" s="10" t="s">
        <v>13</v>
      </c>
      <c r="B17" s="73" t="s">
        <v>20</v>
      </c>
      <c r="C17" s="78">
        <v>27894.110087278001</v>
      </c>
      <c r="D17" s="78">
        <v>2.75</v>
      </c>
    </row>
    <row r="18" spans="1:4">
      <c r="A18" s="10" t="s">
        <v>13</v>
      </c>
      <c r="B18" s="73" t="s">
        <v>21</v>
      </c>
      <c r="C18" s="78">
        <v>15867.52080889752</v>
      </c>
      <c r="D18" s="78">
        <v>1.56</v>
      </c>
    </row>
    <row r="19" spans="1:4">
      <c r="A19" s="10" t="s">
        <v>13</v>
      </c>
      <c r="B19" s="73" t="s">
        <v>22</v>
      </c>
      <c r="C19" s="78">
        <v>0.48960854999999998</v>
      </c>
      <c r="D19" s="78">
        <v>0</v>
      </c>
    </row>
    <row r="20" spans="1:4">
      <c r="A20" s="10" t="s">
        <v>13</v>
      </c>
      <c r="B20" s="73" t="s">
        <v>23</v>
      </c>
      <c r="C20" s="78">
        <v>77.113259999999997</v>
      </c>
      <c r="D20" s="78">
        <v>0.01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947.62107220799999</v>
      </c>
      <c r="D22" s="78">
        <v>0.09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45425.119423462078</v>
      </c>
      <c r="D26" s="78">
        <v>4.47</v>
      </c>
    </row>
    <row r="27" spans="1:4">
      <c r="A27" s="10" t="s">
        <v>13</v>
      </c>
      <c r="B27" s="73" t="s">
        <v>29</v>
      </c>
      <c r="C27" s="78">
        <v>3.7659999999999999E-4</v>
      </c>
      <c r="D27" s="78">
        <v>0</v>
      </c>
    </row>
    <row r="28" spans="1:4">
      <c r="A28" s="10" t="s">
        <v>13</v>
      </c>
      <c r="B28" s="73" t="s">
        <v>30</v>
      </c>
      <c r="C28" s="78">
        <v>856.66362772572995</v>
      </c>
      <c r="D28" s="78">
        <v>0.08</v>
      </c>
    </row>
    <row r="29" spans="1:4">
      <c r="A29" s="10" t="s">
        <v>13</v>
      </c>
      <c r="B29" s="73" t="s">
        <v>31</v>
      </c>
      <c r="C29" s="78">
        <v>0.550973088</v>
      </c>
      <c r="D29" s="78">
        <v>0</v>
      </c>
    </row>
    <row r="30" spans="1:4">
      <c r="A30" s="10" t="s">
        <v>13</v>
      </c>
      <c r="B30" s="73" t="s">
        <v>32</v>
      </c>
      <c r="C30" s="78">
        <v>1.6432999999999999E-7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17.842529224</v>
      </c>
      <c r="D32" s="78">
        <v>0</v>
      </c>
    </row>
    <row r="33" spans="1:4">
      <c r="A33" s="10" t="s">
        <v>13</v>
      </c>
      <c r="B33" s="72" t="s">
        <v>35</v>
      </c>
      <c r="C33" s="78">
        <v>87658.167445499246</v>
      </c>
      <c r="D33" s="78">
        <v>8.6300000000000008</v>
      </c>
    </row>
    <row r="34" spans="1:4">
      <c r="A34" s="10" t="s">
        <v>13</v>
      </c>
      <c r="B34" s="72" t="s">
        <v>36</v>
      </c>
      <c r="C34" s="78">
        <v>13616.3</v>
      </c>
      <c r="D34" s="78">
        <v>1.34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1956.4957822242245</v>
      </c>
      <c r="D37" s="78">
        <v>0.19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1015649.3010137621</v>
      </c>
      <c r="D42" s="78">
        <v>100</v>
      </c>
    </row>
    <row r="43" spans="1:4">
      <c r="A43" s="10" t="s">
        <v>13</v>
      </c>
      <c r="B43" s="76" t="s">
        <v>45</v>
      </c>
      <c r="C43" s="78">
        <f>'יתרת התחייבות להשקעה'!C11</f>
        <v>4152.0530290014103</v>
      </c>
      <c r="D43" s="78">
        <v>0.41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2.8963999999999999</v>
      </c>
    </row>
    <row r="48" spans="1:4">
      <c r="C48" t="s">
        <v>112</v>
      </c>
      <c r="D48">
        <v>3.766</v>
      </c>
    </row>
    <row r="49" spans="3:4">
      <c r="C49" t="s">
        <v>119</v>
      </c>
      <c r="D49">
        <v>5.4268999999999998</v>
      </c>
    </row>
    <row r="50" spans="3:4">
      <c r="C50" t="s">
        <v>116</v>
      </c>
      <c r="D50">
        <v>4.2855999999999996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190</v>
      </c>
    </row>
    <row r="2" spans="2:61">
      <c r="B2" s="2" t="s">
        <v>1</v>
      </c>
      <c r="C2" s="15" t="s">
        <v>1864</v>
      </c>
    </row>
    <row r="3" spans="2:61">
      <c r="B3" s="2" t="s">
        <v>2</v>
      </c>
      <c r="C3" s="81" t="s">
        <v>1865</v>
      </c>
    </row>
    <row r="4" spans="2:61">
      <c r="B4" s="2" t="s">
        <v>3</v>
      </c>
      <c r="C4" s="16">
        <v>42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2.2599999999999998</v>
      </c>
      <c r="H11" s="7"/>
      <c r="I11" s="77">
        <v>77.113259999999997</v>
      </c>
      <c r="J11" s="25"/>
      <c r="K11" s="77">
        <v>100</v>
      </c>
      <c r="L11" s="77">
        <v>0.01</v>
      </c>
      <c r="BD11" s="16"/>
      <c r="BE11" s="19"/>
      <c r="BF11" s="16"/>
      <c r="BH11" s="16"/>
    </row>
    <row r="12" spans="2:61">
      <c r="B12" s="79" t="s">
        <v>191</v>
      </c>
      <c r="C12" s="16"/>
      <c r="D12" s="16"/>
      <c r="E12" s="16"/>
    </row>
    <row r="13" spans="2:61">
      <c r="B13" s="79" t="s">
        <v>1421</v>
      </c>
      <c r="C13" s="16"/>
      <c r="D13" s="16"/>
      <c r="E13" s="16"/>
    </row>
    <row r="14" spans="2:61">
      <c r="B14" t="s">
        <v>1422</v>
      </c>
      <c r="C14" t="s">
        <v>1423</v>
      </c>
      <c r="D14" t="s">
        <v>106</v>
      </c>
      <c r="E14" t="s">
        <v>129</v>
      </c>
      <c r="F14" t="s">
        <v>108</v>
      </c>
      <c r="G14" s="78">
        <v>0.38</v>
      </c>
      <c r="H14" s="78">
        <v>13150700</v>
      </c>
      <c r="I14" s="78">
        <v>49.972659999999998</v>
      </c>
      <c r="J14" s="78">
        <v>0</v>
      </c>
      <c r="K14" s="78">
        <v>64.8</v>
      </c>
      <c r="L14" s="78">
        <v>0</v>
      </c>
    </row>
    <row r="15" spans="2:61">
      <c r="B15" t="s">
        <v>1424</v>
      </c>
      <c r="C15" t="s">
        <v>1425</v>
      </c>
      <c r="D15" t="s">
        <v>106</v>
      </c>
      <c r="E15" t="s">
        <v>129</v>
      </c>
      <c r="F15" t="s">
        <v>108</v>
      </c>
      <c r="G15" s="78">
        <v>1.66</v>
      </c>
      <c r="H15" s="78">
        <v>1389000</v>
      </c>
      <c r="I15" s="78">
        <v>23.057400000000001</v>
      </c>
      <c r="J15" s="78">
        <v>0</v>
      </c>
      <c r="K15" s="78">
        <v>29.9</v>
      </c>
      <c r="L15" s="78">
        <v>0</v>
      </c>
    </row>
    <row r="16" spans="2:61">
      <c r="B16" t="s">
        <v>1426</v>
      </c>
      <c r="C16" t="s">
        <v>1427</v>
      </c>
      <c r="D16" t="s">
        <v>106</v>
      </c>
      <c r="E16" t="s">
        <v>129</v>
      </c>
      <c r="F16" t="s">
        <v>108</v>
      </c>
      <c r="G16" s="78">
        <v>0.22</v>
      </c>
      <c r="H16" s="78">
        <v>1856000</v>
      </c>
      <c r="I16" s="78">
        <v>4.0831999999999997</v>
      </c>
      <c r="J16" s="78">
        <v>0</v>
      </c>
      <c r="K16" s="78">
        <v>5.3</v>
      </c>
      <c r="L16" s="78">
        <v>0</v>
      </c>
    </row>
    <row r="17" spans="2:12">
      <c r="B17" s="79" t="s">
        <v>1428</v>
      </c>
      <c r="C17" s="16"/>
      <c r="D17" s="16"/>
      <c r="E17" s="16"/>
      <c r="G17" s="80">
        <v>2.2599999999999998</v>
      </c>
      <c r="I17" s="80">
        <v>77.113259999999997</v>
      </c>
      <c r="K17" s="80">
        <v>100</v>
      </c>
      <c r="L17" s="80">
        <v>0.01</v>
      </c>
    </row>
    <row r="18" spans="2:12">
      <c r="B18" s="79" t="s">
        <v>1429</v>
      </c>
      <c r="C18" s="16"/>
      <c r="D18" s="16"/>
      <c r="E18" s="16"/>
    </row>
    <row r="19" spans="2:12">
      <c r="B19" t="s">
        <v>195</v>
      </c>
      <c r="C19" t="s">
        <v>195</v>
      </c>
      <c r="D19" s="16"/>
      <c r="E19" t="s">
        <v>195</v>
      </c>
      <c r="F19" t="s">
        <v>195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1430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s="79" t="s">
        <v>1431</v>
      </c>
      <c r="C21" s="16"/>
      <c r="D21" s="16"/>
      <c r="E21" s="16"/>
    </row>
    <row r="22" spans="2:12">
      <c r="B22" t="s">
        <v>195</v>
      </c>
      <c r="C22" t="s">
        <v>195</v>
      </c>
      <c r="D22" s="16"/>
      <c r="E22" t="s">
        <v>195</v>
      </c>
      <c r="F22" t="s">
        <v>195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1432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129</v>
      </c>
      <c r="C24" s="16"/>
      <c r="D24" s="16"/>
      <c r="E24" s="16"/>
    </row>
    <row r="25" spans="2:12">
      <c r="B25" t="s">
        <v>195</v>
      </c>
      <c r="C25" t="s">
        <v>195</v>
      </c>
      <c r="D25" s="16"/>
      <c r="E25" t="s">
        <v>195</v>
      </c>
      <c r="F25" t="s">
        <v>195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667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s="79" t="s">
        <v>217</v>
      </c>
      <c r="C27" s="16"/>
      <c r="D27" s="16"/>
      <c r="E27" s="16"/>
      <c r="G27" s="80">
        <v>2.2599999999999998</v>
      </c>
      <c r="I27" s="80">
        <v>77.113259999999997</v>
      </c>
      <c r="K27" s="80">
        <v>100</v>
      </c>
      <c r="L27" s="80">
        <v>0.01</v>
      </c>
    </row>
    <row r="28" spans="2:12">
      <c r="B28" s="79" t="s">
        <v>218</v>
      </c>
      <c r="C28" s="16"/>
      <c r="D28" s="16"/>
      <c r="E28" s="16"/>
    </row>
    <row r="29" spans="2:12">
      <c r="B29" s="79" t="s">
        <v>1421</v>
      </c>
      <c r="C29" s="16"/>
      <c r="D29" s="16"/>
      <c r="E29" s="16"/>
    </row>
    <row r="30" spans="2:12">
      <c r="B30" t="s">
        <v>195</v>
      </c>
      <c r="C30" t="s">
        <v>195</v>
      </c>
      <c r="D30" s="16"/>
      <c r="E30" t="s">
        <v>195</v>
      </c>
      <c r="F30" t="s">
        <v>195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1428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s="79" t="s">
        <v>1431</v>
      </c>
      <c r="C32" s="16"/>
      <c r="D32" s="16"/>
      <c r="E32" s="16"/>
    </row>
    <row r="33" spans="2:12">
      <c r="B33" t="s">
        <v>195</v>
      </c>
      <c r="C33" t="s">
        <v>195</v>
      </c>
      <c r="D33" s="16"/>
      <c r="E33" t="s">
        <v>195</v>
      </c>
      <c r="F33" t="s">
        <v>195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1432</v>
      </c>
      <c r="C34" s="16"/>
      <c r="D34" s="16"/>
      <c r="E34" s="16"/>
      <c r="G34" s="80">
        <v>0</v>
      </c>
      <c r="I34" s="80">
        <v>0</v>
      </c>
      <c r="K34" s="80">
        <v>0</v>
      </c>
      <c r="L34" s="80">
        <v>0</v>
      </c>
    </row>
    <row r="35" spans="2:12">
      <c r="B35" s="79" t="s">
        <v>1433</v>
      </c>
      <c r="C35" s="16"/>
      <c r="D35" s="16"/>
      <c r="E35" s="16"/>
    </row>
    <row r="36" spans="2:12">
      <c r="B36" t="s">
        <v>195</v>
      </c>
      <c r="C36" t="s">
        <v>195</v>
      </c>
      <c r="D36" s="16"/>
      <c r="E36" t="s">
        <v>195</v>
      </c>
      <c r="F36" t="s">
        <v>195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1434</v>
      </c>
      <c r="C37" s="16"/>
      <c r="D37" s="16"/>
      <c r="E37" s="16"/>
      <c r="G37" s="80">
        <v>0</v>
      </c>
      <c r="I37" s="80">
        <v>0</v>
      </c>
      <c r="K37" s="80">
        <v>0</v>
      </c>
      <c r="L37" s="80">
        <v>0</v>
      </c>
    </row>
    <row r="38" spans="2:12">
      <c r="B38" s="79" t="s">
        <v>129</v>
      </c>
      <c r="C38" s="16"/>
      <c r="D38" s="16"/>
      <c r="E38" s="16"/>
    </row>
    <row r="39" spans="2:12">
      <c r="B39" t="s">
        <v>195</v>
      </c>
      <c r="C39" t="s">
        <v>195</v>
      </c>
      <c r="D39" s="16"/>
      <c r="E39" t="s">
        <v>195</v>
      </c>
      <c r="F39" t="s">
        <v>195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667</v>
      </c>
      <c r="C40" s="16"/>
      <c r="D40" s="16"/>
      <c r="E40" s="16"/>
      <c r="G40" s="80">
        <v>0</v>
      </c>
      <c r="I40" s="80">
        <v>0</v>
      </c>
      <c r="K40" s="80">
        <v>0</v>
      </c>
      <c r="L40" s="80">
        <v>0</v>
      </c>
    </row>
    <row r="41" spans="2:12">
      <c r="B41" s="79" t="s">
        <v>223</v>
      </c>
      <c r="C41" s="16"/>
      <c r="D41" s="16"/>
      <c r="E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t="s">
        <v>224</v>
      </c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190</v>
      </c>
    </row>
    <row r="2" spans="1:60">
      <c r="B2" s="2" t="s">
        <v>1</v>
      </c>
      <c r="C2" s="15" t="s">
        <v>1864</v>
      </c>
    </row>
    <row r="3" spans="1:60">
      <c r="B3" s="2" t="s">
        <v>2</v>
      </c>
      <c r="C3" s="81" t="s">
        <v>1865</v>
      </c>
    </row>
    <row r="4" spans="1:60">
      <c r="B4" s="2" t="s">
        <v>3</v>
      </c>
      <c r="C4" s="16">
        <v>42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106</v>
      </c>
      <c r="BF6" s="16" t="s">
        <v>107</v>
      </c>
      <c r="BH6" s="19" t="s">
        <v>108</v>
      </c>
    </row>
    <row r="7" spans="1:60" ht="26.25" customHeight="1">
      <c r="B7" s="103" t="s">
        <v>109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191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195</v>
      </c>
      <c r="C13" t="s">
        <v>195</v>
      </c>
      <c r="D13" s="19"/>
      <c r="E13" t="s">
        <v>195</v>
      </c>
      <c r="F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218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195</v>
      </c>
      <c r="C16" t="s">
        <v>195</v>
      </c>
      <c r="D16" s="19"/>
      <c r="E16" t="s">
        <v>195</v>
      </c>
      <c r="F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223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224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topLeftCell="A4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190</v>
      </c>
    </row>
    <row r="2" spans="2:81">
      <c r="B2" s="2" t="s">
        <v>1</v>
      </c>
      <c r="C2" s="15" t="s">
        <v>1864</v>
      </c>
    </row>
    <row r="3" spans="2:81">
      <c r="B3" s="2" t="s">
        <v>2</v>
      </c>
      <c r="C3" s="81" t="s">
        <v>1865</v>
      </c>
      <c r="E3" s="15"/>
    </row>
    <row r="4" spans="2:81">
      <c r="B4" s="2" t="s">
        <v>3</v>
      </c>
      <c r="C4" s="16">
        <v>42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1.25</v>
      </c>
      <c r="I11" s="7"/>
      <c r="J11" s="7"/>
      <c r="K11" s="77">
        <v>14.74</v>
      </c>
      <c r="L11" s="77">
        <v>923966.4</v>
      </c>
      <c r="M11" s="7"/>
      <c r="N11" s="77">
        <v>947.62107220799999</v>
      </c>
      <c r="O11" s="7"/>
      <c r="P11" s="77">
        <v>100</v>
      </c>
      <c r="Q11" s="77">
        <v>0.09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191</v>
      </c>
    </row>
    <row r="13" spans="2:81">
      <c r="B13" s="79" t="s">
        <v>1435</v>
      </c>
    </row>
    <row r="14" spans="2:81">
      <c r="B14" t="s">
        <v>195</v>
      </c>
      <c r="C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1436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1437</v>
      </c>
    </row>
    <row r="17" spans="2:17">
      <c r="B17" t="s">
        <v>195</v>
      </c>
      <c r="C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1438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1439</v>
      </c>
    </row>
    <row r="20" spans="2:17">
      <c r="B20" s="79" t="s">
        <v>1440</v>
      </c>
    </row>
    <row r="21" spans="2:17">
      <c r="B21" t="s">
        <v>195</v>
      </c>
      <c r="C21" t="s">
        <v>195</v>
      </c>
      <c r="E21" t="s">
        <v>195</v>
      </c>
      <c r="H21" s="78">
        <v>0</v>
      </c>
      <c r="I21" t="s">
        <v>195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1441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1442</v>
      </c>
    </row>
    <row r="24" spans="2:17">
      <c r="B24" t="s">
        <v>1443</v>
      </c>
      <c r="C24" t="s">
        <v>1444</v>
      </c>
      <c r="D24" t="s">
        <v>1445</v>
      </c>
      <c r="E24" t="s">
        <v>506</v>
      </c>
      <c r="F24" t="s">
        <v>156</v>
      </c>
      <c r="G24"/>
      <c r="H24" s="78">
        <v>1.48</v>
      </c>
      <c r="I24" t="s">
        <v>108</v>
      </c>
      <c r="J24" s="78">
        <v>2.02</v>
      </c>
      <c r="K24" s="78">
        <v>3.5</v>
      </c>
      <c r="L24" s="78">
        <v>200627.36</v>
      </c>
      <c r="M24" s="78">
        <v>116.91</v>
      </c>
      <c r="N24" s="78">
        <v>234.553446576</v>
      </c>
      <c r="O24" s="78">
        <v>0.09</v>
      </c>
      <c r="P24" s="78">
        <v>24.75</v>
      </c>
      <c r="Q24" s="78">
        <v>0.02</v>
      </c>
    </row>
    <row r="25" spans="2:17">
      <c r="B25" s="79" t="s">
        <v>1446</v>
      </c>
      <c r="H25" s="80">
        <v>1.48</v>
      </c>
      <c r="K25" s="80">
        <v>3.5</v>
      </c>
      <c r="L25" s="80">
        <v>200627.36</v>
      </c>
      <c r="N25" s="80">
        <v>234.553446576</v>
      </c>
      <c r="P25" s="80">
        <v>24.75</v>
      </c>
      <c r="Q25" s="80">
        <v>0.02</v>
      </c>
    </row>
    <row r="26" spans="2:17">
      <c r="B26" s="79" t="s">
        <v>1447</v>
      </c>
    </row>
    <row r="27" spans="2:17">
      <c r="B27" t="s">
        <v>1448</v>
      </c>
      <c r="C27" t="s">
        <v>1449</v>
      </c>
      <c r="D27" t="s">
        <v>1445</v>
      </c>
      <c r="E27" t="s">
        <v>1450</v>
      </c>
      <c r="F27" t="s">
        <v>156</v>
      </c>
      <c r="G27"/>
      <c r="H27" s="78">
        <v>1.18</v>
      </c>
      <c r="I27" t="s">
        <v>108</v>
      </c>
      <c r="J27" s="78">
        <v>3.85</v>
      </c>
      <c r="K27" s="78">
        <v>18.440000000000001</v>
      </c>
      <c r="L27" s="78">
        <v>723339.04</v>
      </c>
      <c r="M27" s="78">
        <v>98.58</v>
      </c>
      <c r="N27" s="78">
        <v>713.06762563200004</v>
      </c>
      <c r="O27" s="78">
        <v>0.68</v>
      </c>
      <c r="P27" s="78">
        <v>75.25</v>
      </c>
      <c r="Q27" s="78">
        <v>7.0000000000000007E-2</v>
      </c>
    </row>
    <row r="28" spans="2:17">
      <c r="B28" s="79" t="s">
        <v>1451</v>
      </c>
      <c r="H28" s="80">
        <v>1.18</v>
      </c>
      <c r="K28" s="80">
        <v>18.440000000000001</v>
      </c>
      <c r="L28" s="80">
        <v>723339.04</v>
      </c>
      <c r="N28" s="80">
        <v>713.06762563200004</v>
      </c>
      <c r="P28" s="80">
        <v>75.25</v>
      </c>
      <c r="Q28" s="80">
        <v>7.0000000000000007E-2</v>
      </c>
    </row>
    <row r="29" spans="2:17">
      <c r="B29" s="79" t="s">
        <v>1452</v>
      </c>
    </row>
    <row r="30" spans="2:17">
      <c r="B30" t="s">
        <v>195</v>
      </c>
      <c r="C30" t="s">
        <v>195</v>
      </c>
      <c r="E30" t="s">
        <v>195</v>
      </c>
      <c r="H30" s="78">
        <v>0</v>
      </c>
      <c r="I30" t="s">
        <v>195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1453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1454</v>
      </c>
      <c r="H32" s="80">
        <v>1.25</v>
      </c>
      <c r="K32" s="80">
        <v>14.74</v>
      </c>
      <c r="L32" s="80">
        <v>923966.4</v>
      </c>
      <c r="N32" s="80">
        <v>947.62107220799999</v>
      </c>
      <c r="P32" s="80">
        <v>100</v>
      </c>
      <c r="Q32" s="80">
        <v>0.09</v>
      </c>
    </row>
    <row r="33" spans="2:17">
      <c r="B33" s="79" t="s">
        <v>217</v>
      </c>
      <c r="H33" s="80">
        <v>1.25</v>
      </c>
      <c r="K33" s="80">
        <v>14.74</v>
      </c>
      <c r="L33" s="80">
        <v>923966.4</v>
      </c>
      <c r="N33" s="80">
        <v>947.62107220799999</v>
      </c>
      <c r="P33" s="80">
        <v>100</v>
      </c>
      <c r="Q33" s="80">
        <v>0.09</v>
      </c>
    </row>
    <row r="34" spans="2:17">
      <c r="B34" s="79" t="s">
        <v>218</v>
      </c>
    </row>
    <row r="35" spans="2:17">
      <c r="B35" s="79" t="s">
        <v>1435</v>
      </c>
    </row>
    <row r="36" spans="2:17">
      <c r="B36" t="s">
        <v>195</v>
      </c>
      <c r="C36" t="s">
        <v>195</v>
      </c>
      <c r="E36" t="s">
        <v>195</v>
      </c>
      <c r="H36" s="78">
        <v>0</v>
      </c>
      <c r="I36" t="s">
        <v>195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1436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1437</v>
      </c>
    </row>
    <row r="39" spans="2:17">
      <c r="B39" t="s">
        <v>195</v>
      </c>
      <c r="C39" t="s">
        <v>195</v>
      </c>
      <c r="E39" t="s">
        <v>195</v>
      </c>
      <c r="H39" s="78">
        <v>0</v>
      </c>
      <c r="I39" t="s">
        <v>195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1438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1439</v>
      </c>
    </row>
    <row r="42" spans="2:17">
      <c r="B42" s="79" t="s">
        <v>1440</v>
      </c>
    </row>
    <row r="43" spans="2:17">
      <c r="B43" t="s">
        <v>195</v>
      </c>
      <c r="C43" t="s">
        <v>195</v>
      </c>
      <c r="E43" t="s">
        <v>195</v>
      </c>
      <c r="H43" s="78">
        <v>0</v>
      </c>
      <c r="I43" t="s">
        <v>195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1441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1442</v>
      </c>
    </row>
    <row r="46" spans="2:17">
      <c r="B46" t="s">
        <v>195</v>
      </c>
      <c r="C46" t="s">
        <v>195</v>
      </c>
      <c r="E46" t="s">
        <v>195</v>
      </c>
      <c r="H46" s="78">
        <v>0</v>
      </c>
      <c r="I46" t="s">
        <v>195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1446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1447</v>
      </c>
    </row>
    <row r="49" spans="2:17">
      <c r="B49" t="s">
        <v>195</v>
      </c>
      <c r="C49" t="s">
        <v>195</v>
      </c>
      <c r="E49" t="s">
        <v>195</v>
      </c>
      <c r="H49" s="78">
        <v>0</v>
      </c>
      <c r="I49" t="s">
        <v>195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1451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1452</v>
      </c>
    </row>
    <row r="52" spans="2:17">
      <c r="B52" t="s">
        <v>195</v>
      </c>
      <c r="C52" t="s">
        <v>195</v>
      </c>
      <c r="E52" t="s">
        <v>195</v>
      </c>
      <c r="H52" s="78">
        <v>0</v>
      </c>
      <c r="I52" t="s">
        <v>195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1453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1454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223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topLeftCell="A4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190</v>
      </c>
    </row>
    <row r="2" spans="2:72">
      <c r="B2" s="2" t="s">
        <v>1</v>
      </c>
      <c r="C2" s="15" t="s">
        <v>1864</v>
      </c>
    </row>
    <row r="3" spans="2:72">
      <c r="B3" s="2" t="s">
        <v>2</v>
      </c>
      <c r="C3" s="81" t="s">
        <v>1865</v>
      </c>
    </row>
    <row r="4" spans="2:72">
      <c r="B4" s="2" t="s">
        <v>3</v>
      </c>
      <c r="C4" s="16">
        <v>42</v>
      </c>
    </row>
    <row r="6" spans="2:7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191</v>
      </c>
    </row>
    <row r="13" spans="2:72">
      <c r="B13" s="79" t="s">
        <v>1455</v>
      </c>
    </row>
    <row r="14" spans="2:72">
      <c r="B14" t="s">
        <v>195</v>
      </c>
      <c r="C14" t="s">
        <v>195</v>
      </c>
      <c r="D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1456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1457</v>
      </c>
    </row>
    <row r="17" spans="2:16">
      <c r="B17" t="s">
        <v>195</v>
      </c>
      <c r="C17" t="s">
        <v>195</v>
      </c>
      <c r="D17" t="s">
        <v>195</v>
      </c>
      <c r="G17" s="78">
        <v>0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1458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1459</v>
      </c>
    </row>
    <row r="20" spans="2:16">
      <c r="B20" t="s">
        <v>195</v>
      </c>
      <c r="C20" t="s">
        <v>195</v>
      </c>
      <c r="D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1460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1461</v>
      </c>
    </row>
    <row r="23" spans="2:16">
      <c r="B23" t="s">
        <v>195</v>
      </c>
      <c r="C23" t="s">
        <v>195</v>
      </c>
      <c r="D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1462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195</v>
      </c>
      <c r="C26" t="s">
        <v>195</v>
      </c>
      <c r="D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667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217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218</v>
      </c>
    </row>
    <row r="30" spans="2:16">
      <c r="B30" s="79" t="s">
        <v>256</v>
      </c>
    </row>
    <row r="31" spans="2:16">
      <c r="B31" t="s">
        <v>195</v>
      </c>
      <c r="C31" t="s">
        <v>195</v>
      </c>
      <c r="D31" t="s">
        <v>195</v>
      </c>
      <c r="G31" s="78">
        <v>0</v>
      </c>
      <c r="H31" t="s">
        <v>195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260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1463</v>
      </c>
    </row>
    <row r="34" spans="2:16">
      <c r="B34" t="s">
        <v>195</v>
      </c>
      <c r="C34" t="s">
        <v>195</v>
      </c>
      <c r="D34" t="s">
        <v>195</v>
      </c>
      <c r="G34" s="78">
        <v>0</v>
      </c>
      <c r="H34" t="s">
        <v>195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1464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223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224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1864</v>
      </c>
    </row>
    <row r="3" spans="2:65">
      <c r="B3" s="2" t="s">
        <v>2</v>
      </c>
      <c r="C3" s="81" t="s">
        <v>1865</v>
      </c>
    </row>
    <row r="4" spans="2:65">
      <c r="B4" s="2" t="s">
        <v>3</v>
      </c>
      <c r="C4" s="16">
        <v>42</v>
      </c>
    </row>
    <row r="6" spans="2:6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191</v>
      </c>
      <c r="D12" s="16"/>
      <c r="E12" s="16"/>
      <c r="F12" s="16"/>
    </row>
    <row r="13" spans="2:65">
      <c r="B13" s="79" t="s">
        <v>1465</v>
      </c>
      <c r="D13" s="16"/>
      <c r="E13" s="16"/>
      <c r="F13" s="16"/>
    </row>
    <row r="14" spans="2:65">
      <c r="B14" t="s">
        <v>195</v>
      </c>
      <c r="C14" t="s">
        <v>195</v>
      </c>
      <c r="D14" s="16"/>
      <c r="E14" s="16"/>
      <c r="F14" t="s">
        <v>195</v>
      </c>
      <c r="G14" t="s">
        <v>195</v>
      </c>
      <c r="J14" s="78">
        <v>0</v>
      </c>
      <c r="K14" t="s">
        <v>195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1466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1467</v>
      </c>
      <c r="D16" s="16"/>
      <c r="E16" s="16"/>
      <c r="F16" s="16"/>
    </row>
    <row r="17" spans="2:19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J17" s="78">
        <v>0</v>
      </c>
      <c r="K17" t="s">
        <v>195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1468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265</v>
      </c>
      <c r="D19" s="16"/>
      <c r="E19" s="16"/>
      <c r="F19" s="16"/>
    </row>
    <row r="20" spans="2:19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J20" s="78">
        <v>0</v>
      </c>
      <c r="K20" t="s">
        <v>195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266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195</v>
      </c>
      <c r="C23" t="s">
        <v>195</v>
      </c>
      <c r="D23" s="16"/>
      <c r="E23" s="16"/>
      <c r="F23" t="s">
        <v>195</v>
      </c>
      <c r="G23" t="s">
        <v>195</v>
      </c>
      <c r="J23" s="78">
        <v>0</v>
      </c>
      <c r="K23" t="s">
        <v>195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667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217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218</v>
      </c>
      <c r="D26" s="16"/>
      <c r="E26" s="16"/>
      <c r="F26" s="16"/>
    </row>
    <row r="27" spans="2:19">
      <c r="B27" s="79" t="s">
        <v>1469</v>
      </c>
      <c r="D27" s="16"/>
      <c r="E27" s="16"/>
      <c r="F27" s="16"/>
    </row>
    <row r="28" spans="2:19">
      <c r="B28" t="s">
        <v>195</v>
      </c>
      <c r="C28" t="s">
        <v>195</v>
      </c>
      <c r="D28" s="16"/>
      <c r="E28" s="16"/>
      <c r="F28" t="s">
        <v>195</v>
      </c>
      <c r="G28" t="s">
        <v>195</v>
      </c>
      <c r="J28" s="78">
        <v>0</v>
      </c>
      <c r="K28" t="s">
        <v>195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1470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1471</v>
      </c>
      <c r="D30" s="16"/>
      <c r="E30" s="16"/>
      <c r="F30" s="16"/>
    </row>
    <row r="31" spans="2:19">
      <c r="B31" t="s">
        <v>195</v>
      </c>
      <c r="C31" t="s">
        <v>195</v>
      </c>
      <c r="D31" s="16"/>
      <c r="E31" s="16"/>
      <c r="F31" t="s">
        <v>195</v>
      </c>
      <c r="G31" t="s">
        <v>195</v>
      </c>
      <c r="J31" s="78">
        <v>0</v>
      </c>
      <c r="K31" t="s">
        <v>195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1472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223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224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25" workbookViewId="0">
      <selection activeCell="G49" sqref="G4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190</v>
      </c>
    </row>
    <row r="2" spans="2:81">
      <c r="B2" s="2" t="s">
        <v>1</v>
      </c>
      <c r="C2" s="15" t="s">
        <v>1864</v>
      </c>
    </row>
    <row r="3" spans="2:81">
      <c r="B3" s="2" t="s">
        <v>2</v>
      </c>
      <c r="C3" s="81" t="s">
        <v>1865</v>
      </c>
    </row>
    <row r="4" spans="2:81">
      <c r="B4" s="2" t="s">
        <v>3</v>
      </c>
      <c r="C4" s="16">
        <v>42</v>
      </c>
    </row>
    <row r="6" spans="2:81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6.35</v>
      </c>
      <c r="K11" s="7"/>
      <c r="L11" s="7"/>
      <c r="M11" s="77">
        <v>1.86</v>
      </c>
      <c r="N11" s="77">
        <v>38001992.93</v>
      </c>
      <c r="O11" s="7"/>
      <c r="P11" s="77">
        <v>45425.119423462078</v>
      </c>
      <c r="Q11" s="7"/>
      <c r="R11" s="77">
        <v>100</v>
      </c>
      <c r="S11" s="77">
        <v>4.47</v>
      </c>
      <c r="T11" s="35"/>
      <c r="BZ11" s="16"/>
      <c r="CC11" s="16"/>
    </row>
    <row r="12" spans="2:81">
      <c r="B12" s="79" t="s">
        <v>191</v>
      </c>
      <c r="C12" s="16"/>
      <c r="D12" s="16"/>
      <c r="E12" s="16"/>
    </row>
    <row r="13" spans="2:81">
      <c r="B13" s="79" t="s">
        <v>1465</v>
      </c>
      <c r="C13" s="16"/>
      <c r="D13" s="16"/>
      <c r="E13" s="16"/>
    </row>
    <row r="14" spans="2:81">
      <c r="B14" t="s">
        <v>1473</v>
      </c>
      <c r="C14" t="s">
        <v>1474</v>
      </c>
      <c r="D14" s="16"/>
      <c r="E14" t="s">
        <v>1475</v>
      </c>
      <c r="F14" t="s">
        <v>133</v>
      </c>
      <c r="G14" t="s">
        <v>275</v>
      </c>
      <c r="H14" t="s">
        <v>155</v>
      </c>
      <c r="I14" t="s">
        <v>1476</v>
      </c>
      <c r="J14" s="78">
        <v>1.71</v>
      </c>
      <c r="K14" t="s">
        <v>108</v>
      </c>
      <c r="L14" s="78">
        <v>4.9000000000000004</v>
      </c>
      <c r="M14" s="78">
        <v>0.49</v>
      </c>
      <c r="N14" s="78">
        <v>1335842.3999999999</v>
      </c>
      <c r="O14" s="78">
        <v>128.82</v>
      </c>
      <c r="P14" s="78">
        <v>1720.8321796800001</v>
      </c>
      <c r="Q14" s="78">
        <v>0.31</v>
      </c>
      <c r="R14" s="78">
        <v>3.79</v>
      </c>
      <c r="S14" s="78">
        <v>0.17</v>
      </c>
    </row>
    <row r="15" spans="2:81">
      <c r="B15" t="s">
        <v>1477</v>
      </c>
      <c r="C15" t="s">
        <v>1478</v>
      </c>
      <c r="D15" s="16"/>
      <c r="E15" t="s">
        <v>1475</v>
      </c>
      <c r="F15" t="s">
        <v>133</v>
      </c>
      <c r="G15" t="s">
        <v>275</v>
      </c>
      <c r="H15" t="s">
        <v>155</v>
      </c>
      <c r="I15" t="s">
        <v>1479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4500000</v>
      </c>
      <c r="O15" s="78">
        <v>133.15</v>
      </c>
      <c r="P15" s="78">
        <v>5991.75</v>
      </c>
      <c r="Q15" s="78">
        <v>0.15</v>
      </c>
      <c r="R15" s="78">
        <v>13.19</v>
      </c>
      <c r="S15" s="78">
        <v>0.59</v>
      </c>
    </row>
    <row r="16" spans="2:81">
      <c r="B16" t="s">
        <v>1480</v>
      </c>
      <c r="C16" t="s">
        <v>1481</v>
      </c>
      <c r="D16" s="16"/>
      <c r="E16" t="s">
        <v>1482</v>
      </c>
      <c r="F16" t="s">
        <v>133</v>
      </c>
      <c r="G16" t="s">
        <v>1483</v>
      </c>
      <c r="H16" t="s">
        <v>156</v>
      </c>
      <c r="I16" t="s">
        <v>1484</v>
      </c>
      <c r="J16" s="78">
        <v>4.5</v>
      </c>
      <c r="K16" t="s">
        <v>108</v>
      </c>
      <c r="L16" s="78">
        <v>4.9000000000000004</v>
      </c>
      <c r="M16" s="78">
        <v>0.99</v>
      </c>
      <c r="N16" s="78">
        <v>292459.43</v>
      </c>
      <c r="O16" s="78">
        <v>141.88999999999999</v>
      </c>
      <c r="P16" s="78">
        <v>414.97068522699999</v>
      </c>
      <c r="Q16" s="78">
        <v>0.06</v>
      </c>
      <c r="R16" s="78">
        <v>0.91</v>
      </c>
      <c r="S16" s="78">
        <v>0.04</v>
      </c>
    </row>
    <row r="17" spans="2:19">
      <c r="B17" t="s">
        <v>1485</v>
      </c>
      <c r="C17" t="s">
        <v>1486</v>
      </c>
      <c r="D17" s="16"/>
      <c r="E17" s="89"/>
      <c r="F17" t="s">
        <v>129</v>
      </c>
      <c r="G17" t="s">
        <v>368</v>
      </c>
      <c r="H17" t="s">
        <v>704</v>
      </c>
      <c r="I17" t="s">
        <v>1487</v>
      </c>
      <c r="J17" s="78">
        <v>2.23</v>
      </c>
      <c r="K17" t="s">
        <v>108</v>
      </c>
      <c r="L17" s="78">
        <v>4.5999999999999996</v>
      </c>
      <c r="M17" s="78">
        <v>0.77</v>
      </c>
      <c r="N17" s="78">
        <v>500000</v>
      </c>
      <c r="O17" s="78">
        <v>125.44</v>
      </c>
      <c r="P17" s="78">
        <v>627.20000000000005</v>
      </c>
      <c r="Q17" s="78">
        <v>0.23</v>
      </c>
      <c r="R17" s="78">
        <v>1.38</v>
      </c>
      <c r="S17" s="78">
        <v>0.06</v>
      </c>
    </row>
    <row r="18" spans="2:19">
      <c r="B18" t="s">
        <v>1488</v>
      </c>
      <c r="C18" t="s">
        <v>1489</v>
      </c>
      <c r="D18" s="16"/>
      <c r="E18" t="s">
        <v>1490</v>
      </c>
      <c r="F18" t="s">
        <v>133</v>
      </c>
      <c r="G18" t="s">
        <v>326</v>
      </c>
      <c r="H18" t="s">
        <v>155</v>
      </c>
      <c r="I18" t="s">
        <v>1491</v>
      </c>
      <c r="J18" s="78">
        <v>0.75</v>
      </c>
      <c r="K18" t="s">
        <v>108</v>
      </c>
      <c r="L18" s="78">
        <v>8.4</v>
      </c>
      <c r="M18" s="78">
        <v>0.47</v>
      </c>
      <c r="N18" s="78">
        <v>489762.01</v>
      </c>
      <c r="O18" s="78">
        <v>126.93</v>
      </c>
      <c r="P18" s="78">
        <v>621.65491929300003</v>
      </c>
      <c r="Q18" s="78">
        <v>0.16</v>
      </c>
      <c r="R18" s="78">
        <v>1.37</v>
      </c>
      <c r="S18" s="78">
        <v>0.06</v>
      </c>
    </row>
    <row r="19" spans="2:19">
      <c r="B19" t="s">
        <v>1492</v>
      </c>
      <c r="C19" t="s">
        <v>1493</v>
      </c>
      <c r="D19" s="16"/>
      <c r="E19" t="s">
        <v>1490</v>
      </c>
      <c r="F19" t="s">
        <v>133</v>
      </c>
      <c r="G19" t="s">
        <v>326</v>
      </c>
      <c r="H19" t="s">
        <v>155</v>
      </c>
      <c r="I19" t="s">
        <v>1494</v>
      </c>
      <c r="J19" s="78">
        <v>2.0499999999999998</v>
      </c>
      <c r="K19" t="s">
        <v>108</v>
      </c>
      <c r="L19" s="78">
        <v>5.71</v>
      </c>
      <c r="M19" s="78">
        <v>0.1</v>
      </c>
      <c r="N19" s="78">
        <v>1872495.73</v>
      </c>
      <c r="O19" s="78">
        <v>118.3</v>
      </c>
      <c r="P19" s="78">
        <v>2215.1624485900002</v>
      </c>
      <c r="Q19" s="78">
        <v>0.24</v>
      </c>
      <c r="R19" s="78">
        <v>4.88</v>
      </c>
      <c r="S19" s="78">
        <v>0.22</v>
      </c>
    </row>
    <row r="20" spans="2:19">
      <c r="B20" t="s">
        <v>1495</v>
      </c>
      <c r="C20" t="s">
        <v>1496</v>
      </c>
      <c r="D20" s="16"/>
      <c r="E20" t="s">
        <v>432</v>
      </c>
      <c r="F20" t="s">
        <v>133</v>
      </c>
      <c r="G20" t="s">
        <v>326</v>
      </c>
      <c r="H20" t="s">
        <v>155</v>
      </c>
      <c r="I20" t="s">
        <v>1497</v>
      </c>
      <c r="J20" s="78">
        <v>1.78</v>
      </c>
      <c r="K20" t="s">
        <v>108</v>
      </c>
      <c r="L20" s="78">
        <v>6.5</v>
      </c>
      <c r="M20" s="78">
        <v>0.84</v>
      </c>
      <c r="N20" s="78">
        <v>500000</v>
      </c>
      <c r="O20" s="78">
        <v>132.1</v>
      </c>
      <c r="P20" s="78">
        <v>660.5</v>
      </c>
      <c r="Q20" s="78">
        <v>0.06</v>
      </c>
      <c r="R20" s="78">
        <v>1.45</v>
      </c>
      <c r="S20" s="78">
        <v>7.0000000000000007E-2</v>
      </c>
    </row>
    <row r="21" spans="2:19">
      <c r="B21" t="s">
        <v>1498</v>
      </c>
      <c r="C21" t="s">
        <v>1499</v>
      </c>
      <c r="D21" s="16"/>
      <c r="E21" t="s">
        <v>432</v>
      </c>
      <c r="F21" t="s">
        <v>133</v>
      </c>
      <c r="G21" t="s">
        <v>326</v>
      </c>
      <c r="H21" t="s">
        <v>155</v>
      </c>
      <c r="I21" t="s">
        <v>1500</v>
      </c>
      <c r="J21" s="78">
        <v>0.38</v>
      </c>
      <c r="K21" t="s">
        <v>108</v>
      </c>
      <c r="L21" s="78">
        <v>6.5</v>
      </c>
      <c r="M21" s="78">
        <v>0.47</v>
      </c>
      <c r="N21" s="78">
        <v>1500000</v>
      </c>
      <c r="O21" s="78">
        <v>127</v>
      </c>
      <c r="P21" s="78">
        <v>1905</v>
      </c>
      <c r="Q21" s="78">
        <v>0.12</v>
      </c>
      <c r="R21" s="78">
        <v>4.1900000000000004</v>
      </c>
      <c r="S21" s="78">
        <v>0.19</v>
      </c>
    </row>
    <row r="22" spans="2:19">
      <c r="B22" t="s">
        <v>1501</v>
      </c>
      <c r="C22" t="s">
        <v>1502</v>
      </c>
      <c r="D22" s="16"/>
      <c r="E22" t="s">
        <v>1503</v>
      </c>
      <c r="F22" t="s">
        <v>348</v>
      </c>
      <c r="G22" t="s">
        <v>368</v>
      </c>
      <c r="H22" t="s">
        <v>156</v>
      </c>
      <c r="I22" t="s">
        <v>1504</v>
      </c>
      <c r="J22" s="78">
        <v>2.63</v>
      </c>
      <c r="K22" t="s">
        <v>108</v>
      </c>
      <c r="L22" s="78">
        <v>3.5</v>
      </c>
      <c r="M22" s="78">
        <v>0.56999999999999995</v>
      </c>
      <c r="N22" s="78">
        <v>2000000</v>
      </c>
      <c r="O22" s="78">
        <v>110.42</v>
      </c>
      <c r="P22" s="78">
        <v>2208.4</v>
      </c>
      <c r="Q22" s="78">
        <v>0.4</v>
      </c>
      <c r="R22" s="78">
        <v>4.8600000000000003</v>
      </c>
      <c r="S22" s="78">
        <v>0.22</v>
      </c>
    </row>
    <row r="23" spans="2:19">
      <c r="B23" t="s">
        <v>1505</v>
      </c>
      <c r="C23" t="s">
        <v>1506</v>
      </c>
      <c r="D23" s="16"/>
      <c r="E23" t="s">
        <v>1503</v>
      </c>
      <c r="F23" t="s">
        <v>348</v>
      </c>
      <c r="G23" t="s">
        <v>368</v>
      </c>
      <c r="H23" t="s">
        <v>156</v>
      </c>
      <c r="I23" t="s">
        <v>1507</v>
      </c>
      <c r="J23" s="78">
        <v>2.67</v>
      </c>
      <c r="K23" t="s">
        <v>108</v>
      </c>
      <c r="L23" s="78">
        <v>2.35</v>
      </c>
      <c r="M23" s="78">
        <v>1.18</v>
      </c>
      <c r="N23" s="78">
        <v>2168000</v>
      </c>
      <c r="O23" s="78">
        <v>103.74</v>
      </c>
      <c r="P23" s="78">
        <v>2249.0832</v>
      </c>
      <c r="Q23" s="78">
        <v>0.67</v>
      </c>
      <c r="R23" s="78">
        <v>4.95</v>
      </c>
      <c r="S23" s="78">
        <v>0.22</v>
      </c>
    </row>
    <row r="24" spans="2:19">
      <c r="B24" t="s">
        <v>1508</v>
      </c>
      <c r="C24" t="s">
        <v>1509</v>
      </c>
      <c r="D24" s="16"/>
      <c r="E24" t="s">
        <v>1510</v>
      </c>
      <c r="F24" t="s">
        <v>133</v>
      </c>
      <c r="G24" t="s">
        <v>326</v>
      </c>
      <c r="H24" t="s">
        <v>155</v>
      </c>
      <c r="I24" t="s">
        <v>1511</v>
      </c>
      <c r="J24" s="78">
        <v>8.94</v>
      </c>
      <c r="K24" t="s">
        <v>108</v>
      </c>
      <c r="L24" s="78">
        <v>4.8</v>
      </c>
      <c r="M24" s="78">
        <v>1.52</v>
      </c>
      <c r="N24" s="78">
        <v>4820000</v>
      </c>
      <c r="O24" s="78">
        <v>131.35</v>
      </c>
      <c r="P24" s="78">
        <v>6331.07</v>
      </c>
      <c r="Q24" s="78">
        <v>0.56999999999999995</v>
      </c>
      <c r="R24" s="78">
        <v>13.94</v>
      </c>
      <c r="S24" s="78">
        <v>0.62</v>
      </c>
    </row>
    <row r="25" spans="2:19">
      <c r="B25" t="s">
        <v>1512</v>
      </c>
      <c r="C25" t="s">
        <v>1513</v>
      </c>
      <c r="D25" s="16"/>
      <c r="E25" t="s">
        <v>1510</v>
      </c>
      <c r="F25" t="s">
        <v>133</v>
      </c>
      <c r="G25" t="s">
        <v>326</v>
      </c>
      <c r="H25" t="s">
        <v>155</v>
      </c>
      <c r="I25" t="s">
        <v>1514</v>
      </c>
      <c r="J25" s="78">
        <v>11.5</v>
      </c>
      <c r="K25" t="s">
        <v>108</v>
      </c>
      <c r="L25" s="78">
        <v>2.95</v>
      </c>
      <c r="M25" s="78">
        <v>2.1</v>
      </c>
      <c r="N25" s="78">
        <v>4806000</v>
      </c>
      <c r="O25" s="78">
        <v>111.02</v>
      </c>
      <c r="P25" s="78">
        <v>5335.6211999999996</v>
      </c>
      <c r="Q25" s="78">
        <v>0.41</v>
      </c>
      <c r="R25" s="78">
        <v>11.75</v>
      </c>
      <c r="S25" s="78">
        <v>0.53</v>
      </c>
    </row>
    <row r="26" spans="2:19">
      <c r="B26" t="s">
        <v>1515</v>
      </c>
      <c r="C26" t="s">
        <v>1516</v>
      </c>
      <c r="D26" s="16"/>
      <c r="E26" t="s">
        <v>287</v>
      </c>
      <c r="F26" t="s">
        <v>274</v>
      </c>
      <c r="G26" t="s">
        <v>377</v>
      </c>
      <c r="H26" t="s">
        <v>155</v>
      </c>
      <c r="I26" t="s">
        <v>1517</v>
      </c>
      <c r="J26" s="78">
        <v>6.8</v>
      </c>
      <c r="K26" t="s">
        <v>108</v>
      </c>
      <c r="L26" s="78">
        <v>3.54</v>
      </c>
      <c r="M26" s="78">
        <v>3.41</v>
      </c>
      <c r="N26" s="78">
        <v>3000000</v>
      </c>
      <c r="O26" s="78">
        <v>101</v>
      </c>
      <c r="P26" s="78">
        <v>3030</v>
      </c>
      <c r="Q26" s="78">
        <v>0</v>
      </c>
      <c r="R26" s="78">
        <v>6.67</v>
      </c>
      <c r="S26" s="78">
        <v>0.3</v>
      </c>
    </row>
    <row r="27" spans="2:19">
      <c r="B27" t="s">
        <v>1518</v>
      </c>
      <c r="C27" t="s">
        <v>1519</v>
      </c>
      <c r="D27" s="16"/>
      <c r="E27" t="s">
        <v>432</v>
      </c>
      <c r="F27" t="s">
        <v>133</v>
      </c>
      <c r="G27" t="s">
        <v>372</v>
      </c>
      <c r="H27" t="s">
        <v>156</v>
      </c>
      <c r="I27" t="s">
        <v>1520</v>
      </c>
      <c r="J27" s="78">
        <v>4.8099999999999996</v>
      </c>
      <c r="K27" t="s">
        <v>108</v>
      </c>
      <c r="L27" s="78">
        <v>6</v>
      </c>
      <c r="M27" s="78">
        <v>3.16</v>
      </c>
      <c r="N27" s="78">
        <v>5500000</v>
      </c>
      <c r="O27" s="78">
        <v>119.86</v>
      </c>
      <c r="P27" s="78">
        <v>6592.3</v>
      </c>
      <c r="Q27" s="78">
        <v>0.15</v>
      </c>
      <c r="R27" s="78">
        <v>14.51</v>
      </c>
      <c r="S27" s="78">
        <v>0.65</v>
      </c>
    </row>
    <row r="28" spans="2:19">
      <c r="B28" t="s">
        <v>1521</v>
      </c>
      <c r="C28" t="s">
        <v>1522</v>
      </c>
      <c r="D28" s="16"/>
      <c r="E28" t="s">
        <v>777</v>
      </c>
      <c r="F28" t="s">
        <v>274</v>
      </c>
      <c r="G28" t="s">
        <v>468</v>
      </c>
      <c r="H28" t="s">
        <v>155</v>
      </c>
      <c r="I28" t="s">
        <v>1523</v>
      </c>
      <c r="J28" s="78">
        <v>5.65</v>
      </c>
      <c r="K28" t="s">
        <v>108</v>
      </c>
      <c r="L28" s="78">
        <v>5.75</v>
      </c>
      <c r="M28" s="78">
        <v>0.93</v>
      </c>
      <c r="N28" s="78">
        <v>1700000</v>
      </c>
      <c r="O28" s="78">
        <v>152.77000000000001</v>
      </c>
      <c r="P28" s="78">
        <v>2597.09</v>
      </c>
      <c r="Q28" s="78">
        <v>0.13</v>
      </c>
      <c r="R28" s="78">
        <v>5.72</v>
      </c>
      <c r="S28" s="78">
        <v>0.26</v>
      </c>
    </row>
    <row r="29" spans="2:19">
      <c r="B29" t="s">
        <v>1524</v>
      </c>
      <c r="C29" t="s">
        <v>1525</v>
      </c>
      <c r="D29" s="16"/>
      <c r="E29" t="s">
        <v>1526</v>
      </c>
      <c r="F29" t="s">
        <v>311</v>
      </c>
      <c r="G29" t="s">
        <v>506</v>
      </c>
      <c r="H29" t="s">
        <v>156</v>
      </c>
      <c r="I29" t="s">
        <v>1527</v>
      </c>
      <c r="J29" s="78">
        <v>0.64</v>
      </c>
      <c r="K29" t="s">
        <v>108</v>
      </c>
      <c r="L29" s="78">
        <v>6.5</v>
      </c>
      <c r="M29" s="78">
        <v>0.64</v>
      </c>
      <c r="N29" s="78">
        <v>180000.05</v>
      </c>
      <c r="O29" s="78">
        <v>122.5</v>
      </c>
      <c r="P29" s="78">
        <v>220.50006124999999</v>
      </c>
      <c r="Q29" s="78">
        <v>0.16</v>
      </c>
      <c r="R29" s="78">
        <v>0.49</v>
      </c>
      <c r="S29" s="78">
        <v>0.02</v>
      </c>
    </row>
    <row r="30" spans="2:19">
      <c r="B30" t="s">
        <v>1528</v>
      </c>
      <c r="C30" t="s">
        <v>1529</v>
      </c>
      <c r="D30" s="16"/>
      <c r="E30" t="s">
        <v>1530</v>
      </c>
      <c r="F30" t="s">
        <v>118</v>
      </c>
      <c r="G30" t="s">
        <v>587</v>
      </c>
      <c r="H30" t="s">
        <v>155</v>
      </c>
      <c r="I30" t="s">
        <v>1531</v>
      </c>
      <c r="J30" s="78">
        <v>2.72</v>
      </c>
      <c r="K30" t="s">
        <v>108</v>
      </c>
      <c r="L30" s="78">
        <v>5.6</v>
      </c>
      <c r="M30" s="78">
        <v>25.59</v>
      </c>
      <c r="N30" s="78">
        <v>243189.37</v>
      </c>
      <c r="O30" s="78">
        <v>71.02</v>
      </c>
      <c r="P30" s="78">
        <v>172.71309057400001</v>
      </c>
      <c r="Q30" s="78">
        <v>0.02</v>
      </c>
      <c r="R30" s="78">
        <v>0.38</v>
      </c>
      <c r="S30" s="78">
        <v>0.02</v>
      </c>
    </row>
    <row r="31" spans="2:19">
      <c r="B31" t="s">
        <v>1532</v>
      </c>
      <c r="C31" t="s">
        <v>1533</v>
      </c>
      <c r="D31" s="16"/>
      <c r="E31" t="s">
        <v>1534</v>
      </c>
      <c r="F31" t="s">
        <v>118</v>
      </c>
      <c r="G31" t="s">
        <v>1535</v>
      </c>
      <c r="H31" t="s">
        <v>155</v>
      </c>
      <c r="I31" t="s">
        <v>1536</v>
      </c>
      <c r="J31" s="78">
        <v>0</v>
      </c>
      <c r="K31" t="s">
        <v>108</v>
      </c>
      <c r="L31" s="78">
        <v>4.7</v>
      </c>
      <c r="M31" s="78">
        <v>0</v>
      </c>
      <c r="N31" s="78">
        <v>344295.99</v>
      </c>
      <c r="O31" s="78">
        <v>9.9999999999999995E-7</v>
      </c>
      <c r="P31" s="78">
        <v>3.4429599000000001E-6</v>
      </c>
      <c r="Q31" s="78">
        <v>0</v>
      </c>
      <c r="R31" s="78">
        <v>0</v>
      </c>
      <c r="S31" s="78">
        <v>0</v>
      </c>
    </row>
    <row r="32" spans="2:19">
      <c r="B32" t="s">
        <v>1537</v>
      </c>
      <c r="C32" t="s">
        <v>1538</v>
      </c>
      <c r="D32" s="16"/>
      <c r="E32" t="s">
        <v>1539</v>
      </c>
      <c r="F32" t="s">
        <v>118</v>
      </c>
      <c r="G32" t="s">
        <v>195</v>
      </c>
      <c r="H32" t="s">
        <v>196</v>
      </c>
      <c r="I32" t="s">
        <v>1540</v>
      </c>
      <c r="J32" s="78">
        <v>0</v>
      </c>
      <c r="K32" t="s">
        <v>108</v>
      </c>
      <c r="L32" s="78">
        <v>6.6</v>
      </c>
      <c r="M32" s="78">
        <v>0</v>
      </c>
      <c r="N32" s="78">
        <v>440000</v>
      </c>
      <c r="O32" s="78">
        <v>30</v>
      </c>
      <c r="P32" s="78">
        <v>132</v>
      </c>
      <c r="Q32" s="78">
        <v>0</v>
      </c>
      <c r="R32" s="78">
        <v>0.28999999999999998</v>
      </c>
      <c r="S32" s="78">
        <v>0.01</v>
      </c>
    </row>
    <row r="33" spans="2:19">
      <c r="B33" t="s">
        <v>1541</v>
      </c>
      <c r="C33" t="s">
        <v>1542</v>
      </c>
      <c r="D33" s="16"/>
      <c r="E33" t="s">
        <v>1543</v>
      </c>
      <c r="F33" t="s">
        <v>311</v>
      </c>
      <c r="G33" t="s">
        <v>195</v>
      </c>
      <c r="H33" t="s">
        <v>196</v>
      </c>
      <c r="I33" t="s">
        <v>1544</v>
      </c>
      <c r="J33" s="78">
        <v>0</v>
      </c>
      <c r="K33" t="s">
        <v>108</v>
      </c>
      <c r="L33" s="78">
        <v>4.9000000000000004</v>
      </c>
      <c r="M33" s="78">
        <v>0</v>
      </c>
      <c r="N33" s="78">
        <v>29229.19</v>
      </c>
      <c r="O33" s="78">
        <v>2.5</v>
      </c>
      <c r="P33" s="78">
        <v>0.73072974999999996</v>
      </c>
      <c r="Q33" s="78">
        <v>0</v>
      </c>
      <c r="R33" s="78">
        <v>0</v>
      </c>
      <c r="S33" s="78">
        <v>0</v>
      </c>
    </row>
    <row r="34" spans="2:19">
      <c r="B34" t="s">
        <v>1545</v>
      </c>
      <c r="C34" t="s">
        <v>1546</v>
      </c>
      <c r="D34" s="16"/>
      <c r="E34" t="s">
        <v>1543</v>
      </c>
      <c r="F34" t="s">
        <v>311</v>
      </c>
      <c r="G34" t="s">
        <v>195</v>
      </c>
      <c r="H34" t="s">
        <v>196</v>
      </c>
      <c r="I34" t="s">
        <v>1544</v>
      </c>
      <c r="J34" s="78">
        <v>0</v>
      </c>
      <c r="K34" t="s">
        <v>108</v>
      </c>
      <c r="L34" s="78">
        <v>5.15</v>
      </c>
      <c r="M34" s="78">
        <v>0</v>
      </c>
      <c r="N34" s="78">
        <v>25955.58</v>
      </c>
      <c r="O34" s="78">
        <v>2.5</v>
      </c>
      <c r="P34" s="78">
        <v>0.64888950000000001</v>
      </c>
      <c r="Q34" s="78">
        <v>0</v>
      </c>
      <c r="R34" s="78">
        <v>0</v>
      </c>
      <c r="S34" s="78">
        <v>0</v>
      </c>
    </row>
    <row r="35" spans="2:19">
      <c r="B35" t="s">
        <v>1547</v>
      </c>
      <c r="C35" t="s">
        <v>1548</v>
      </c>
      <c r="D35" s="16"/>
      <c r="E35" t="s">
        <v>1549</v>
      </c>
      <c r="F35" t="s">
        <v>532</v>
      </c>
      <c r="G35" t="s">
        <v>195</v>
      </c>
      <c r="H35" t="s">
        <v>196</v>
      </c>
      <c r="I35" t="s">
        <v>1550</v>
      </c>
      <c r="J35" s="78">
        <v>1.01</v>
      </c>
      <c r="K35" t="s">
        <v>108</v>
      </c>
      <c r="L35" s="78">
        <v>6.44</v>
      </c>
      <c r="M35" s="78">
        <v>0</v>
      </c>
      <c r="N35" s="78">
        <v>120725.47</v>
      </c>
      <c r="O35" s="78">
        <v>6</v>
      </c>
      <c r="P35" s="78">
        <v>7.2435282000000001</v>
      </c>
      <c r="Q35" s="78">
        <v>0.2</v>
      </c>
      <c r="R35" s="78">
        <v>0.02</v>
      </c>
      <c r="S35" s="78">
        <v>0</v>
      </c>
    </row>
    <row r="36" spans="2:19">
      <c r="B36" t="s">
        <v>1551</v>
      </c>
      <c r="C36" t="s">
        <v>1552</v>
      </c>
      <c r="D36" s="16"/>
      <c r="E36" t="s">
        <v>1553</v>
      </c>
      <c r="F36" t="s">
        <v>311</v>
      </c>
      <c r="G36" t="s">
        <v>195</v>
      </c>
      <c r="H36" t="s">
        <v>196</v>
      </c>
      <c r="I36" t="s">
        <v>1554</v>
      </c>
      <c r="J36" s="78">
        <v>0</v>
      </c>
      <c r="K36" t="s">
        <v>108</v>
      </c>
      <c r="L36" s="78">
        <v>6.4</v>
      </c>
      <c r="M36" s="78">
        <v>0</v>
      </c>
      <c r="N36" s="78">
        <v>60000</v>
      </c>
      <c r="O36" s="78">
        <v>9.9999999999999995E-7</v>
      </c>
      <c r="P36" s="78">
        <v>5.9999999999999997E-7</v>
      </c>
      <c r="Q36" s="78">
        <v>0</v>
      </c>
      <c r="R36" s="78">
        <v>0</v>
      </c>
      <c r="S36" s="78">
        <v>0</v>
      </c>
    </row>
    <row r="37" spans="2:19">
      <c r="B37" t="s">
        <v>1555</v>
      </c>
      <c r="C37" t="s">
        <v>1556</v>
      </c>
      <c r="D37" s="16"/>
      <c r="E37" t="s">
        <v>645</v>
      </c>
      <c r="F37" t="s">
        <v>311</v>
      </c>
      <c r="G37" t="s">
        <v>195</v>
      </c>
      <c r="H37" t="s">
        <v>196</v>
      </c>
      <c r="I37" t="s">
        <v>1557</v>
      </c>
      <c r="J37" s="78">
        <v>0.35</v>
      </c>
      <c r="K37" t="s">
        <v>108</v>
      </c>
      <c r="L37" s="78">
        <v>6</v>
      </c>
      <c r="M37" s="78">
        <v>0</v>
      </c>
      <c r="N37" s="78">
        <v>19490.259999999998</v>
      </c>
      <c r="O37" s="78">
        <v>113.18</v>
      </c>
      <c r="P37" s="78">
        <v>22.059076267999998</v>
      </c>
      <c r="Q37" s="78">
        <v>0</v>
      </c>
      <c r="R37" s="78">
        <v>0.05</v>
      </c>
      <c r="S37" s="78">
        <v>0</v>
      </c>
    </row>
    <row r="38" spans="2:19">
      <c r="B38" t="s">
        <v>1558</v>
      </c>
      <c r="C38" t="s">
        <v>1559</v>
      </c>
      <c r="D38" s="16"/>
      <c r="E38" t="s">
        <v>1560</v>
      </c>
      <c r="F38" t="s">
        <v>133</v>
      </c>
      <c r="G38" t="s">
        <v>195</v>
      </c>
      <c r="H38" t="s">
        <v>196</v>
      </c>
      <c r="I38" t="s">
        <v>1561</v>
      </c>
      <c r="J38" s="78">
        <v>0</v>
      </c>
      <c r="K38" t="s">
        <v>108</v>
      </c>
      <c r="L38" s="78">
        <v>6.5</v>
      </c>
      <c r="M38" s="78">
        <v>0</v>
      </c>
      <c r="N38" s="78">
        <v>40820.300000000003</v>
      </c>
      <c r="O38" s="78">
        <v>9.9999999999999995E-7</v>
      </c>
      <c r="P38" s="78">
        <v>4.0820299999999999E-7</v>
      </c>
      <c r="Q38" s="78">
        <v>0</v>
      </c>
      <c r="R38" s="78">
        <v>0</v>
      </c>
      <c r="S38" s="78">
        <v>0</v>
      </c>
    </row>
    <row r="39" spans="2:19">
      <c r="B39" t="s">
        <v>1562</v>
      </c>
      <c r="C39" t="s">
        <v>1563</v>
      </c>
      <c r="D39" s="16"/>
      <c r="E39" t="s">
        <v>1564</v>
      </c>
      <c r="F39" t="s">
        <v>311</v>
      </c>
      <c r="G39" t="s">
        <v>195</v>
      </c>
      <c r="H39" t="s">
        <v>196</v>
      </c>
      <c r="I39" t="s">
        <v>1565</v>
      </c>
      <c r="J39" s="78">
        <v>0</v>
      </c>
      <c r="K39" t="s">
        <v>108</v>
      </c>
      <c r="L39" s="78">
        <v>7</v>
      </c>
      <c r="M39" s="78">
        <v>0</v>
      </c>
      <c r="N39" s="78">
        <v>450000</v>
      </c>
      <c r="O39" s="78">
        <v>9.9999999999999995E-7</v>
      </c>
      <c r="P39" s="78">
        <v>4.5000000000000001E-6</v>
      </c>
      <c r="Q39" s="78">
        <v>0</v>
      </c>
      <c r="R39" s="78">
        <v>0</v>
      </c>
      <c r="S39" s="78">
        <v>0</v>
      </c>
    </row>
    <row r="40" spans="2:19">
      <c r="B40" t="s">
        <v>1566</v>
      </c>
      <c r="C40" t="s">
        <v>1567</v>
      </c>
      <c r="D40" s="16"/>
      <c r="E40" t="s">
        <v>1568</v>
      </c>
      <c r="F40" t="s">
        <v>311</v>
      </c>
      <c r="G40" t="s">
        <v>195</v>
      </c>
      <c r="H40" t="s">
        <v>196</v>
      </c>
      <c r="I40" t="s">
        <v>1565</v>
      </c>
      <c r="J40" s="78">
        <v>0</v>
      </c>
      <c r="K40" t="s">
        <v>108</v>
      </c>
      <c r="L40" s="78">
        <v>7.49</v>
      </c>
      <c r="M40" s="78">
        <v>0</v>
      </c>
      <c r="N40" s="78">
        <v>133615.37</v>
      </c>
      <c r="O40" s="78">
        <v>9.9999999999999995E-7</v>
      </c>
      <c r="P40" s="78">
        <v>1.3361537E-6</v>
      </c>
      <c r="Q40" s="78">
        <v>0</v>
      </c>
      <c r="R40" s="78">
        <v>0</v>
      </c>
      <c r="S40" s="78">
        <v>0</v>
      </c>
    </row>
    <row r="41" spans="2:19">
      <c r="B41" t="s">
        <v>1569</v>
      </c>
      <c r="C41" t="s">
        <v>1570</v>
      </c>
      <c r="D41" s="16"/>
      <c r="E41" t="s">
        <v>1571</v>
      </c>
      <c r="F41" t="s">
        <v>908</v>
      </c>
      <c r="G41" t="s">
        <v>195</v>
      </c>
      <c r="H41" t="s">
        <v>196</v>
      </c>
      <c r="I41" s="86">
        <v>42263</v>
      </c>
      <c r="J41" s="78">
        <v>3.27</v>
      </c>
      <c r="K41" t="s">
        <v>108</v>
      </c>
      <c r="L41" s="78">
        <v>3</v>
      </c>
      <c r="M41" s="78">
        <v>48.23</v>
      </c>
      <c r="N41" s="78">
        <v>45828.4</v>
      </c>
      <c r="O41" s="78">
        <v>23.26</v>
      </c>
      <c r="P41" s="78">
        <v>10.65968584</v>
      </c>
      <c r="Q41" s="78">
        <v>0</v>
      </c>
      <c r="R41" s="78">
        <v>0.02</v>
      </c>
      <c r="S41" s="78">
        <v>0</v>
      </c>
    </row>
    <row r="42" spans="2:19">
      <c r="B42" t="s">
        <v>1572</v>
      </c>
      <c r="C42" t="s">
        <v>1573</v>
      </c>
      <c r="D42" s="16"/>
      <c r="E42" t="s">
        <v>1574</v>
      </c>
      <c r="F42" t="s">
        <v>133</v>
      </c>
      <c r="G42" t="s">
        <v>195</v>
      </c>
      <c r="H42" t="s">
        <v>196</v>
      </c>
      <c r="I42" t="s">
        <v>1575</v>
      </c>
      <c r="J42" s="78">
        <v>0</v>
      </c>
      <c r="K42" t="s">
        <v>108</v>
      </c>
      <c r="L42" s="78">
        <v>6.6</v>
      </c>
      <c r="M42" s="78">
        <v>0</v>
      </c>
      <c r="N42" s="78">
        <v>276.02</v>
      </c>
      <c r="O42" s="78">
        <v>9.9999999999999995E-7</v>
      </c>
      <c r="P42" s="78">
        <v>2.7602E-9</v>
      </c>
      <c r="Q42" s="78">
        <v>0</v>
      </c>
      <c r="R42" s="78">
        <v>0</v>
      </c>
      <c r="S42" s="78">
        <v>0</v>
      </c>
    </row>
    <row r="43" spans="2:19">
      <c r="B43" s="79" t="s">
        <v>1466</v>
      </c>
      <c r="C43" s="16"/>
      <c r="D43" s="16"/>
      <c r="E43" s="16"/>
      <c r="J43" s="80">
        <v>6.62</v>
      </c>
      <c r="M43" s="80">
        <v>1.83</v>
      </c>
      <c r="N43" s="80">
        <v>37117985.57</v>
      </c>
      <c r="P43" s="80">
        <v>43067.189704462078</v>
      </c>
      <c r="R43" s="80">
        <v>94.81</v>
      </c>
      <c r="S43" s="80">
        <v>4.24</v>
      </c>
    </row>
    <row r="44" spans="2:19">
      <c r="B44" s="79" t="s">
        <v>1467</v>
      </c>
      <c r="C44" s="16"/>
      <c r="D44" s="16"/>
      <c r="E44" s="16"/>
    </row>
    <row r="45" spans="2:19">
      <c r="B45" t="s">
        <v>1576</v>
      </c>
      <c r="C45" t="s">
        <v>1577</v>
      </c>
      <c r="D45" s="16"/>
      <c r="E45" t="s">
        <v>1578</v>
      </c>
      <c r="F45" t="s">
        <v>134</v>
      </c>
      <c r="G45" t="s">
        <v>195</v>
      </c>
      <c r="H45" t="s">
        <v>196</v>
      </c>
      <c r="I45" t="s">
        <v>1579</v>
      </c>
      <c r="J45" s="78">
        <v>0</v>
      </c>
      <c r="K45" t="s">
        <v>108</v>
      </c>
      <c r="L45" s="78">
        <v>7</v>
      </c>
      <c r="M45" s="78">
        <v>0</v>
      </c>
      <c r="N45" s="78">
        <v>300000</v>
      </c>
      <c r="O45" s="78">
        <v>9.9999999999999995E-7</v>
      </c>
      <c r="P45" s="78">
        <v>3.0000000000000001E-6</v>
      </c>
      <c r="Q45" s="78">
        <v>0</v>
      </c>
      <c r="R45" s="78">
        <v>0</v>
      </c>
      <c r="S45" s="78">
        <v>0</v>
      </c>
    </row>
    <row r="46" spans="2:19">
      <c r="B46" s="79" t="s">
        <v>1468</v>
      </c>
      <c r="C46" s="16"/>
      <c r="D46" s="16"/>
      <c r="E46" s="16"/>
      <c r="J46" s="80">
        <v>0</v>
      </c>
      <c r="M46" s="80">
        <v>0</v>
      </c>
      <c r="N46" s="80">
        <v>300000</v>
      </c>
      <c r="P46" s="80">
        <v>3.0000000000000001E-6</v>
      </c>
      <c r="R46" s="80">
        <v>0</v>
      </c>
      <c r="S46" s="80">
        <v>0</v>
      </c>
    </row>
    <row r="47" spans="2:19">
      <c r="B47" s="79" t="s">
        <v>265</v>
      </c>
      <c r="C47" s="16"/>
      <c r="D47" s="16"/>
      <c r="E47" s="16"/>
    </row>
    <row r="48" spans="2:19">
      <c r="B48" t="s">
        <v>816</v>
      </c>
      <c r="C48" t="s">
        <v>1580</v>
      </c>
      <c r="D48" s="16"/>
      <c r="E48" t="s">
        <v>818</v>
      </c>
      <c r="F48" t="s">
        <v>131</v>
      </c>
      <c r="G48" t="s">
        <v>377</v>
      </c>
      <c r="H48" t="s">
        <v>157</v>
      </c>
      <c r="I48" t="s">
        <v>1581</v>
      </c>
      <c r="J48" s="78">
        <v>1.29</v>
      </c>
      <c r="K48" t="s">
        <v>108</v>
      </c>
      <c r="L48" s="78">
        <v>7</v>
      </c>
      <c r="M48" s="78">
        <v>2.35</v>
      </c>
      <c r="N48" s="78">
        <v>584007.36</v>
      </c>
      <c r="O48" s="78">
        <v>403.75</v>
      </c>
      <c r="P48" s="78">
        <v>2357.9297160000001</v>
      </c>
      <c r="Q48" s="78">
        <v>0</v>
      </c>
      <c r="R48" s="78">
        <v>5.19</v>
      </c>
      <c r="S48" s="78">
        <v>0.23</v>
      </c>
    </row>
    <row r="49" spans="2:19">
      <c r="B49" s="79" t="s">
        <v>266</v>
      </c>
      <c r="C49" s="16"/>
      <c r="D49" s="16"/>
      <c r="E49" s="16"/>
      <c r="J49" s="80">
        <v>1.29</v>
      </c>
      <c r="M49" s="80">
        <v>2.35</v>
      </c>
      <c r="N49" s="80">
        <v>584007.36</v>
      </c>
      <c r="P49" s="80">
        <v>2357.9297160000001</v>
      </c>
      <c r="R49" s="80">
        <v>5.19</v>
      </c>
      <c r="S49" s="80">
        <v>0.23</v>
      </c>
    </row>
    <row r="50" spans="2:19">
      <c r="B50" s="79" t="s">
        <v>129</v>
      </c>
      <c r="C50" s="16"/>
      <c r="D50" s="16"/>
      <c r="E50" s="16"/>
    </row>
    <row r="51" spans="2:19">
      <c r="B51" t="s">
        <v>195</v>
      </c>
      <c r="C51" t="s">
        <v>195</v>
      </c>
      <c r="D51" s="16"/>
      <c r="E51" s="16"/>
      <c r="F51" t="s">
        <v>195</v>
      </c>
      <c r="G51" t="s">
        <v>195</v>
      </c>
      <c r="J51" s="78">
        <v>0</v>
      </c>
      <c r="K51" t="s">
        <v>195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</row>
    <row r="52" spans="2:19">
      <c r="B52" s="79" t="s">
        <v>667</v>
      </c>
      <c r="C52" s="16"/>
      <c r="D52" s="16"/>
      <c r="E52" s="16"/>
      <c r="J52" s="80">
        <v>0</v>
      </c>
      <c r="M52" s="80">
        <v>0</v>
      </c>
      <c r="N52" s="80">
        <v>0</v>
      </c>
      <c r="P52" s="80">
        <v>0</v>
      </c>
      <c r="R52" s="80">
        <v>0</v>
      </c>
      <c r="S52" s="80">
        <v>0</v>
      </c>
    </row>
    <row r="53" spans="2:19">
      <c r="B53" s="79" t="s">
        <v>217</v>
      </c>
      <c r="C53" s="16"/>
      <c r="D53" s="16"/>
      <c r="E53" s="16"/>
      <c r="J53" s="80">
        <v>6.35</v>
      </c>
      <c r="M53" s="80">
        <v>1.86</v>
      </c>
      <c r="N53" s="80">
        <v>38001992.93</v>
      </c>
      <c r="P53" s="80">
        <v>45425.119423462078</v>
      </c>
      <c r="R53" s="80">
        <v>100</v>
      </c>
      <c r="S53" s="80">
        <v>4.47</v>
      </c>
    </row>
    <row r="54" spans="2:19">
      <c r="B54" s="79" t="s">
        <v>218</v>
      </c>
      <c r="C54" s="16"/>
      <c r="D54" s="16"/>
      <c r="E54" s="16"/>
    </row>
    <row r="55" spans="2:19">
      <c r="B55" s="79" t="s">
        <v>1582</v>
      </c>
      <c r="C55" s="16"/>
      <c r="D55" s="16"/>
      <c r="E55" s="16"/>
    </row>
    <row r="56" spans="2:19">
      <c r="B56" t="s">
        <v>195</v>
      </c>
      <c r="C56" t="s">
        <v>195</v>
      </c>
      <c r="D56" s="16"/>
      <c r="E56" s="16"/>
      <c r="F56" t="s">
        <v>195</v>
      </c>
      <c r="G56" t="s">
        <v>195</v>
      </c>
      <c r="J56" s="78">
        <v>0</v>
      </c>
      <c r="K56" t="s">
        <v>195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  <c r="R56" s="78">
        <v>0</v>
      </c>
      <c r="S56" s="78">
        <v>0</v>
      </c>
    </row>
    <row r="57" spans="2:19">
      <c r="B57" s="79" t="s">
        <v>1583</v>
      </c>
      <c r="C57" s="16"/>
      <c r="D57" s="16"/>
      <c r="E57" s="16"/>
      <c r="J57" s="80">
        <v>0</v>
      </c>
      <c r="M57" s="80">
        <v>0</v>
      </c>
      <c r="N57" s="80">
        <v>0</v>
      </c>
      <c r="P57" s="80">
        <v>0</v>
      </c>
      <c r="R57" s="80">
        <v>0</v>
      </c>
      <c r="S57" s="80">
        <v>0</v>
      </c>
    </row>
    <row r="58" spans="2:19">
      <c r="B58" s="79" t="s">
        <v>1584</v>
      </c>
      <c r="C58" s="16"/>
      <c r="D58" s="16"/>
      <c r="E58" s="16"/>
    </row>
    <row r="59" spans="2:19">
      <c r="B59" t="s">
        <v>195</v>
      </c>
      <c r="C59" t="s">
        <v>195</v>
      </c>
      <c r="D59" s="16"/>
      <c r="E59" s="16"/>
      <c r="F59" t="s">
        <v>195</v>
      </c>
      <c r="G59" t="s">
        <v>195</v>
      </c>
      <c r="J59" s="78">
        <v>0</v>
      </c>
      <c r="K59" t="s">
        <v>195</v>
      </c>
      <c r="L59" s="78">
        <v>0</v>
      </c>
      <c r="M59" s="78">
        <v>0</v>
      </c>
      <c r="N59" s="78">
        <v>0</v>
      </c>
      <c r="O59" s="78">
        <v>0</v>
      </c>
      <c r="P59" s="78">
        <v>0</v>
      </c>
      <c r="Q59" s="78">
        <v>0</v>
      </c>
      <c r="R59" s="78">
        <v>0</v>
      </c>
      <c r="S59" s="78">
        <v>0</v>
      </c>
    </row>
    <row r="60" spans="2:19">
      <c r="B60" s="79" t="s">
        <v>1585</v>
      </c>
      <c r="C60" s="16"/>
      <c r="D60" s="16"/>
      <c r="E60" s="16"/>
      <c r="J60" s="80">
        <v>0</v>
      </c>
      <c r="M60" s="80">
        <v>0</v>
      </c>
      <c r="N60" s="80">
        <v>0</v>
      </c>
      <c r="P60" s="80">
        <v>0</v>
      </c>
      <c r="R60" s="80">
        <v>0</v>
      </c>
      <c r="S60" s="80">
        <v>0</v>
      </c>
    </row>
    <row r="61" spans="2:19">
      <c r="B61" s="79" t="s">
        <v>223</v>
      </c>
      <c r="C61" s="16"/>
      <c r="D61" s="16"/>
      <c r="E61" s="16"/>
      <c r="J61" s="80">
        <v>0</v>
      </c>
      <c r="M61" s="80">
        <v>0</v>
      </c>
      <c r="N61" s="80">
        <v>0</v>
      </c>
      <c r="P61" s="80">
        <v>0</v>
      </c>
      <c r="R61" s="80">
        <v>0</v>
      </c>
      <c r="S61" s="80">
        <v>0</v>
      </c>
    </row>
    <row r="62" spans="2:19">
      <c r="B62" t="s">
        <v>224</v>
      </c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E15" sqref="E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190</v>
      </c>
    </row>
    <row r="2" spans="2:98">
      <c r="B2" s="2" t="s">
        <v>1</v>
      </c>
      <c r="C2" s="15" t="s">
        <v>1864</v>
      </c>
    </row>
    <row r="3" spans="2:98">
      <c r="B3" s="2" t="s">
        <v>2</v>
      </c>
      <c r="C3" s="81" t="s">
        <v>1865</v>
      </c>
    </row>
    <row r="4" spans="2:98">
      <c r="B4" s="2" t="s">
        <v>3</v>
      </c>
      <c r="C4" s="16">
        <v>42</v>
      </c>
    </row>
    <row r="6" spans="2:9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100000</v>
      </c>
      <c r="I11" s="7"/>
      <c r="J11" s="77">
        <v>3.7659999999999999E-4</v>
      </c>
      <c r="K11" s="7"/>
      <c r="L11" s="77">
        <v>100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191</v>
      </c>
      <c r="C12" s="16"/>
      <c r="D12" s="16"/>
      <c r="E12" s="16"/>
    </row>
    <row r="13" spans="2:98">
      <c r="B13" t="s">
        <v>195</v>
      </c>
      <c r="C13" t="s">
        <v>195</v>
      </c>
      <c r="D13" s="16"/>
      <c r="E13" s="16"/>
      <c r="F13" t="s">
        <v>195</v>
      </c>
      <c r="G13" t="s">
        <v>195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218</v>
      </c>
      <c r="C15" s="16"/>
      <c r="D15" s="16"/>
      <c r="E15" s="16"/>
    </row>
    <row r="16" spans="2:98">
      <c r="B16" s="79" t="s">
        <v>267</v>
      </c>
      <c r="C16" s="16"/>
      <c r="D16" s="16"/>
      <c r="E16" s="16"/>
    </row>
    <row r="17" spans="2:13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268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269</v>
      </c>
      <c r="C19" s="16"/>
      <c r="D19" s="16"/>
      <c r="E19" s="16"/>
    </row>
    <row r="20" spans="2:13">
      <c r="B20" t="s">
        <v>1586</v>
      </c>
      <c r="C20" t="s">
        <v>1587</v>
      </c>
      <c r="D20" s="16"/>
      <c r="E20" s="16"/>
      <c r="F20" t="s">
        <v>674</v>
      </c>
      <c r="G20" t="s">
        <v>112</v>
      </c>
      <c r="H20" s="78">
        <v>100000</v>
      </c>
      <c r="I20" s="78">
        <v>1E-4</v>
      </c>
      <c r="J20" s="78">
        <v>3.7659999999999999E-4</v>
      </c>
      <c r="K20" s="78">
        <v>0</v>
      </c>
      <c r="L20" s="78">
        <v>100</v>
      </c>
      <c r="M20" s="78">
        <v>0</v>
      </c>
    </row>
    <row r="21" spans="2:13">
      <c r="B21" s="79" t="s">
        <v>270</v>
      </c>
      <c r="C21" s="16"/>
      <c r="D21" s="16"/>
      <c r="E21" s="16"/>
      <c r="H21" s="80">
        <v>100000</v>
      </c>
      <c r="J21" s="80">
        <v>3.7659999999999999E-4</v>
      </c>
      <c r="L21" s="80">
        <v>100</v>
      </c>
      <c r="M21" s="80">
        <v>0</v>
      </c>
    </row>
    <row r="22" spans="2:13">
      <c r="B22" s="79" t="s">
        <v>223</v>
      </c>
      <c r="C22" s="16"/>
      <c r="D22" s="16"/>
      <c r="E22" s="16"/>
      <c r="H22" s="80">
        <v>100000</v>
      </c>
      <c r="J22" s="80">
        <v>3.7659999999999999E-4</v>
      </c>
      <c r="L22" s="80">
        <v>100</v>
      </c>
      <c r="M22" s="80">
        <v>0</v>
      </c>
    </row>
    <row r="23" spans="2:13">
      <c r="B23" t="s">
        <v>224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D23" sqref="D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190</v>
      </c>
    </row>
    <row r="2" spans="2:55">
      <c r="B2" s="2" t="s">
        <v>1</v>
      </c>
      <c r="C2" s="15" t="s">
        <v>1864</v>
      </c>
    </row>
    <row r="3" spans="2:55">
      <c r="B3" s="2" t="s">
        <v>2</v>
      </c>
      <c r="C3" s="81" t="s">
        <v>1865</v>
      </c>
    </row>
    <row r="4" spans="2:55">
      <c r="B4" s="2" t="s">
        <v>3</v>
      </c>
      <c r="C4" s="16">
        <v>42</v>
      </c>
    </row>
    <row r="6" spans="2:5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704029.25</v>
      </c>
      <c r="G11" s="7"/>
      <c r="H11" s="77">
        <v>856.66362772572995</v>
      </c>
      <c r="I11" s="7"/>
      <c r="J11" s="77">
        <v>100</v>
      </c>
      <c r="K11" s="77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191</v>
      </c>
      <c r="C12" s="16"/>
    </row>
    <row r="13" spans="2:55">
      <c r="B13" s="79" t="s">
        <v>1588</v>
      </c>
      <c r="C13" s="16"/>
    </row>
    <row r="14" spans="2:55">
      <c r="B14" t="s">
        <v>195</v>
      </c>
      <c r="C14" t="s">
        <v>195</v>
      </c>
      <c r="D14" t="s">
        <v>195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1589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1590</v>
      </c>
      <c r="C16" s="16"/>
    </row>
    <row r="17" spans="2:11">
      <c r="B17" t="s">
        <v>195</v>
      </c>
      <c r="C17" t="s">
        <v>195</v>
      </c>
      <c r="D17" t="s">
        <v>195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1591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1592</v>
      </c>
      <c r="C19" s="16"/>
    </row>
    <row r="20" spans="2:11">
      <c r="B20" t="s">
        <v>195</v>
      </c>
      <c r="C20" t="s">
        <v>195</v>
      </c>
      <c r="D20" t="s">
        <v>195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1593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1594</v>
      </c>
      <c r="C22" s="16"/>
    </row>
    <row r="23" spans="2:11">
      <c r="B23" t="s">
        <v>1595</v>
      </c>
      <c r="C23" t="s">
        <v>1596</v>
      </c>
      <c r="D23" t="s">
        <v>108</v>
      </c>
      <c r="E23" t="s">
        <v>1597</v>
      </c>
      <c r="F23" s="78">
        <v>536123.85</v>
      </c>
      <c r="G23" s="78">
        <v>115.18490099999991</v>
      </c>
      <c r="H23" s="78">
        <v>617.53372585988802</v>
      </c>
      <c r="I23" s="78">
        <v>0</v>
      </c>
      <c r="J23" s="78">
        <v>72.09</v>
      </c>
      <c r="K23" s="78">
        <v>0.06</v>
      </c>
    </row>
    <row r="24" spans="2:11">
      <c r="B24" t="s">
        <v>1598</v>
      </c>
      <c r="C24" t="s">
        <v>1599</v>
      </c>
      <c r="D24" t="s">
        <v>108</v>
      </c>
      <c r="E24" t="s">
        <v>1531</v>
      </c>
      <c r="F24" s="78">
        <v>167905.4</v>
      </c>
      <c r="G24" s="78">
        <v>142.41942299999999</v>
      </c>
      <c r="H24" s="78">
        <v>239.12990186584199</v>
      </c>
      <c r="I24" s="78">
        <v>0</v>
      </c>
      <c r="J24" s="78">
        <v>27.91</v>
      </c>
      <c r="K24" s="78">
        <v>0.02</v>
      </c>
    </row>
    <row r="25" spans="2:11">
      <c r="B25" s="79" t="s">
        <v>1600</v>
      </c>
      <c r="C25" s="16"/>
      <c r="F25" s="80">
        <v>704029.25</v>
      </c>
      <c r="H25" s="80">
        <v>856.66362772572995</v>
      </c>
      <c r="J25" s="80">
        <v>100</v>
      </c>
      <c r="K25" s="80">
        <v>0.08</v>
      </c>
    </row>
    <row r="26" spans="2:11">
      <c r="B26" s="79" t="s">
        <v>217</v>
      </c>
      <c r="C26" s="16"/>
      <c r="F26" s="80">
        <v>704029.25</v>
      </c>
      <c r="H26" s="80">
        <v>856.66362772572995</v>
      </c>
      <c r="J26" s="80">
        <v>100</v>
      </c>
      <c r="K26" s="80">
        <v>0.08</v>
      </c>
    </row>
    <row r="27" spans="2:11">
      <c r="B27" s="79" t="s">
        <v>218</v>
      </c>
      <c r="C27" s="16"/>
    </row>
    <row r="28" spans="2:11">
      <c r="B28" s="79" t="s">
        <v>1601</v>
      </c>
      <c r="C28" s="16"/>
    </row>
    <row r="29" spans="2:11">
      <c r="B29" t="s">
        <v>195</v>
      </c>
      <c r="C29" t="s">
        <v>195</v>
      </c>
      <c r="D29" t="s">
        <v>195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1602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s="79" t="s">
        <v>1603</v>
      </c>
      <c r="C31" s="16"/>
    </row>
    <row r="32" spans="2:11">
      <c r="B32" t="s">
        <v>195</v>
      </c>
      <c r="C32" t="s">
        <v>195</v>
      </c>
      <c r="D32" t="s">
        <v>195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1604</v>
      </c>
      <c r="C33" s="16"/>
      <c r="F33" s="80">
        <v>0</v>
      </c>
      <c r="H33" s="80">
        <v>0</v>
      </c>
      <c r="J33" s="80">
        <v>0</v>
      </c>
      <c r="K33" s="80">
        <v>0</v>
      </c>
    </row>
    <row r="34" spans="2:11">
      <c r="B34" s="79" t="s">
        <v>1605</v>
      </c>
      <c r="C34" s="16"/>
    </row>
    <row r="35" spans="2:11">
      <c r="B35" t="s">
        <v>195</v>
      </c>
      <c r="C35" t="s">
        <v>195</v>
      </c>
      <c r="D35" t="s">
        <v>195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s="79" t="s">
        <v>1606</v>
      </c>
      <c r="C36" s="16"/>
      <c r="F36" s="80">
        <v>0</v>
      </c>
      <c r="H36" s="80">
        <v>0</v>
      </c>
      <c r="J36" s="80">
        <v>0</v>
      </c>
      <c r="K36" s="80">
        <v>0</v>
      </c>
    </row>
    <row r="37" spans="2:11">
      <c r="B37" s="79" t="s">
        <v>1607</v>
      </c>
      <c r="C37" s="16"/>
    </row>
    <row r="38" spans="2:11">
      <c r="B38" t="s">
        <v>195</v>
      </c>
      <c r="C38" t="s">
        <v>195</v>
      </c>
      <c r="D38" t="s">
        <v>195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</row>
    <row r="39" spans="2:11">
      <c r="B39" s="79" t="s">
        <v>1608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s="79" t="s">
        <v>223</v>
      </c>
      <c r="C40" s="16"/>
      <c r="F40" s="80">
        <v>0</v>
      </c>
      <c r="H40" s="80">
        <v>0</v>
      </c>
      <c r="J40" s="80">
        <v>0</v>
      </c>
      <c r="K40" s="80">
        <v>0</v>
      </c>
    </row>
    <row r="41" spans="2:11">
      <c r="B41" t="s">
        <v>224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I24" sqref="I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190</v>
      </c>
    </row>
    <row r="2" spans="2:59">
      <c r="B2" s="2" t="s">
        <v>1</v>
      </c>
      <c r="C2" s="15" t="s">
        <v>1864</v>
      </c>
    </row>
    <row r="3" spans="2:59">
      <c r="B3" s="2" t="s">
        <v>2</v>
      </c>
      <c r="C3" s="81" t="s">
        <v>1865</v>
      </c>
    </row>
    <row r="4" spans="2:59">
      <c r="B4" s="2" t="s">
        <v>3</v>
      </c>
      <c r="C4" s="16">
        <v>42</v>
      </c>
    </row>
    <row r="6" spans="2:5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147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32.18</v>
      </c>
      <c r="H11" s="7"/>
      <c r="I11" s="77">
        <v>0.550973088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1609</v>
      </c>
      <c r="C12" s="16"/>
      <c r="D12" s="16"/>
    </row>
    <row r="13" spans="2:59">
      <c r="B13" t="s">
        <v>1610</v>
      </c>
      <c r="C13" t="s">
        <v>1611</v>
      </c>
      <c r="D13" t="s">
        <v>1084</v>
      </c>
      <c r="E13" t="s">
        <v>108</v>
      </c>
      <c r="F13" s="85">
        <v>41563</v>
      </c>
      <c r="G13" s="78">
        <v>32.18</v>
      </c>
      <c r="H13" s="78">
        <v>1712.16</v>
      </c>
      <c r="I13" s="78">
        <v>0.550973088</v>
      </c>
      <c r="J13" s="78">
        <v>0</v>
      </c>
      <c r="K13" s="78">
        <v>100</v>
      </c>
      <c r="L13" s="78">
        <v>0</v>
      </c>
    </row>
    <row r="14" spans="2:59">
      <c r="B14" s="79" t="s">
        <v>1612</v>
      </c>
      <c r="C14" s="16"/>
      <c r="D14" s="16"/>
      <c r="G14" s="80">
        <v>32.18</v>
      </c>
      <c r="I14" s="80">
        <v>0.550973088</v>
      </c>
      <c r="K14" s="80">
        <v>100</v>
      </c>
      <c r="L14" s="80">
        <v>0</v>
      </c>
    </row>
    <row r="15" spans="2:59">
      <c r="B15" s="79" t="s">
        <v>1419</v>
      </c>
      <c r="C15" s="16"/>
      <c r="D15" s="16"/>
    </row>
    <row r="16" spans="2:59">
      <c r="B16" t="s">
        <v>195</v>
      </c>
      <c r="C16" t="s">
        <v>195</v>
      </c>
      <c r="D16" t="s">
        <v>195</v>
      </c>
      <c r="E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1420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224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190</v>
      </c>
    </row>
    <row r="2" spans="2:52">
      <c r="B2" s="2" t="s">
        <v>1</v>
      </c>
      <c r="C2" s="15" t="s">
        <v>1864</v>
      </c>
    </row>
    <row r="3" spans="2:52">
      <c r="B3" s="2" t="s">
        <v>2</v>
      </c>
      <c r="C3" s="81" t="s">
        <v>1865</v>
      </c>
    </row>
    <row r="4" spans="2:52">
      <c r="B4" s="2" t="s">
        <v>3</v>
      </c>
      <c r="C4" s="16">
        <v>42</v>
      </c>
    </row>
    <row r="6" spans="2:5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16433</v>
      </c>
      <c r="H11" s="7"/>
      <c r="I11" s="77">
        <v>1.6432999999999999E-7</v>
      </c>
      <c r="J11" s="7"/>
      <c r="K11" s="77">
        <v>0</v>
      </c>
      <c r="L11" s="77">
        <v>0</v>
      </c>
      <c r="AZ11" s="16"/>
    </row>
    <row r="12" spans="2:52">
      <c r="B12" s="79" t="s">
        <v>191</v>
      </c>
      <c r="C12" s="16"/>
      <c r="D12" s="16"/>
    </row>
    <row r="13" spans="2:52">
      <c r="B13" s="79" t="s">
        <v>1421</v>
      </c>
      <c r="C13" s="16"/>
      <c r="D13" s="16"/>
    </row>
    <row r="14" spans="2:52">
      <c r="B14" t="s">
        <v>1613</v>
      </c>
      <c r="C14" t="s">
        <v>1614</v>
      </c>
      <c r="D14" t="s">
        <v>118</v>
      </c>
      <c r="E14" t="s">
        <v>108</v>
      </c>
      <c r="F14" t="s">
        <v>1615</v>
      </c>
      <c r="G14" s="78">
        <v>16433</v>
      </c>
      <c r="H14" s="78">
        <v>9.9999999999999995E-7</v>
      </c>
      <c r="I14" s="78">
        <v>1.6432999999999999E-7</v>
      </c>
      <c r="J14" s="78">
        <v>0</v>
      </c>
      <c r="K14" s="78">
        <v>0</v>
      </c>
      <c r="L14" s="78">
        <v>0</v>
      </c>
    </row>
    <row r="15" spans="2:52">
      <c r="B15" s="79" t="s">
        <v>1428</v>
      </c>
      <c r="C15" s="16"/>
      <c r="D15" s="16"/>
      <c r="G15" s="80">
        <v>16433</v>
      </c>
      <c r="I15" s="80">
        <v>1.6432999999999999E-7</v>
      </c>
      <c r="K15" s="80">
        <v>0</v>
      </c>
      <c r="L15" s="80">
        <v>0</v>
      </c>
    </row>
    <row r="16" spans="2:52">
      <c r="B16" s="79" t="s">
        <v>1429</v>
      </c>
      <c r="C16" s="16"/>
      <c r="D16" s="16"/>
    </row>
    <row r="17" spans="2:12">
      <c r="B17" t="s">
        <v>195</v>
      </c>
      <c r="C17" t="s">
        <v>195</v>
      </c>
      <c r="D17" t="s">
        <v>195</v>
      </c>
      <c r="E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1430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1616</v>
      </c>
      <c r="C19" s="16"/>
      <c r="D19" s="16"/>
    </row>
    <row r="20" spans="2:12">
      <c r="B20" t="s">
        <v>195</v>
      </c>
      <c r="C20" t="s">
        <v>195</v>
      </c>
      <c r="D20" t="s">
        <v>195</v>
      </c>
      <c r="E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1617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1431</v>
      </c>
      <c r="C22" s="16"/>
      <c r="D22" s="16"/>
    </row>
    <row r="23" spans="2:12">
      <c r="B23" t="s">
        <v>195</v>
      </c>
      <c r="C23" t="s">
        <v>195</v>
      </c>
      <c r="D23" t="s">
        <v>195</v>
      </c>
      <c r="E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1432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195</v>
      </c>
      <c r="C26" t="s">
        <v>195</v>
      </c>
      <c r="D26" t="s">
        <v>195</v>
      </c>
      <c r="E26" t="s">
        <v>195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667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217</v>
      </c>
      <c r="C28" s="16"/>
      <c r="D28" s="16"/>
      <c r="G28" s="80">
        <v>16433</v>
      </c>
      <c r="I28" s="80">
        <v>1.6432999999999999E-7</v>
      </c>
      <c r="K28" s="80">
        <v>0</v>
      </c>
      <c r="L28" s="80">
        <v>0</v>
      </c>
    </row>
    <row r="29" spans="2:12">
      <c r="B29" s="79" t="s">
        <v>218</v>
      </c>
      <c r="C29" s="16"/>
      <c r="D29" s="16"/>
    </row>
    <row r="30" spans="2:12">
      <c r="B30" s="79" t="s">
        <v>1421</v>
      </c>
      <c r="C30" s="16"/>
      <c r="D30" s="16"/>
    </row>
    <row r="31" spans="2:12">
      <c r="B31" t="s">
        <v>195</v>
      </c>
      <c r="C31" t="s">
        <v>195</v>
      </c>
      <c r="D31" t="s">
        <v>195</v>
      </c>
      <c r="E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1428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1618</v>
      </c>
      <c r="C33" s="16"/>
      <c r="D33" s="16"/>
    </row>
    <row r="34" spans="2:12">
      <c r="B34" t="s">
        <v>195</v>
      </c>
      <c r="C34" t="s">
        <v>195</v>
      </c>
      <c r="D34" t="s">
        <v>195</v>
      </c>
      <c r="E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1619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1431</v>
      </c>
      <c r="C36" s="16"/>
      <c r="D36" s="16"/>
    </row>
    <row r="37" spans="2:12">
      <c r="B37" t="s">
        <v>195</v>
      </c>
      <c r="C37" t="s">
        <v>195</v>
      </c>
      <c r="D37" t="s">
        <v>195</v>
      </c>
      <c r="E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1432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1433</v>
      </c>
      <c r="C39" s="16"/>
      <c r="D39" s="16"/>
    </row>
    <row r="40" spans="2:12">
      <c r="B40" t="s">
        <v>195</v>
      </c>
      <c r="C40" t="s">
        <v>195</v>
      </c>
      <c r="D40" t="s">
        <v>195</v>
      </c>
      <c r="E40" t="s">
        <v>195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1434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195</v>
      </c>
      <c r="C43" t="s">
        <v>195</v>
      </c>
      <c r="D43" t="s">
        <v>195</v>
      </c>
      <c r="E43" t="s">
        <v>195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667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223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224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190</v>
      </c>
    </row>
    <row r="2" spans="2:13">
      <c r="B2" s="2" t="s">
        <v>1</v>
      </c>
      <c r="C2" s="15" t="s">
        <v>1864</v>
      </c>
    </row>
    <row r="3" spans="2:13">
      <c r="B3" s="2" t="s">
        <v>2</v>
      </c>
      <c r="C3" s="81" t="s">
        <v>1865</v>
      </c>
    </row>
    <row r="4" spans="2:13">
      <c r="B4" s="2" t="s">
        <v>3</v>
      </c>
      <c r="C4" s="16">
        <v>42</v>
      </c>
    </row>
    <row r="5" spans="2:13">
      <c r="B5" s="2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26666.364126470002</v>
      </c>
      <c r="K11" s="77">
        <v>100</v>
      </c>
      <c r="L11" s="77">
        <v>2.63</v>
      </c>
    </row>
    <row r="12" spans="2:13">
      <c r="B12" s="79" t="s">
        <v>191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192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1866</v>
      </c>
      <c r="C14" t="s">
        <v>193</v>
      </c>
      <c r="D14" t="s">
        <v>194</v>
      </c>
      <c r="E14" t="s">
        <v>275</v>
      </c>
      <c r="F14" t="s">
        <v>155</v>
      </c>
      <c r="G14" t="s">
        <v>108</v>
      </c>
      <c r="H14" s="78">
        <v>0</v>
      </c>
      <c r="I14" s="78">
        <v>0</v>
      </c>
      <c r="J14" s="78">
        <v>4637.74</v>
      </c>
      <c r="K14" s="78">
        <v>17.39</v>
      </c>
      <c r="L14" s="78">
        <v>0.46</v>
      </c>
    </row>
    <row r="15" spans="2:13">
      <c r="B15" t="s">
        <v>1867</v>
      </c>
      <c r="C15" t="s">
        <v>197</v>
      </c>
      <c r="D15" s="84">
        <v>31</v>
      </c>
      <c r="E15" t="s">
        <v>299</v>
      </c>
      <c r="F15" t="s">
        <v>155</v>
      </c>
      <c r="G15" t="s">
        <v>108</v>
      </c>
      <c r="H15" s="78">
        <v>0</v>
      </c>
      <c r="I15" s="78">
        <v>0</v>
      </c>
      <c r="J15" s="78">
        <v>21747.623540000001</v>
      </c>
      <c r="K15" s="78">
        <v>81.55</v>
      </c>
      <c r="L15" s="78">
        <v>2.14</v>
      </c>
    </row>
    <row r="16" spans="2:13">
      <c r="B16" s="79" t="s">
        <v>198</v>
      </c>
      <c r="D16" s="16"/>
      <c r="I16" s="80">
        <v>0</v>
      </c>
      <c r="J16" s="80">
        <v>26385.363539999998</v>
      </c>
      <c r="K16" s="80">
        <v>98.95</v>
      </c>
      <c r="L16" s="80">
        <v>2.6</v>
      </c>
    </row>
    <row r="17" spans="2:12">
      <c r="B17" s="79" t="s">
        <v>199</v>
      </c>
      <c r="D17" s="16"/>
    </row>
    <row r="18" spans="2:12">
      <c r="B18" t="s">
        <v>1867</v>
      </c>
      <c r="C18" t="s">
        <v>200</v>
      </c>
      <c r="D18" s="84">
        <v>31</v>
      </c>
      <c r="E18" t="s">
        <v>299</v>
      </c>
      <c r="F18" t="s">
        <v>155</v>
      </c>
      <c r="G18" t="s">
        <v>126</v>
      </c>
      <c r="H18" s="78">
        <v>0</v>
      </c>
      <c r="I18" s="78">
        <v>0</v>
      </c>
      <c r="J18" s="78">
        <v>5.3583399999999996E-3</v>
      </c>
      <c r="K18" s="78">
        <v>0</v>
      </c>
      <c r="L18" s="78">
        <v>0</v>
      </c>
    </row>
    <row r="19" spans="2:12">
      <c r="B19" t="s">
        <v>1867</v>
      </c>
      <c r="C19" t="s">
        <v>201</v>
      </c>
      <c r="D19" s="84">
        <v>31</v>
      </c>
      <c r="E19" t="s">
        <v>299</v>
      </c>
      <c r="F19" t="s">
        <v>155</v>
      </c>
      <c r="G19" t="s">
        <v>112</v>
      </c>
      <c r="H19" s="78">
        <v>0</v>
      </c>
      <c r="I19" s="78">
        <v>0</v>
      </c>
      <c r="J19" s="78">
        <v>44.424602180000001</v>
      </c>
      <c r="K19" s="78">
        <v>0.17</v>
      </c>
      <c r="L19" s="78">
        <v>0</v>
      </c>
    </row>
    <row r="20" spans="2:12">
      <c r="B20" t="s">
        <v>1867</v>
      </c>
      <c r="C20" t="s">
        <v>202</v>
      </c>
      <c r="D20" s="84">
        <v>31</v>
      </c>
      <c r="E20" t="s">
        <v>299</v>
      </c>
      <c r="F20" t="s">
        <v>155</v>
      </c>
      <c r="G20" t="s">
        <v>116</v>
      </c>
      <c r="H20" s="78">
        <v>0</v>
      </c>
      <c r="I20" s="78">
        <v>0</v>
      </c>
      <c r="J20" s="78">
        <v>0.13851059199999999</v>
      </c>
      <c r="K20" s="78">
        <v>0</v>
      </c>
      <c r="L20" s="78">
        <v>0</v>
      </c>
    </row>
    <row r="21" spans="2:12">
      <c r="B21" t="s">
        <v>1867</v>
      </c>
      <c r="C21" t="s">
        <v>203</v>
      </c>
      <c r="D21" s="84">
        <v>31</v>
      </c>
      <c r="E21" t="s">
        <v>299</v>
      </c>
      <c r="F21" t="s">
        <v>155</v>
      </c>
      <c r="G21" t="s">
        <v>119</v>
      </c>
      <c r="H21" s="78">
        <v>0</v>
      </c>
      <c r="I21" s="78">
        <v>0</v>
      </c>
      <c r="J21" s="78">
        <v>4.0963326579999997</v>
      </c>
      <c r="K21" s="78">
        <v>0.02</v>
      </c>
      <c r="L21" s="78">
        <v>0</v>
      </c>
    </row>
    <row r="22" spans="2:12">
      <c r="B22" t="s">
        <v>1866</v>
      </c>
      <c r="C22" t="s">
        <v>204</v>
      </c>
      <c r="D22" t="s">
        <v>194</v>
      </c>
      <c r="E22" t="s">
        <v>275</v>
      </c>
      <c r="F22" t="s">
        <v>155</v>
      </c>
      <c r="G22" t="s">
        <v>112</v>
      </c>
      <c r="H22" s="78">
        <v>0</v>
      </c>
      <c r="I22" s="78">
        <v>0</v>
      </c>
      <c r="J22" s="78">
        <v>202.92507269999999</v>
      </c>
      <c r="K22" s="78">
        <v>0.76</v>
      </c>
      <c r="L22" s="78">
        <v>0.02</v>
      </c>
    </row>
    <row r="23" spans="2:12">
      <c r="B23" s="79" t="s">
        <v>205</v>
      </c>
      <c r="D23" s="16"/>
      <c r="I23" s="80">
        <v>0</v>
      </c>
      <c r="J23" s="80">
        <v>251.58987647000001</v>
      </c>
      <c r="K23" s="80">
        <v>0.94</v>
      </c>
      <c r="L23" s="80">
        <v>0.02</v>
      </c>
    </row>
    <row r="24" spans="2:12">
      <c r="B24" s="79" t="s">
        <v>206</v>
      </c>
      <c r="D24" s="16"/>
    </row>
    <row r="25" spans="2:12">
      <c r="B25" t="s">
        <v>1868</v>
      </c>
      <c r="C25" t="s">
        <v>207</v>
      </c>
      <c r="D25" s="84">
        <v>33</v>
      </c>
      <c r="E25" t="s">
        <v>275</v>
      </c>
      <c r="F25" t="s">
        <v>155</v>
      </c>
      <c r="G25" t="s">
        <v>108</v>
      </c>
      <c r="H25" s="78">
        <v>0.04</v>
      </c>
      <c r="I25" s="78">
        <v>0</v>
      </c>
      <c r="J25" s="78">
        <v>29.410710000000002</v>
      </c>
      <c r="K25" s="78">
        <v>0.11</v>
      </c>
      <c r="L25" s="78">
        <v>0</v>
      </c>
    </row>
    <row r="26" spans="2:12">
      <c r="B26" s="79" t="s">
        <v>208</v>
      </c>
      <c r="D26" s="16"/>
      <c r="I26" s="80">
        <v>0</v>
      </c>
      <c r="J26" s="80">
        <v>29.410710000000002</v>
      </c>
      <c r="K26" s="80">
        <v>0.11</v>
      </c>
      <c r="L26" s="80">
        <v>0</v>
      </c>
    </row>
    <row r="27" spans="2:12">
      <c r="B27" s="79" t="s">
        <v>209</v>
      </c>
      <c r="D27" s="16"/>
    </row>
    <row r="28" spans="2:12">
      <c r="B28" t="s">
        <v>195</v>
      </c>
      <c r="C28" t="s">
        <v>195</v>
      </c>
      <c r="D28" s="16"/>
      <c r="E28" t="s">
        <v>195</v>
      </c>
      <c r="G28" t="s">
        <v>195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210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s="79" t="s">
        <v>211</v>
      </c>
      <c r="D30" s="16"/>
    </row>
    <row r="31" spans="2:12">
      <c r="B31" t="s">
        <v>195</v>
      </c>
      <c r="C31" t="s">
        <v>195</v>
      </c>
      <c r="D31" s="16"/>
      <c r="E31" t="s">
        <v>195</v>
      </c>
      <c r="G31" t="s">
        <v>195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212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s="79" t="s">
        <v>213</v>
      </c>
      <c r="D33" s="16"/>
    </row>
    <row r="34" spans="2:12">
      <c r="B34" t="s">
        <v>195</v>
      </c>
      <c r="C34" t="s">
        <v>195</v>
      </c>
      <c r="D34" s="16"/>
      <c r="E34" t="s">
        <v>195</v>
      </c>
      <c r="G34" t="s">
        <v>195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214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s="79" t="s">
        <v>215</v>
      </c>
      <c r="D36" s="16"/>
    </row>
    <row r="37" spans="2:12">
      <c r="B37" t="s">
        <v>195</v>
      </c>
      <c r="C37" t="s">
        <v>195</v>
      </c>
      <c r="D37" s="16"/>
      <c r="E37" t="s">
        <v>195</v>
      </c>
      <c r="G37" t="s">
        <v>195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216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s="79" t="s">
        <v>217</v>
      </c>
      <c r="D39" s="16"/>
      <c r="I39" s="80">
        <v>0</v>
      </c>
      <c r="J39" s="80">
        <v>26666.364126470002</v>
      </c>
      <c r="K39" s="80">
        <v>100</v>
      </c>
      <c r="L39" s="80">
        <v>2.63</v>
      </c>
    </row>
    <row r="40" spans="2:12">
      <c r="B40" s="79" t="s">
        <v>218</v>
      </c>
      <c r="D40" s="16"/>
    </row>
    <row r="41" spans="2:12">
      <c r="B41" s="79" t="s">
        <v>219</v>
      </c>
      <c r="D41" s="16"/>
    </row>
    <row r="42" spans="2:12">
      <c r="B42" t="s">
        <v>195</v>
      </c>
      <c r="C42" t="s">
        <v>195</v>
      </c>
      <c r="D42" s="16"/>
      <c r="E42" t="s">
        <v>195</v>
      </c>
      <c r="G42" t="s">
        <v>195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220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s="79" t="s">
        <v>221</v>
      </c>
      <c r="D44" s="16"/>
    </row>
    <row r="45" spans="2:12">
      <c r="B45" t="s">
        <v>195</v>
      </c>
      <c r="C45" t="s">
        <v>195</v>
      </c>
      <c r="D45" s="16"/>
      <c r="E45" t="s">
        <v>195</v>
      </c>
      <c r="G45" t="s">
        <v>195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s="79" t="s">
        <v>222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s="79" t="s">
        <v>223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t="s">
        <v>224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190</v>
      </c>
    </row>
    <row r="2" spans="2:49">
      <c r="B2" s="2" t="s">
        <v>1</v>
      </c>
      <c r="C2" s="15" t="s">
        <v>1864</v>
      </c>
    </row>
    <row r="3" spans="2:49">
      <c r="B3" s="2" t="s">
        <v>2</v>
      </c>
      <c r="C3" s="81" t="s">
        <v>1865</v>
      </c>
    </row>
    <row r="4" spans="2:49">
      <c r="B4" s="2" t="s">
        <v>3</v>
      </c>
      <c r="C4" s="16">
        <v>42</v>
      </c>
    </row>
    <row r="6" spans="2:4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191</v>
      </c>
      <c r="C12" s="16"/>
      <c r="D12" s="16"/>
    </row>
    <row r="13" spans="2:49">
      <c r="B13" s="79" t="s">
        <v>1421</v>
      </c>
      <c r="C13" s="16"/>
      <c r="D13" s="16"/>
    </row>
    <row r="14" spans="2:49">
      <c r="B14" t="s">
        <v>195</v>
      </c>
      <c r="C14" t="s">
        <v>195</v>
      </c>
      <c r="D14" t="s">
        <v>195</v>
      </c>
      <c r="E14" t="s">
        <v>195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1428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1429</v>
      </c>
      <c r="C16" s="16"/>
      <c r="D16" s="16"/>
    </row>
    <row r="17" spans="2:11">
      <c r="B17" t="s">
        <v>195</v>
      </c>
      <c r="C17" t="s">
        <v>195</v>
      </c>
      <c r="D17" t="s">
        <v>195</v>
      </c>
      <c r="E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1430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1616</v>
      </c>
      <c r="C19" s="16"/>
      <c r="D19" s="16"/>
    </row>
    <row r="20" spans="2:11">
      <c r="B20" t="s">
        <v>195</v>
      </c>
      <c r="C20" t="s">
        <v>195</v>
      </c>
      <c r="D20" t="s">
        <v>195</v>
      </c>
      <c r="E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1617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1431</v>
      </c>
      <c r="C22" s="16"/>
      <c r="D22" s="16"/>
    </row>
    <row r="23" spans="2:11">
      <c r="B23" t="s">
        <v>195</v>
      </c>
      <c r="C23" t="s">
        <v>195</v>
      </c>
      <c r="D23" t="s">
        <v>195</v>
      </c>
      <c r="E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1432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195</v>
      </c>
      <c r="C26" t="s">
        <v>195</v>
      </c>
      <c r="D26" t="s">
        <v>195</v>
      </c>
      <c r="E26" t="s">
        <v>195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667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217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218</v>
      </c>
      <c r="C29" s="16"/>
      <c r="D29" s="16"/>
    </row>
    <row r="30" spans="2:11">
      <c r="B30" s="79" t="s">
        <v>1421</v>
      </c>
      <c r="C30" s="16"/>
      <c r="D30" s="16"/>
    </row>
    <row r="31" spans="2:11">
      <c r="B31" t="s">
        <v>195</v>
      </c>
      <c r="C31" t="s">
        <v>195</v>
      </c>
      <c r="D31" t="s">
        <v>195</v>
      </c>
      <c r="E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1428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1618</v>
      </c>
      <c r="C33" s="16"/>
      <c r="D33" s="16"/>
    </row>
    <row r="34" spans="2:11">
      <c r="B34" t="s">
        <v>195</v>
      </c>
      <c r="C34" t="s">
        <v>195</v>
      </c>
      <c r="D34" t="s">
        <v>195</v>
      </c>
      <c r="E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1619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1431</v>
      </c>
      <c r="C36" s="16"/>
      <c r="D36" s="16"/>
    </row>
    <row r="37" spans="2:11">
      <c r="B37" t="s">
        <v>195</v>
      </c>
      <c r="C37" t="s">
        <v>195</v>
      </c>
      <c r="D37" t="s">
        <v>195</v>
      </c>
      <c r="E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1432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195</v>
      </c>
      <c r="C40" t="s">
        <v>195</v>
      </c>
      <c r="D40" t="s">
        <v>195</v>
      </c>
      <c r="E40" t="s">
        <v>195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667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223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224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190</v>
      </c>
    </row>
    <row r="2" spans="2:78">
      <c r="B2" s="2" t="s">
        <v>1</v>
      </c>
      <c r="C2" s="15" t="s">
        <v>1864</v>
      </c>
    </row>
    <row r="3" spans="2:78">
      <c r="B3" s="2" t="s">
        <v>2</v>
      </c>
      <c r="C3" s="81" t="s">
        <v>1865</v>
      </c>
    </row>
    <row r="4" spans="2:78">
      <c r="B4" s="2" t="s">
        <v>3</v>
      </c>
      <c r="C4" s="16">
        <v>42</v>
      </c>
    </row>
    <row r="6" spans="2:7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151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4.34</v>
      </c>
      <c r="I11" s="7"/>
      <c r="J11" s="7"/>
      <c r="K11" s="77">
        <v>63.93</v>
      </c>
      <c r="L11" s="77">
        <v>131971.37</v>
      </c>
      <c r="M11" s="7"/>
      <c r="N11" s="77">
        <v>17.842529224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191</v>
      </c>
      <c r="D12" s="16"/>
    </row>
    <row r="13" spans="2:78">
      <c r="B13" s="79" t="s">
        <v>1435</v>
      </c>
      <c r="D13" s="16"/>
    </row>
    <row r="14" spans="2:78">
      <c r="B14" t="s">
        <v>195</v>
      </c>
      <c r="C14" t="s">
        <v>195</v>
      </c>
      <c r="D14" s="16"/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1436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1437</v>
      </c>
      <c r="D16" s="16"/>
    </row>
    <row r="17" spans="2:17">
      <c r="B17" t="s">
        <v>1620</v>
      </c>
      <c r="C17" t="s">
        <v>1621</v>
      </c>
      <c r="D17" t="s">
        <v>1622</v>
      </c>
      <c r="E17" t="s">
        <v>195</v>
      </c>
      <c r="F17" t="s">
        <v>196</v>
      </c>
      <c r="G17" t="s">
        <v>1623</v>
      </c>
      <c r="H17" s="78">
        <v>4.34</v>
      </c>
      <c r="I17" t="s">
        <v>108</v>
      </c>
      <c r="J17" s="78">
        <v>2</v>
      </c>
      <c r="K17" s="78">
        <v>63.93</v>
      </c>
      <c r="L17" s="78">
        <v>131971.37</v>
      </c>
      <c r="M17" s="78">
        <v>13.52</v>
      </c>
      <c r="N17" s="78">
        <v>17.842529224</v>
      </c>
      <c r="O17" s="78">
        <v>0.15</v>
      </c>
      <c r="P17" s="78">
        <v>100</v>
      </c>
      <c r="Q17" s="78">
        <v>0</v>
      </c>
    </row>
    <row r="18" spans="2:17">
      <c r="B18" s="79" t="s">
        <v>1438</v>
      </c>
      <c r="D18" s="16"/>
      <c r="H18" s="80">
        <v>4.34</v>
      </c>
      <c r="K18" s="80">
        <v>63.93</v>
      </c>
      <c r="L18" s="80">
        <v>131971.37</v>
      </c>
      <c r="N18" s="80">
        <v>17.842529224</v>
      </c>
      <c r="P18" s="80">
        <v>100</v>
      </c>
      <c r="Q18" s="80">
        <v>0</v>
      </c>
    </row>
    <row r="19" spans="2:17">
      <c r="B19" s="79" t="s">
        <v>1439</v>
      </c>
      <c r="D19" s="16"/>
    </row>
    <row r="20" spans="2:17">
      <c r="B20" s="79" t="s">
        <v>1440</v>
      </c>
      <c r="D20" s="16"/>
    </row>
    <row r="21" spans="2:17">
      <c r="B21" t="s">
        <v>195</v>
      </c>
      <c r="C21" t="s">
        <v>195</v>
      </c>
      <c r="D21" s="16"/>
      <c r="E21" t="s">
        <v>195</v>
      </c>
      <c r="H21" s="78">
        <v>0</v>
      </c>
      <c r="I21" t="s">
        <v>195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1441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1442</v>
      </c>
      <c r="D23" s="16"/>
    </row>
    <row r="24" spans="2:17">
      <c r="B24" t="s">
        <v>195</v>
      </c>
      <c r="C24" t="s">
        <v>195</v>
      </c>
      <c r="D24" s="16"/>
      <c r="E24" t="s">
        <v>195</v>
      </c>
      <c r="H24" s="78">
        <v>0</v>
      </c>
      <c r="I24" t="s">
        <v>195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1446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1447</v>
      </c>
      <c r="D26" s="16"/>
    </row>
    <row r="27" spans="2:17">
      <c r="B27" t="s">
        <v>195</v>
      </c>
      <c r="C27" t="s">
        <v>195</v>
      </c>
      <c r="D27" s="16"/>
      <c r="E27" t="s">
        <v>195</v>
      </c>
      <c r="H27" s="78">
        <v>0</v>
      </c>
      <c r="I27" t="s">
        <v>195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1451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1452</v>
      </c>
      <c r="D29" s="16"/>
    </row>
    <row r="30" spans="2:17">
      <c r="B30" t="s">
        <v>195</v>
      </c>
      <c r="C30" t="s">
        <v>195</v>
      </c>
      <c r="D30" s="16"/>
      <c r="E30" t="s">
        <v>195</v>
      </c>
      <c r="H30" s="78">
        <v>0</v>
      </c>
      <c r="I30" t="s">
        <v>195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1453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1454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217</v>
      </c>
      <c r="D33" s="16"/>
      <c r="H33" s="80">
        <v>4.34</v>
      </c>
      <c r="K33" s="80">
        <v>63.93</v>
      </c>
      <c r="L33" s="80">
        <v>131971.37</v>
      </c>
      <c r="N33" s="80">
        <v>17.842529224</v>
      </c>
      <c r="P33" s="80">
        <v>100</v>
      </c>
      <c r="Q33" s="80">
        <v>0</v>
      </c>
    </row>
    <row r="34" spans="2:17">
      <c r="B34" s="79" t="s">
        <v>218</v>
      </c>
      <c r="D34" s="16"/>
    </row>
    <row r="35" spans="2:17">
      <c r="B35" s="79" t="s">
        <v>1435</v>
      </c>
      <c r="D35" s="16"/>
    </row>
    <row r="36" spans="2:17">
      <c r="B36" t="s">
        <v>195</v>
      </c>
      <c r="C36" t="s">
        <v>195</v>
      </c>
      <c r="D36" s="16"/>
      <c r="E36" t="s">
        <v>195</v>
      </c>
      <c r="H36" s="78">
        <v>0</v>
      </c>
      <c r="I36" t="s">
        <v>195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1436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1437</v>
      </c>
      <c r="D38" s="16"/>
    </row>
    <row r="39" spans="2:17">
      <c r="B39" t="s">
        <v>195</v>
      </c>
      <c r="C39" t="s">
        <v>195</v>
      </c>
      <c r="D39" s="16"/>
      <c r="E39" t="s">
        <v>195</v>
      </c>
      <c r="H39" s="78">
        <v>0</v>
      </c>
      <c r="I39" t="s">
        <v>195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1438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1439</v>
      </c>
      <c r="D41" s="16"/>
    </row>
    <row r="42" spans="2:17">
      <c r="B42" s="79" t="s">
        <v>1440</v>
      </c>
      <c r="D42" s="16"/>
    </row>
    <row r="43" spans="2:17">
      <c r="B43" t="s">
        <v>195</v>
      </c>
      <c r="C43" t="s">
        <v>195</v>
      </c>
      <c r="D43" s="16"/>
      <c r="E43" t="s">
        <v>195</v>
      </c>
      <c r="H43" s="78">
        <v>0</v>
      </c>
      <c r="I43" t="s">
        <v>195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1441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1442</v>
      </c>
      <c r="D45" s="16"/>
    </row>
    <row r="46" spans="2:17">
      <c r="B46" t="s">
        <v>195</v>
      </c>
      <c r="C46" t="s">
        <v>195</v>
      </c>
      <c r="D46" s="16"/>
      <c r="E46" t="s">
        <v>195</v>
      </c>
      <c r="H46" s="78">
        <v>0</v>
      </c>
      <c r="I46" t="s">
        <v>195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1446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1447</v>
      </c>
      <c r="D48" s="16"/>
    </row>
    <row r="49" spans="2:17">
      <c r="B49" t="s">
        <v>195</v>
      </c>
      <c r="C49" t="s">
        <v>195</v>
      </c>
      <c r="D49" s="16"/>
      <c r="E49" t="s">
        <v>195</v>
      </c>
      <c r="H49" s="78">
        <v>0</v>
      </c>
      <c r="I49" t="s">
        <v>195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1451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1452</v>
      </c>
      <c r="D51" s="16"/>
    </row>
    <row r="52" spans="2:17">
      <c r="B52" t="s">
        <v>195</v>
      </c>
      <c r="C52" t="s">
        <v>195</v>
      </c>
      <c r="D52" s="16"/>
      <c r="E52" t="s">
        <v>195</v>
      </c>
      <c r="H52" s="78">
        <v>0</v>
      </c>
      <c r="I52" t="s">
        <v>195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1453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1454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223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224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1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190</v>
      </c>
    </row>
    <row r="2" spans="2:59">
      <c r="B2" s="2" t="s">
        <v>1</v>
      </c>
      <c r="C2" s="15" t="s">
        <v>1864</v>
      </c>
    </row>
    <row r="3" spans="2:59">
      <c r="B3" s="2" t="s">
        <v>2</v>
      </c>
      <c r="C3" s="81" t="s">
        <v>1865</v>
      </c>
    </row>
    <row r="4" spans="2:59">
      <c r="B4" s="2" t="s">
        <v>3</v>
      </c>
      <c r="C4" s="16">
        <v>42</v>
      </c>
    </row>
    <row r="5" spans="2:59">
      <c r="B5" s="2"/>
      <c r="C5" s="2"/>
    </row>
    <row r="7" spans="2:59" ht="26.25" customHeight="1">
      <c r="B7" s="103" t="s">
        <v>152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4.7300000000000004</v>
      </c>
      <c r="H11" s="18"/>
      <c r="I11" s="18"/>
      <c r="J11" s="77">
        <v>2.52</v>
      </c>
      <c r="K11" s="77">
        <v>76907282.870000005</v>
      </c>
      <c r="L11" s="7"/>
      <c r="M11" s="77">
        <v>87658.167445499246</v>
      </c>
      <c r="N11" s="77">
        <v>100</v>
      </c>
      <c r="O11" s="77">
        <v>8.6300000000000008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191</v>
      </c>
    </row>
    <row r="13" spans="2:59">
      <c r="B13" s="79" t="s">
        <v>1624</v>
      </c>
    </row>
    <row r="14" spans="2:59">
      <c r="B14" t="s">
        <v>195</v>
      </c>
      <c r="D14" t="s">
        <v>195</v>
      </c>
      <c r="E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1625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1626</v>
      </c>
    </row>
    <row r="17" spans="2:15">
      <c r="B17" t="s">
        <v>1874</v>
      </c>
      <c r="C17" t="s">
        <v>1627</v>
      </c>
      <c r="D17" t="s">
        <v>1628</v>
      </c>
      <c r="E17" t="s">
        <v>326</v>
      </c>
      <c r="F17" t="s">
        <v>155</v>
      </c>
      <c r="G17" s="78">
        <v>2.2400000000000002</v>
      </c>
      <c r="H17" t="s">
        <v>108</v>
      </c>
      <c r="I17" s="78">
        <v>3.27</v>
      </c>
      <c r="J17" s="78">
        <v>0.59</v>
      </c>
      <c r="K17" s="78">
        <v>1359260</v>
      </c>
      <c r="L17" s="78">
        <v>108.17</v>
      </c>
      <c r="M17" s="78">
        <v>1470.3115419999999</v>
      </c>
      <c r="N17" s="78">
        <v>1.68</v>
      </c>
      <c r="O17" s="78">
        <v>0.14000000000000001</v>
      </c>
    </row>
    <row r="18" spans="2:15">
      <c r="B18" t="s">
        <v>1875</v>
      </c>
      <c r="C18" t="s">
        <v>1627</v>
      </c>
      <c r="D18" t="s">
        <v>1629</v>
      </c>
      <c r="E18" t="s">
        <v>326</v>
      </c>
      <c r="F18" t="s">
        <v>157</v>
      </c>
      <c r="G18" s="78">
        <v>2.4700000000000002</v>
      </c>
      <c r="H18" t="s">
        <v>108</v>
      </c>
      <c r="I18" s="78">
        <v>3.21</v>
      </c>
      <c r="J18" s="78">
        <v>0.8</v>
      </c>
      <c r="K18" s="78">
        <v>1705250</v>
      </c>
      <c r="L18" s="78">
        <v>106.3</v>
      </c>
      <c r="M18" s="78">
        <v>1812.68075</v>
      </c>
      <c r="N18" s="78">
        <v>2.0699999999999998</v>
      </c>
      <c r="O18" s="78">
        <v>0.18</v>
      </c>
    </row>
    <row r="19" spans="2:15">
      <c r="B19" t="s">
        <v>1876</v>
      </c>
      <c r="C19" t="s">
        <v>1627</v>
      </c>
      <c r="D19" t="s">
        <v>1632</v>
      </c>
      <c r="E19" t="s">
        <v>377</v>
      </c>
      <c r="F19" t="s">
        <v>157</v>
      </c>
      <c r="G19" s="78">
        <v>5.25</v>
      </c>
      <c r="H19" t="s">
        <v>108</v>
      </c>
      <c r="I19" s="78">
        <v>3.87</v>
      </c>
      <c r="J19" s="78">
        <v>1.1599999999999999</v>
      </c>
      <c r="K19" s="78">
        <v>1096200</v>
      </c>
      <c r="L19" s="78">
        <v>115.03</v>
      </c>
      <c r="M19" s="78">
        <v>1260.95886</v>
      </c>
      <c r="N19" s="78">
        <v>1.44</v>
      </c>
      <c r="O19" s="78">
        <v>0.12</v>
      </c>
    </row>
    <row r="20" spans="2:15">
      <c r="B20" t="s">
        <v>1877</v>
      </c>
      <c r="C20" t="s">
        <v>1630</v>
      </c>
      <c r="D20" t="s">
        <v>1631</v>
      </c>
      <c r="E20" t="s">
        <v>377</v>
      </c>
      <c r="F20" t="s">
        <v>157</v>
      </c>
      <c r="G20" s="78">
        <v>0.28000000000000003</v>
      </c>
      <c r="H20" t="s">
        <v>108</v>
      </c>
      <c r="I20" s="78">
        <v>3.95</v>
      </c>
      <c r="J20" s="78">
        <v>1.85</v>
      </c>
      <c r="K20" s="78">
        <v>1632837.5</v>
      </c>
      <c r="L20" s="78">
        <v>118.83</v>
      </c>
      <c r="M20" s="78">
        <v>1940.3008012499999</v>
      </c>
      <c r="N20" s="78">
        <v>2.21</v>
      </c>
      <c r="O20" s="78">
        <v>0.19</v>
      </c>
    </row>
    <row r="21" spans="2:15">
      <c r="B21" t="s">
        <v>1878</v>
      </c>
      <c r="C21" t="s">
        <v>1627</v>
      </c>
      <c r="D21" t="s">
        <v>1633</v>
      </c>
      <c r="E21" t="s">
        <v>259</v>
      </c>
      <c r="F21" t="s">
        <v>155</v>
      </c>
      <c r="G21" s="78">
        <v>0.56999999999999995</v>
      </c>
      <c r="H21" t="s">
        <v>108</v>
      </c>
      <c r="I21" s="78">
        <v>5.25</v>
      </c>
      <c r="J21" s="78">
        <v>0.7</v>
      </c>
      <c r="K21" s="78">
        <v>500000</v>
      </c>
      <c r="L21" s="78">
        <v>104.91</v>
      </c>
      <c r="M21" s="78">
        <v>524.54999999999995</v>
      </c>
      <c r="N21" s="78">
        <v>0.6</v>
      </c>
      <c r="O21" s="78">
        <v>0.05</v>
      </c>
    </row>
    <row r="22" spans="2:15">
      <c r="B22" t="s">
        <v>1878</v>
      </c>
      <c r="C22" t="s">
        <v>1627</v>
      </c>
      <c r="D22" t="s">
        <v>1634</v>
      </c>
      <c r="E22" t="s">
        <v>259</v>
      </c>
      <c r="F22" t="s">
        <v>155</v>
      </c>
      <c r="G22" s="78">
        <v>0.56999999999999995</v>
      </c>
      <c r="H22" t="s">
        <v>108</v>
      </c>
      <c r="I22" s="78">
        <v>5.25</v>
      </c>
      <c r="J22" s="78">
        <v>0.65</v>
      </c>
      <c r="K22" s="78">
        <v>217777.88</v>
      </c>
      <c r="L22" s="78">
        <v>103.84</v>
      </c>
      <c r="M22" s="78">
        <v>226.14055059200001</v>
      </c>
      <c r="N22" s="78">
        <v>0.26</v>
      </c>
      <c r="O22" s="78">
        <v>0.02</v>
      </c>
    </row>
    <row r="23" spans="2:15">
      <c r="B23" t="s">
        <v>1879</v>
      </c>
      <c r="C23" t="s">
        <v>1627</v>
      </c>
      <c r="D23" t="s">
        <v>1635</v>
      </c>
      <c r="E23" t="s">
        <v>543</v>
      </c>
      <c r="F23" t="s">
        <v>156</v>
      </c>
      <c r="G23" s="78">
        <v>2.44</v>
      </c>
      <c r="H23" t="s">
        <v>108</v>
      </c>
      <c r="I23" s="78">
        <v>4</v>
      </c>
      <c r="J23" s="78">
        <v>1.8</v>
      </c>
      <c r="K23" s="78">
        <v>727987.8</v>
      </c>
      <c r="L23" s="78">
        <v>105.61</v>
      </c>
      <c r="M23" s="78">
        <v>768.82791557999997</v>
      </c>
      <c r="N23" s="78">
        <v>0.88</v>
      </c>
      <c r="O23" s="78">
        <v>0.08</v>
      </c>
    </row>
    <row r="24" spans="2:15">
      <c r="B24" t="s">
        <v>1880</v>
      </c>
      <c r="C24" t="s">
        <v>1630</v>
      </c>
      <c r="D24" t="s">
        <v>1638</v>
      </c>
      <c r="E24" t="s">
        <v>560</v>
      </c>
      <c r="F24" t="s">
        <v>157</v>
      </c>
      <c r="G24" s="78">
        <v>4.49</v>
      </c>
      <c r="H24" t="s">
        <v>108</v>
      </c>
      <c r="I24" s="78">
        <v>3.6</v>
      </c>
      <c r="J24" s="78">
        <v>2.2200000000000002</v>
      </c>
      <c r="K24" s="78">
        <v>1439100</v>
      </c>
      <c r="L24" s="78">
        <v>106.9</v>
      </c>
      <c r="M24" s="78">
        <v>1538.3978999999999</v>
      </c>
      <c r="N24" s="78">
        <v>1.75</v>
      </c>
      <c r="O24" s="78">
        <v>0.15</v>
      </c>
    </row>
    <row r="25" spans="2:15">
      <c r="B25" t="s">
        <v>1880</v>
      </c>
      <c r="C25" t="s">
        <v>1630</v>
      </c>
      <c r="D25" t="s">
        <v>1639</v>
      </c>
      <c r="E25" t="s">
        <v>560</v>
      </c>
      <c r="F25" t="s">
        <v>157</v>
      </c>
      <c r="G25" s="78">
        <v>2.36</v>
      </c>
      <c r="H25" t="s">
        <v>108</v>
      </c>
      <c r="I25" s="78">
        <v>3.6</v>
      </c>
      <c r="J25" s="78">
        <v>3.21</v>
      </c>
      <c r="K25" s="78">
        <v>263250</v>
      </c>
      <c r="L25" s="78">
        <v>101.47</v>
      </c>
      <c r="M25" s="78">
        <v>267.119775</v>
      </c>
      <c r="N25" s="78">
        <v>0.3</v>
      </c>
      <c r="O25" s="78">
        <v>0.03</v>
      </c>
    </row>
    <row r="26" spans="2:15">
      <c r="B26" t="s">
        <v>1880</v>
      </c>
      <c r="C26" t="s">
        <v>1630</v>
      </c>
      <c r="D26" t="s">
        <v>1636</v>
      </c>
      <c r="E26" t="s">
        <v>560</v>
      </c>
      <c r="F26" t="s">
        <v>157</v>
      </c>
      <c r="G26" s="78">
        <v>4.46</v>
      </c>
      <c r="H26" t="s">
        <v>108</v>
      </c>
      <c r="I26" s="78">
        <v>4</v>
      </c>
      <c r="J26" s="78">
        <v>1.86</v>
      </c>
      <c r="K26" s="78">
        <v>2878200</v>
      </c>
      <c r="L26" s="78">
        <v>110.51</v>
      </c>
      <c r="M26" s="78">
        <v>3180.6988200000001</v>
      </c>
      <c r="N26" s="78">
        <v>3.63</v>
      </c>
      <c r="O26" s="78">
        <v>0.31</v>
      </c>
    </row>
    <row r="27" spans="2:15">
      <c r="B27" t="s">
        <v>1880</v>
      </c>
      <c r="C27" t="s">
        <v>1630</v>
      </c>
      <c r="D27" t="s">
        <v>1637</v>
      </c>
      <c r="E27" t="s">
        <v>560</v>
      </c>
      <c r="F27" t="s">
        <v>157</v>
      </c>
      <c r="G27" s="78">
        <v>2.38</v>
      </c>
      <c r="H27" t="s">
        <v>108</v>
      </c>
      <c r="I27" s="78">
        <v>4</v>
      </c>
      <c r="J27" s="78">
        <v>2.06</v>
      </c>
      <c r="K27" s="78">
        <v>526500</v>
      </c>
      <c r="L27" s="78">
        <v>105.23</v>
      </c>
      <c r="M27" s="78">
        <v>554.03594999999996</v>
      </c>
      <c r="N27" s="78">
        <v>0.63</v>
      </c>
      <c r="O27" s="78">
        <v>0.05</v>
      </c>
    </row>
    <row r="28" spans="2:15">
      <c r="B28" t="s">
        <v>1881</v>
      </c>
      <c r="C28" t="s">
        <v>1627</v>
      </c>
      <c r="D28" t="s">
        <v>1643</v>
      </c>
      <c r="E28" t="s">
        <v>195</v>
      </c>
      <c r="F28" t="s">
        <v>196</v>
      </c>
      <c r="G28" s="78">
        <v>5.2</v>
      </c>
      <c r="H28" t="s">
        <v>108</v>
      </c>
      <c r="I28" s="78">
        <v>3.76</v>
      </c>
      <c r="J28" s="78">
        <v>1.96</v>
      </c>
      <c r="K28" s="78">
        <v>3076500</v>
      </c>
      <c r="L28" s="78">
        <v>110.6</v>
      </c>
      <c r="M28" s="78">
        <v>3402.6089999999999</v>
      </c>
      <c r="N28" s="78">
        <v>3.88</v>
      </c>
      <c r="O28" s="78">
        <v>0.34</v>
      </c>
    </row>
    <row r="29" spans="2:15">
      <c r="B29" t="s">
        <v>1882</v>
      </c>
      <c r="C29" t="s">
        <v>1627</v>
      </c>
      <c r="D29" t="s">
        <v>1644</v>
      </c>
      <c r="E29" t="s">
        <v>195</v>
      </c>
      <c r="F29" t="s">
        <v>196</v>
      </c>
      <c r="G29" s="78">
        <v>7.14</v>
      </c>
      <c r="H29" t="s">
        <v>108</v>
      </c>
      <c r="I29" s="78">
        <v>2.5</v>
      </c>
      <c r="J29" s="78">
        <v>2.3199999999999998</v>
      </c>
      <c r="K29" s="78">
        <v>5331519.8899999997</v>
      </c>
      <c r="L29" s="78">
        <v>102.06</v>
      </c>
      <c r="M29" s="78">
        <v>5441.3491997339997</v>
      </c>
      <c r="N29" s="78">
        <v>6.21</v>
      </c>
      <c r="O29" s="78">
        <v>0.54</v>
      </c>
    </row>
    <row r="30" spans="2:15">
      <c r="B30" t="s">
        <v>1883</v>
      </c>
      <c r="C30" t="s">
        <v>1630</v>
      </c>
      <c r="D30" t="s">
        <v>1640</v>
      </c>
      <c r="E30" t="s">
        <v>195</v>
      </c>
      <c r="F30" t="s">
        <v>196</v>
      </c>
      <c r="G30" s="78">
        <v>0.74</v>
      </c>
      <c r="H30" t="s">
        <v>108</v>
      </c>
      <c r="I30" s="78">
        <v>5.6</v>
      </c>
      <c r="J30" s="78">
        <v>2.25</v>
      </c>
      <c r="K30" s="78">
        <v>542479.73</v>
      </c>
      <c r="L30" s="78">
        <v>104.52</v>
      </c>
      <c r="M30" s="78">
        <v>566.99981379600001</v>
      </c>
      <c r="N30" s="78">
        <v>0.65</v>
      </c>
      <c r="O30" s="78">
        <v>0.06</v>
      </c>
    </row>
    <row r="31" spans="2:15">
      <c r="B31" t="s">
        <v>1883</v>
      </c>
      <c r="C31" t="s">
        <v>1630</v>
      </c>
      <c r="D31" t="s">
        <v>1642</v>
      </c>
      <c r="E31" t="s">
        <v>195</v>
      </c>
      <c r="F31" t="s">
        <v>196</v>
      </c>
      <c r="G31" s="78">
        <v>2.08</v>
      </c>
      <c r="H31" t="s">
        <v>108</v>
      </c>
      <c r="I31" s="78">
        <v>7.25</v>
      </c>
      <c r="J31" s="78">
        <v>5.28</v>
      </c>
      <c r="K31" s="78">
        <v>1356199</v>
      </c>
      <c r="L31" s="78">
        <v>105.95</v>
      </c>
      <c r="M31" s="78">
        <v>1436.8928404999999</v>
      </c>
      <c r="N31" s="78">
        <v>1.64</v>
      </c>
      <c r="O31" s="78">
        <v>0.14000000000000001</v>
      </c>
    </row>
    <row r="32" spans="2:15">
      <c r="B32" t="s">
        <v>1883</v>
      </c>
      <c r="C32" t="s">
        <v>1630</v>
      </c>
      <c r="D32" t="s">
        <v>1641</v>
      </c>
      <c r="E32" t="s">
        <v>195</v>
      </c>
      <c r="F32" t="s">
        <v>196</v>
      </c>
      <c r="G32" s="78">
        <v>3.29</v>
      </c>
      <c r="H32" t="s">
        <v>108</v>
      </c>
      <c r="I32" s="78">
        <v>8.1999999999999993</v>
      </c>
      <c r="J32" s="78">
        <v>5.13</v>
      </c>
      <c r="K32" s="78">
        <v>99273.84</v>
      </c>
      <c r="L32" s="78">
        <v>114.44</v>
      </c>
      <c r="M32" s="78">
        <v>113.608982496</v>
      </c>
      <c r="N32" s="78">
        <v>0.13</v>
      </c>
      <c r="O32" s="78">
        <v>0.01</v>
      </c>
    </row>
    <row r="33" spans="2:15">
      <c r="B33" s="79" t="s">
        <v>1645</v>
      </c>
      <c r="G33" s="80">
        <v>4.0999999999999996</v>
      </c>
      <c r="J33" s="80">
        <v>2.0099999999999998</v>
      </c>
      <c r="K33" s="80">
        <v>22752335.640000001</v>
      </c>
      <c r="M33" s="80">
        <v>24505.482700948</v>
      </c>
      <c r="N33" s="80">
        <v>27.96</v>
      </c>
      <c r="O33" s="80">
        <v>2.41</v>
      </c>
    </row>
    <row r="34" spans="2:15">
      <c r="B34" s="79" t="s">
        <v>1646</v>
      </c>
    </row>
    <row r="35" spans="2:15">
      <c r="B35" t="s">
        <v>195</v>
      </c>
      <c r="D35" t="s">
        <v>195</v>
      </c>
      <c r="E35" t="s">
        <v>195</v>
      </c>
      <c r="G35" s="78">
        <v>0</v>
      </c>
      <c r="H35" t="s">
        <v>195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1647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s="79" t="s">
        <v>1648</v>
      </c>
    </row>
    <row r="38" spans="2:15">
      <c r="B38" t="s">
        <v>1884</v>
      </c>
      <c r="C38" t="s">
        <v>1630</v>
      </c>
      <c r="D38" t="s">
        <v>1651</v>
      </c>
      <c r="E38" t="s">
        <v>326</v>
      </c>
      <c r="F38" t="s">
        <v>155</v>
      </c>
      <c r="G38" s="78">
        <v>3.68</v>
      </c>
      <c r="H38" t="s">
        <v>108</v>
      </c>
      <c r="I38" s="78">
        <v>6</v>
      </c>
      <c r="J38" s="78">
        <v>1.03</v>
      </c>
      <c r="K38" s="78">
        <v>497970</v>
      </c>
      <c r="L38" s="78">
        <v>121.2</v>
      </c>
      <c r="M38" s="78">
        <v>603.53963999999996</v>
      </c>
      <c r="N38" s="78">
        <v>0.69</v>
      </c>
      <c r="O38" s="78">
        <v>0.06</v>
      </c>
    </row>
    <row r="39" spans="2:15">
      <c r="B39" t="s">
        <v>1884</v>
      </c>
      <c r="C39" t="s">
        <v>1630</v>
      </c>
      <c r="D39" t="s">
        <v>1652</v>
      </c>
      <c r="E39" t="s">
        <v>326</v>
      </c>
      <c r="F39" t="s">
        <v>155</v>
      </c>
      <c r="G39" s="78">
        <v>3.67</v>
      </c>
      <c r="H39" t="s">
        <v>108</v>
      </c>
      <c r="I39" s="78">
        <v>6</v>
      </c>
      <c r="J39" s="78">
        <v>1.21</v>
      </c>
      <c r="K39" s="78">
        <v>247940.55</v>
      </c>
      <c r="L39" s="78">
        <v>119.98</v>
      </c>
      <c r="M39" s="78">
        <v>297.47907189</v>
      </c>
      <c r="N39" s="78">
        <v>0.34</v>
      </c>
      <c r="O39" s="78">
        <v>0.03</v>
      </c>
    </row>
    <row r="40" spans="2:15">
      <c r="B40" t="s">
        <v>1884</v>
      </c>
      <c r="C40" t="s">
        <v>1630</v>
      </c>
      <c r="D40" t="s">
        <v>1653</v>
      </c>
      <c r="E40" t="s">
        <v>326</v>
      </c>
      <c r="F40" t="s">
        <v>155</v>
      </c>
      <c r="G40" s="78">
        <v>3.66</v>
      </c>
      <c r="H40" t="s">
        <v>108</v>
      </c>
      <c r="I40" s="78">
        <v>6</v>
      </c>
      <c r="J40" s="78">
        <v>1.41</v>
      </c>
      <c r="K40" s="78">
        <v>253364.92</v>
      </c>
      <c r="L40" s="78">
        <v>119.1</v>
      </c>
      <c r="M40" s="78">
        <v>301.75761971999998</v>
      </c>
      <c r="N40" s="78">
        <v>0.34</v>
      </c>
      <c r="O40" s="78">
        <v>0.03</v>
      </c>
    </row>
    <row r="41" spans="2:15">
      <c r="B41" t="s">
        <v>1884</v>
      </c>
      <c r="C41" t="s">
        <v>1630</v>
      </c>
      <c r="D41" t="s">
        <v>1654</v>
      </c>
      <c r="E41" t="s">
        <v>326</v>
      </c>
      <c r="F41" t="s">
        <v>155</v>
      </c>
      <c r="G41" s="78">
        <v>3.65</v>
      </c>
      <c r="H41" t="s">
        <v>108</v>
      </c>
      <c r="I41" s="78">
        <v>6</v>
      </c>
      <c r="J41" s="78">
        <v>1.48</v>
      </c>
      <c r="K41" s="78">
        <v>229946.47</v>
      </c>
      <c r="L41" s="78">
        <v>118.8</v>
      </c>
      <c r="M41" s="78">
        <v>273.17640635999999</v>
      </c>
      <c r="N41" s="78">
        <v>0.31</v>
      </c>
      <c r="O41" s="78">
        <v>0.03</v>
      </c>
    </row>
    <row r="42" spans="2:15">
      <c r="B42" t="s">
        <v>1884</v>
      </c>
      <c r="C42" t="s">
        <v>1630</v>
      </c>
      <c r="D42" t="s">
        <v>1655</v>
      </c>
      <c r="E42" t="s">
        <v>326</v>
      </c>
      <c r="F42" t="s">
        <v>155</v>
      </c>
      <c r="G42" s="78">
        <v>3.65</v>
      </c>
      <c r="H42" t="s">
        <v>108</v>
      </c>
      <c r="I42" s="78">
        <v>6</v>
      </c>
      <c r="J42" s="78">
        <v>1.56</v>
      </c>
      <c r="K42" s="78">
        <v>205347.45</v>
      </c>
      <c r="L42" s="78">
        <v>118.47</v>
      </c>
      <c r="M42" s="78">
        <v>243.27512401499999</v>
      </c>
      <c r="N42" s="78">
        <v>0.28000000000000003</v>
      </c>
      <c r="O42" s="78">
        <v>0.02</v>
      </c>
    </row>
    <row r="43" spans="2:15">
      <c r="B43" t="s">
        <v>1884</v>
      </c>
      <c r="C43" t="s">
        <v>1630</v>
      </c>
      <c r="D43" t="s">
        <v>1650</v>
      </c>
      <c r="E43" t="s">
        <v>326</v>
      </c>
      <c r="F43" t="s">
        <v>155</v>
      </c>
      <c r="G43" s="78">
        <v>1.92</v>
      </c>
      <c r="H43" t="s">
        <v>112</v>
      </c>
      <c r="I43" s="78">
        <v>3.53</v>
      </c>
      <c r="J43" s="78">
        <v>1.93</v>
      </c>
      <c r="K43" s="78">
        <v>233750</v>
      </c>
      <c r="L43" s="78">
        <v>103.77</v>
      </c>
      <c r="M43" s="78">
        <v>913.48990425</v>
      </c>
      <c r="N43" s="78">
        <v>1.04</v>
      </c>
      <c r="O43" s="78">
        <v>0.09</v>
      </c>
    </row>
    <row r="44" spans="2:15">
      <c r="B44" t="s">
        <v>1885</v>
      </c>
      <c r="C44" t="s">
        <v>1630</v>
      </c>
      <c r="D44" t="s">
        <v>1649</v>
      </c>
      <c r="E44" t="s">
        <v>368</v>
      </c>
      <c r="F44" t="s">
        <v>156</v>
      </c>
      <c r="G44" s="78">
        <v>4.0599999999999996</v>
      </c>
      <c r="H44" t="s">
        <v>108</v>
      </c>
      <c r="I44" s="78">
        <v>4.75</v>
      </c>
      <c r="J44" s="78">
        <v>1.37</v>
      </c>
      <c r="K44" s="78">
        <v>3273142.04</v>
      </c>
      <c r="L44" s="78">
        <v>115.34</v>
      </c>
      <c r="M44" s="78">
        <v>3775.2420289360002</v>
      </c>
      <c r="N44" s="78">
        <v>4.3099999999999996</v>
      </c>
      <c r="O44" s="78">
        <v>0.37</v>
      </c>
    </row>
    <row r="45" spans="2:15">
      <c r="B45" t="s">
        <v>1886</v>
      </c>
      <c r="C45" t="s">
        <v>1630</v>
      </c>
      <c r="D45" t="s">
        <v>1659</v>
      </c>
      <c r="E45" t="s">
        <v>377</v>
      </c>
      <c r="F45" t="s">
        <v>155</v>
      </c>
      <c r="G45" s="78">
        <v>6.46</v>
      </c>
      <c r="H45" t="s">
        <v>108</v>
      </c>
      <c r="I45" s="78">
        <v>2.36</v>
      </c>
      <c r="J45" s="78">
        <v>1.87</v>
      </c>
      <c r="K45" s="78">
        <v>3902502.64</v>
      </c>
      <c r="L45" s="78">
        <v>103.81</v>
      </c>
      <c r="M45" s="78">
        <v>4051.1879905840001</v>
      </c>
      <c r="N45" s="78">
        <v>4.62</v>
      </c>
      <c r="O45" s="78">
        <v>0.4</v>
      </c>
    </row>
    <row r="46" spans="2:15">
      <c r="B46" t="s">
        <v>1887</v>
      </c>
      <c r="C46" t="s">
        <v>1630</v>
      </c>
      <c r="D46" t="s">
        <v>1656</v>
      </c>
      <c r="E46" t="s">
        <v>372</v>
      </c>
      <c r="F46" t="s">
        <v>156</v>
      </c>
      <c r="G46" s="78">
        <v>6.57</v>
      </c>
      <c r="H46" t="s">
        <v>112</v>
      </c>
      <c r="I46" s="78">
        <v>4.6100000000000003</v>
      </c>
      <c r="J46" s="78">
        <v>4.09</v>
      </c>
      <c r="K46" s="78">
        <v>454500</v>
      </c>
      <c r="L46" s="78">
        <v>104.39</v>
      </c>
      <c r="M46" s="78">
        <v>1786.7883033000001</v>
      </c>
      <c r="N46" s="78">
        <v>2.04</v>
      </c>
      <c r="O46" s="78">
        <v>0.18</v>
      </c>
    </row>
    <row r="47" spans="2:15">
      <c r="B47" t="s">
        <v>1887</v>
      </c>
      <c r="C47" t="s">
        <v>1630</v>
      </c>
      <c r="D47" t="s">
        <v>1657</v>
      </c>
      <c r="E47" t="s">
        <v>372</v>
      </c>
      <c r="F47" t="s">
        <v>156</v>
      </c>
      <c r="G47" s="78">
        <v>3.58</v>
      </c>
      <c r="H47" t="s">
        <v>112</v>
      </c>
      <c r="I47" s="78">
        <v>4.6100000000000003</v>
      </c>
      <c r="J47" s="78">
        <v>6.05</v>
      </c>
      <c r="K47" s="78">
        <v>55247.61</v>
      </c>
      <c r="L47" s="78">
        <v>102.88</v>
      </c>
      <c r="M47" s="78">
        <v>214.05469923868799</v>
      </c>
      <c r="N47" s="78">
        <v>0.24</v>
      </c>
      <c r="O47" s="78">
        <v>0.02</v>
      </c>
    </row>
    <row r="48" spans="2:15">
      <c r="B48" t="s">
        <v>1887</v>
      </c>
      <c r="C48" t="s">
        <v>1630</v>
      </c>
      <c r="D48" t="s">
        <v>1658</v>
      </c>
      <c r="E48" t="s">
        <v>372</v>
      </c>
      <c r="F48" t="s">
        <v>156</v>
      </c>
      <c r="G48" s="78">
        <v>3.57</v>
      </c>
      <c r="H48" t="s">
        <v>112</v>
      </c>
      <c r="I48" s="78">
        <v>4.6100000000000003</v>
      </c>
      <c r="J48" s="78">
        <v>6.44</v>
      </c>
      <c r="K48" s="78">
        <v>299915.94</v>
      </c>
      <c r="L48" s="78">
        <v>101.52999999999982</v>
      </c>
      <c r="M48" s="78">
        <v>1146.7645265196099</v>
      </c>
      <c r="N48" s="78">
        <v>1.31</v>
      </c>
      <c r="O48" s="78">
        <v>0.11</v>
      </c>
    </row>
    <row r="49" spans="2:15">
      <c r="B49" t="s">
        <v>1876</v>
      </c>
      <c r="C49" t="s">
        <v>1627</v>
      </c>
      <c r="D49" t="s">
        <v>1661</v>
      </c>
      <c r="E49" t="s">
        <v>377</v>
      </c>
      <c r="F49" t="s">
        <v>157</v>
      </c>
      <c r="G49" s="78">
        <v>3.94</v>
      </c>
      <c r="H49" t="s">
        <v>108</v>
      </c>
      <c r="I49" s="78">
        <v>2.91</v>
      </c>
      <c r="J49" s="78">
        <v>1.44</v>
      </c>
      <c r="K49" s="78">
        <v>1775000</v>
      </c>
      <c r="L49" s="78">
        <v>105.91</v>
      </c>
      <c r="M49" s="78">
        <v>1879.9024999999999</v>
      </c>
      <c r="N49" s="78">
        <v>2.14</v>
      </c>
      <c r="O49" s="78">
        <v>0.19</v>
      </c>
    </row>
    <row r="50" spans="2:15">
      <c r="B50" t="s">
        <v>1876</v>
      </c>
      <c r="C50" t="s">
        <v>1627</v>
      </c>
      <c r="D50" t="s">
        <v>1660</v>
      </c>
      <c r="E50" t="s">
        <v>377</v>
      </c>
      <c r="F50" t="s">
        <v>157</v>
      </c>
      <c r="G50" s="78">
        <v>1.07</v>
      </c>
      <c r="H50" t="s">
        <v>108</v>
      </c>
      <c r="I50" s="78">
        <v>3.82</v>
      </c>
      <c r="J50" s="78">
        <v>0.78</v>
      </c>
      <c r="K50" s="78">
        <v>1275000</v>
      </c>
      <c r="L50" s="78">
        <v>103.84</v>
      </c>
      <c r="M50" s="78">
        <v>1323.96</v>
      </c>
      <c r="N50" s="78">
        <v>1.51</v>
      </c>
      <c r="O50" s="78">
        <v>0.13</v>
      </c>
    </row>
    <row r="51" spans="2:15">
      <c r="B51" t="s">
        <v>1888</v>
      </c>
      <c r="C51" t="s">
        <v>1627</v>
      </c>
      <c r="D51" t="s">
        <v>1700</v>
      </c>
      <c r="E51" t="s">
        <v>468</v>
      </c>
      <c r="F51" t="s">
        <v>155</v>
      </c>
      <c r="G51" s="78">
        <v>4.04</v>
      </c>
      <c r="H51" t="s">
        <v>108</v>
      </c>
      <c r="I51" s="78">
        <v>3.88</v>
      </c>
      <c r="J51" s="78">
        <v>2.71</v>
      </c>
      <c r="K51" s="78">
        <v>4040000</v>
      </c>
      <c r="L51" s="78">
        <v>104.89</v>
      </c>
      <c r="M51" s="78">
        <v>4237.5559999999996</v>
      </c>
      <c r="N51" s="78">
        <v>4.83</v>
      </c>
      <c r="O51" s="78">
        <v>0.42</v>
      </c>
    </row>
    <row r="52" spans="2:15">
      <c r="B52" t="s">
        <v>1889</v>
      </c>
      <c r="C52" t="s">
        <v>1630</v>
      </c>
      <c r="D52" t="s">
        <v>1701</v>
      </c>
      <c r="E52" t="s">
        <v>468</v>
      </c>
      <c r="F52" t="s">
        <v>157</v>
      </c>
      <c r="G52" s="78">
        <v>4.47</v>
      </c>
      <c r="H52" t="s">
        <v>108</v>
      </c>
      <c r="I52" s="78">
        <v>2.34</v>
      </c>
      <c r="J52" s="78">
        <v>1.81</v>
      </c>
      <c r="K52" s="78">
        <v>930654.4</v>
      </c>
      <c r="L52" s="78">
        <v>102.62</v>
      </c>
      <c r="M52" s="78">
        <v>955.03754528000002</v>
      </c>
      <c r="N52" s="78">
        <v>1.0900000000000001</v>
      </c>
      <c r="O52" s="78">
        <v>0.09</v>
      </c>
    </row>
    <row r="53" spans="2:15">
      <c r="B53" t="s">
        <v>1890</v>
      </c>
      <c r="C53" t="s">
        <v>1630</v>
      </c>
      <c r="D53" t="s">
        <v>1666</v>
      </c>
      <c r="E53" t="s">
        <v>464</v>
      </c>
      <c r="F53" t="s">
        <v>156</v>
      </c>
      <c r="G53" s="78">
        <v>7.04</v>
      </c>
      <c r="H53" t="s">
        <v>108</v>
      </c>
      <c r="I53" s="78">
        <v>5.5</v>
      </c>
      <c r="J53" s="78">
        <v>1.76</v>
      </c>
      <c r="K53" s="78">
        <v>649028.56999999995</v>
      </c>
      <c r="L53" s="78">
        <v>135.21</v>
      </c>
      <c r="M53" s="78">
        <v>877.55152949700005</v>
      </c>
      <c r="N53" s="78">
        <v>1</v>
      </c>
      <c r="O53" s="78">
        <v>0.09</v>
      </c>
    </row>
    <row r="54" spans="2:15">
      <c r="B54" t="s">
        <v>1890</v>
      </c>
      <c r="C54" t="s">
        <v>1630</v>
      </c>
      <c r="D54" t="s">
        <v>1677</v>
      </c>
      <c r="E54" t="s">
        <v>464</v>
      </c>
      <c r="F54" t="s">
        <v>156</v>
      </c>
      <c r="G54" s="78">
        <v>7.11</v>
      </c>
      <c r="H54" t="s">
        <v>108</v>
      </c>
      <c r="I54" s="78">
        <v>5.59</v>
      </c>
      <c r="J54" s="78">
        <v>1.37</v>
      </c>
      <c r="K54" s="78">
        <v>25283.31</v>
      </c>
      <c r="L54" s="78">
        <v>136.6</v>
      </c>
      <c r="M54" s="78">
        <v>34.537001459999999</v>
      </c>
      <c r="N54" s="78">
        <v>0.04</v>
      </c>
      <c r="O54" s="78">
        <v>0</v>
      </c>
    </row>
    <row r="55" spans="2:15">
      <c r="B55" t="s">
        <v>1890</v>
      </c>
      <c r="C55" t="s">
        <v>1630</v>
      </c>
      <c r="D55" t="s">
        <v>1688</v>
      </c>
      <c r="E55" t="s">
        <v>464</v>
      </c>
      <c r="F55" t="s">
        <v>156</v>
      </c>
      <c r="G55" s="78">
        <v>7.1</v>
      </c>
      <c r="H55" t="s">
        <v>108</v>
      </c>
      <c r="I55" s="78">
        <v>5.66</v>
      </c>
      <c r="J55" s="78">
        <v>1.38</v>
      </c>
      <c r="K55" s="78">
        <v>25942.04</v>
      </c>
      <c r="L55" s="78">
        <v>137.24</v>
      </c>
      <c r="M55" s="78">
        <v>35.602855695999999</v>
      </c>
      <c r="N55" s="78">
        <v>0.04</v>
      </c>
      <c r="O55" s="78">
        <v>0</v>
      </c>
    </row>
    <row r="56" spans="2:15">
      <c r="B56" t="s">
        <v>1890</v>
      </c>
      <c r="C56" t="s">
        <v>1630</v>
      </c>
      <c r="D56" t="s">
        <v>1692</v>
      </c>
      <c r="E56" t="s">
        <v>464</v>
      </c>
      <c r="F56" t="s">
        <v>156</v>
      </c>
      <c r="G56" s="78">
        <v>7.11</v>
      </c>
      <c r="H56" t="s">
        <v>108</v>
      </c>
      <c r="I56" s="78">
        <v>5.53</v>
      </c>
      <c r="J56" s="78">
        <v>1.4</v>
      </c>
      <c r="K56" s="78">
        <v>95662.84</v>
      </c>
      <c r="L56" s="78">
        <v>135.94</v>
      </c>
      <c r="M56" s="78">
        <v>130.04406469599999</v>
      </c>
      <c r="N56" s="78">
        <v>0.15</v>
      </c>
      <c r="O56" s="78">
        <v>0.01</v>
      </c>
    </row>
    <row r="57" spans="2:15">
      <c r="B57" t="s">
        <v>1890</v>
      </c>
      <c r="C57" t="s">
        <v>1630</v>
      </c>
      <c r="D57" t="s">
        <v>1693</v>
      </c>
      <c r="E57" t="s">
        <v>464</v>
      </c>
      <c r="F57" t="s">
        <v>156</v>
      </c>
      <c r="G57" s="78">
        <v>7.1</v>
      </c>
      <c r="H57" t="s">
        <v>108</v>
      </c>
      <c r="I57" s="78">
        <v>5.55</v>
      </c>
      <c r="J57" s="78">
        <v>1.43</v>
      </c>
      <c r="K57" s="78">
        <v>55673.29</v>
      </c>
      <c r="L57" s="78">
        <v>135.78</v>
      </c>
      <c r="M57" s="78">
        <v>75.593193162000006</v>
      </c>
      <c r="N57" s="78">
        <v>0.09</v>
      </c>
      <c r="O57" s="78">
        <v>0.01</v>
      </c>
    </row>
    <row r="58" spans="2:15">
      <c r="B58" t="s">
        <v>1890</v>
      </c>
      <c r="C58" t="s">
        <v>1630</v>
      </c>
      <c r="D58" t="s">
        <v>1694</v>
      </c>
      <c r="E58" t="s">
        <v>464</v>
      </c>
      <c r="F58" t="s">
        <v>156</v>
      </c>
      <c r="G58" s="78">
        <v>7.12</v>
      </c>
      <c r="H58" t="s">
        <v>108</v>
      </c>
      <c r="I58" s="78">
        <v>5.5</v>
      </c>
      <c r="J58" s="78">
        <v>1.38</v>
      </c>
      <c r="K58" s="78">
        <v>39214.92</v>
      </c>
      <c r="L58" s="78">
        <v>134.16999999999999</v>
      </c>
      <c r="M58" s="78">
        <v>52.614658163999998</v>
      </c>
      <c r="N58" s="78">
        <v>0.06</v>
      </c>
      <c r="O58" s="78">
        <v>0.01</v>
      </c>
    </row>
    <row r="59" spans="2:15">
      <c r="B59" t="s">
        <v>1890</v>
      </c>
      <c r="C59" t="s">
        <v>1630</v>
      </c>
      <c r="D59" t="s">
        <v>1695</v>
      </c>
      <c r="E59" t="s">
        <v>464</v>
      </c>
      <c r="F59" t="s">
        <v>156</v>
      </c>
      <c r="G59" s="78">
        <v>7.12</v>
      </c>
      <c r="H59" t="s">
        <v>108</v>
      </c>
      <c r="I59" s="78">
        <v>5.5</v>
      </c>
      <c r="J59" s="78">
        <v>1.37</v>
      </c>
      <c r="K59" s="78">
        <v>72158.23</v>
      </c>
      <c r="L59" s="78">
        <v>134.25</v>
      </c>
      <c r="M59" s="78">
        <v>96.872423775000001</v>
      </c>
      <c r="N59" s="78">
        <v>0.11</v>
      </c>
      <c r="O59" s="78">
        <v>0.01</v>
      </c>
    </row>
    <row r="60" spans="2:15">
      <c r="B60" t="s">
        <v>1890</v>
      </c>
      <c r="C60" t="s">
        <v>1630</v>
      </c>
      <c r="D60" t="s">
        <v>1696</v>
      </c>
      <c r="E60" t="s">
        <v>464</v>
      </c>
      <c r="F60" t="s">
        <v>156</v>
      </c>
      <c r="G60" s="78">
        <v>7.11</v>
      </c>
      <c r="H60" t="s">
        <v>108</v>
      </c>
      <c r="I60" s="78">
        <v>5.5</v>
      </c>
      <c r="J60" s="78">
        <v>1.41</v>
      </c>
      <c r="K60" s="78">
        <v>31998.6</v>
      </c>
      <c r="L60" s="78">
        <v>134.32</v>
      </c>
      <c r="M60" s="78">
        <v>42.980519520000001</v>
      </c>
      <c r="N60" s="78">
        <v>0.05</v>
      </c>
      <c r="O60" s="78">
        <v>0</v>
      </c>
    </row>
    <row r="61" spans="2:15">
      <c r="B61" t="s">
        <v>1890</v>
      </c>
      <c r="C61" t="s">
        <v>1630</v>
      </c>
      <c r="D61" t="s">
        <v>1697</v>
      </c>
      <c r="E61" t="s">
        <v>464</v>
      </c>
      <c r="F61" t="s">
        <v>156</v>
      </c>
      <c r="G61" s="78">
        <v>7.1</v>
      </c>
      <c r="H61" t="s">
        <v>108</v>
      </c>
      <c r="I61" s="78">
        <v>5.5</v>
      </c>
      <c r="J61" s="78">
        <v>1.44</v>
      </c>
      <c r="K61" s="78">
        <v>40350.199999999997</v>
      </c>
      <c r="L61" s="78">
        <v>133.37</v>
      </c>
      <c r="M61" s="78">
        <v>53.815061739999997</v>
      </c>
      <c r="N61" s="78">
        <v>0.06</v>
      </c>
      <c r="O61" s="78">
        <v>0.01</v>
      </c>
    </row>
    <row r="62" spans="2:15">
      <c r="B62" t="s">
        <v>1890</v>
      </c>
      <c r="C62" t="s">
        <v>1630</v>
      </c>
      <c r="D62" t="s">
        <v>1667</v>
      </c>
      <c r="E62" t="s">
        <v>464</v>
      </c>
      <c r="F62" t="s">
        <v>156</v>
      </c>
      <c r="G62" s="78">
        <v>7.09</v>
      </c>
      <c r="H62" t="s">
        <v>108</v>
      </c>
      <c r="I62" s="78">
        <v>5.5</v>
      </c>
      <c r="J62" s="78">
        <v>1.53</v>
      </c>
      <c r="K62" s="78">
        <v>9225.49</v>
      </c>
      <c r="L62" s="78">
        <v>132.54</v>
      </c>
      <c r="M62" s="78">
        <v>12.227464446000001</v>
      </c>
      <c r="N62" s="78">
        <v>0.01</v>
      </c>
      <c r="O62" s="78">
        <v>0</v>
      </c>
    </row>
    <row r="63" spans="2:15">
      <c r="B63" t="s">
        <v>1890</v>
      </c>
      <c r="C63" t="s">
        <v>1630</v>
      </c>
      <c r="D63" t="s">
        <v>1668</v>
      </c>
      <c r="E63" t="s">
        <v>464</v>
      </c>
      <c r="F63" t="s">
        <v>156</v>
      </c>
      <c r="G63" s="78">
        <v>7.06</v>
      </c>
      <c r="H63" t="s">
        <v>108</v>
      </c>
      <c r="I63" s="78">
        <v>5.5</v>
      </c>
      <c r="J63" s="78">
        <v>1.67</v>
      </c>
      <c r="K63" s="78">
        <v>81308.28</v>
      </c>
      <c r="L63" s="78">
        <v>131.26</v>
      </c>
      <c r="M63" s="78">
        <v>106.72524832800001</v>
      </c>
      <c r="N63" s="78">
        <v>0.12</v>
      </c>
      <c r="O63" s="78">
        <v>0.01</v>
      </c>
    </row>
    <row r="64" spans="2:15">
      <c r="B64" t="s">
        <v>1890</v>
      </c>
      <c r="C64" t="s">
        <v>1630</v>
      </c>
      <c r="D64" t="s">
        <v>1669</v>
      </c>
      <c r="E64" t="s">
        <v>464</v>
      </c>
      <c r="F64" t="s">
        <v>156</v>
      </c>
      <c r="G64" s="78">
        <v>7.03</v>
      </c>
      <c r="H64" t="s">
        <v>108</v>
      </c>
      <c r="I64" s="78">
        <v>5.5</v>
      </c>
      <c r="J64" s="78">
        <v>1.85</v>
      </c>
      <c r="K64" s="78">
        <v>22149.31</v>
      </c>
      <c r="L64" s="78">
        <v>129.66999999999999</v>
      </c>
      <c r="M64" s="78">
        <v>28.721010277000001</v>
      </c>
      <c r="N64" s="78">
        <v>0.03</v>
      </c>
      <c r="O64" s="78">
        <v>0</v>
      </c>
    </row>
    <row r="65" spans="2:15">
      <c r="B65" t="s">
        <v>1890</v>
      </c>
      <c r="C65" t="s">
        <v>1630</v>
      </c>
      <c r="D65" t="s">
        <v>1670</v>
      </c>
      <c r="E65" t="s">
        <v>464</v>
      </c>
      <c r="F65" t="s">
        <v>156</v>
      </c>
      <c r="G65" s="78">
        <v>7.02</v>
      </c>
      <c r="H65" t="s">
        <v>108</v>
      </c>
      <c r="I65" s="78">
        <v>5.5</v>
      </c>
      <c r="J65" s="78">
        <v>1.9</v>
      </c>
      <c r="K65" s="78">
        <v>44818.27</v>
      </c>
      <c r="L65" s="78">
        <v>129.24</v>
      </c>
      <c r="M65" s="78">
        <v>57.923132148000001</v>
      </c>
      <c r="N65" s="78">
        <v>7.0000000000000007E-2</v>
      </c>
      <c r="O65" s="78">
        <v>0.01</v>
      </c>
    </row>
    <row r="66" spans="2:15">
      <c r="B66" t="s">
        <v>1890</v>
      </c>
      <c r="C66" t="s">
        <v>1630</v>
      </c>
      <c r="D66" t="s">
        <v>1671</v>
      </c>
      <c r="E66" t="s">
        <v>464</v>
      </c>
      <c r="F66" t="s">
        <v>156</v>
      </c>
      <c r="G66" s="78">
        <v>7.01</v>
      </c>
      <c r="H66" t="s">
        <v>108</v>
      </c>
      <c r="I66" s="78">
        <v>5.5</v>
      </c>
      <c r="J66" s="78">
        <v>1.92</v>
      </c>
      <c r="K66" s="78">
        <v>69476.23</v>
      </c>
      <c r="L66" s="78">
        <v>129.03</v>
      </c>
      <c r="M66" s="78">
        <v>89.645179569000007</v>
      </c>
      <c r="N66" s="78">
        <v>0.1</v>
      </c>
      <c r="O66" s="78">
        <v>0.01</v>
      </c>
    </row>
    <row r="67" spans="2:15">
      <c r="B67" t="s">
        <v>1890</v>
      </c>
      <c r="C67" t="s">
        <v>1630</v>
      </c>
      <c r="D67" t="s">
        <v>1672</v>
      </c>
      <c r="E67" t="s">
        <v>464</v>
      </c>
      <c r="F67" t="s">
        <v>156</v>
      </c>
      <c r="G67" s="78">
        <v>7.01</v>
      </c>
      <c r="H67" t="s">
        <v>108</v>
      </c>
      <c r="I67" s="78">
        <v>5.5</v>
      </c>
      <c r="J67" s="78">
        <v>1.96</v>
      </c>
      <c r="K67" s="78">
        <v>30410.65</v>
      </c>
      <c r="L67" s="78">
        <v>128.68</v>
      </c>
      <c r="M67" s="78">
        <v>39.13242442</v>
      </c>
      <c r="N67" s="78">
        <v>0.04</v>
      </c>
      <c r="O67" s="78">
        <v>0</v>
      </c>
    </row>
    <row r="68" spans="2:15">
      <c r="B68" t="s">
        <v>1890</v>
      </c>
      <c r="C68" t="s">
        <v>1630</v>
      </c>
      <c r="D68" t="s">
        <v>1673</v>
      </c>
      <c r="E68" t="s">
        <v>464</v>
      </c>
      <c r="F68" t="s">
        <v>156</v>
      </c>
      <c r="G68" s="78">
        <v>6.99</v>
      </c>
      <c r="H68" t="s">
        <v>108</v>
      </c>
      <c r="I68" s="78">
        <v>5.5</v>
      </c>
      <c r="J68" s="78">
        <v>2.04</v>
      </c>
      <c r="K68" s="78">
        <v>11137.97</v>
      </c>
      <c r="L68" s="78">
        <v>127.98</v>
      </c>
      <c r="M68" s="78">
        <v>14.254374006000001</v>
      </c>
      <c r="N68" s="78">
        <v>0.02</v>
      </c>
      <c r="O68" s="78">
        <v>0</v>
      </c>
    </row>
    <row r="69" spans="2:15">
      <c r="B69" t="s">
        <v>1890</v>
      </c>
      <c r="C69" t="s">
        <v>1630</v>
      </c>
      <c r="D69" t="s">
        <v>1674</v>
      </c>
      <c r="E69" t="s">
        <v>464</v>
      </c>
      <c r="F69" t="s">
        <v>156</v>
      </c>
      <c r="G69" s="78">
        <v>6.99</v>
      </c>
      <c r="H69" t="s">
        <v>108</v>
      </c>
      <c r="I69" s="78">
        <v>5.5</v>
      </c>
      <c r="J69" s="78">
        <v>2.0499999999999998</v>
      </c>
      <c r="K69" s="78">
        <v>18349.13</v>
      </c>
      <c r="L69" s="78">
        <v>127.84</v>
      </c>
      <c r="M69" s="78">
        <v>23.457527792</v>
      </c>
      <c r="N69" s="78">
        <v>0.03</v>
      </c>
      <c r="O69" s="78">
        <v>0</v>
      </c>
    </row>
    <row r="70" spans="2:15">
      <c r="B70" t="s">
        <v>1890</v>
      </c>
      <c r="C70" t="s">
        <v>1630</v>
      </c>
      <c r="D70" t="s">
        <v>1675</v>
      </c>
      <c r="E70" t="s">
        <v>464</v>
      </c>
      <c r="F70" t="s">
        <v>156</v>
      </c>
      <c r="G70" s="78">
        <v>6.97</v>
      </c>
      <c r="H70" t="s">
        <v>108</v>
      </c>
      <c r="I70" s="78">
        <v>5.5</v>
      </c>
      <c r="J70" s="78">
        <v>2.14</v>
      </c>
      <c r="K70" s="78">
        <v>16114.14</v>
      </c>
      <c r="L70" s="78">
        <v>127.09</v>
      </c>
      <c r="M70" s="78">
        <v>20.479460526</v>
      </c>
      <c r="N70" s="78">
        <v>0.02</v>
      </c>
      <c r="O70" s="78">
        <v>0</v>
      </c>
    </row>
    <row r="71" spans="2:15">
      <c r="B71" t="s">
        <v>1890</v>
      </c>
      <c r="C71" t="s">
        <v>1630</v>
      </c>
      <c r="D71" t="s">
        <v>1676</v>
      </c>
      <c r="E71" t="s">
        <v>464</v>
      </c>
      <c r="F71" t="s">
        <v>156</v>
      </c>
      <c r="G71" s="78">
        <v>6.96</v>
      </c>
      <c r="H71" t="s">
        <v>108</v>
      </c>
      <c r="I71" s="78">
        <v>5.5</v>
      </c>
      <c r="J71" s="78">
        <v>2.21</v>
      </c>
      <c r="K71" s="78">
        <v>50238.79</v>
      </c>
      <c r="L71" s="78">
        <v>126.47</v>
      </c>
      <c r="M71" s="78">
        <v>63.536997712999998</v>
      </c>
      <c r="N71" s="78">
        <v>7.0000000000000007E-2</v>
      </c>
      <c r="O71" s="78">
        <v>0.01</v>
      </c>
    </row>
    <row r="72" spans="2:15">
      <c r="B72" t="s">
        <v>1890</v>
      </c>
      <c r="C72" t="s">
        <v>1630</v>
      </c>
      <c r="D72" t="s">
        <v>1678</v>
      </c>
      <c r="E72" t="s">
        <v>464</v>
      </c>
      <c r="F72" t="s">
        <v>156</v>
      </c>
      <c r="G72" s="78">
        <v>6.94</v>
      </c>
      <c r="H72" t="s">
        <v>108</v>
      </c>
      <c r="I72" s="78">
        <v>5.5</v>
      </c>
      <c r="J72" s="78">
        <v>2.2999999999999998</v>
      </c>
      <c r="K72" s="78">
        <v>36760.28</v>
      </c>
      <c r="L72" s="78">
        <v>125.7</v>
      </c>
      <c r="M72" s="78">
        <v>46.207671959999999</v>
      </c>
      <c r="N72" s="78">
        <v>0.05</v>
      </c>
      <c r="O72" s="78">
        <v>0</v>
      </c>
    </row>
    <row r="73" spans="2:15">
      <c r="B73" t="s">
        <v>1890</v>
      </c>
      <c r="C73" t="s">
        <v>1630</v>
      </c>
      <c r="D73" t="s">
        <v>1679</v>
      </c>
      <c r="E73" t="s">
        <v>464</v>
      </c>
      <c r="F73" t="s">
        <v>156</v>
      </c>
      <c r="G73" s="78">
        <v>6.92</v>
      </c>
      <c r="H73" t="s">
        <v>108</v>
      </c>
      <c r="I73" s="78">
        <v>5.5</v>
      </c>
      <c r="J73" s="78">
        <v>2.4</v>
      </c>
      <c r="K73" s="78">
        <v>17924.07</v>
      </c>
      <c r="L73" s="78">
        <v>124.91</v>
      </c>
      <c r="M73" s="78">
        <v>22.388955837000001</v>
      </c>
      <c r="N73" s="78">
        <v>0.03</v>
      </c>
      <c r="O73" s="78">
        <v>0</v>
      </c>
    </row>
    <row r="74" spans="2:15">
      <c r="B74" t="s">
        <v>1890</v>
      </c>
      <c r="C74" t="s">
        <v>1630</v>
      </c>
      <c r="D74" t="s">
        <v>1680</v>
      </c>
      <c r="E74" t="s">
        <v>464</v>
      </c>
      <c r="F74" t="s">
        <v>156</v>
      </c>
      <c r="G74" s="78">
        <v>6.91</v>
      </c>
      <c r="H74" t="s">
        <v>108</v>
      </c>
      <c r="I74" s="78">
        <v>5.5</v>
      </c>
      <c r="J74" s="78">
        <v>2.4500000000000002</v>
      </c>
      <c r="K74" s="78">
        <v>4629.09</v>
      </c>
      <c r="L74" s="78">
        <v>124.48</v>
      </c>
      <c r="M74" s="78">
        <v>5.7622912319999999</v>
      </c>
      <c r="N74" s="78">
        <v>0.01</v>
      </c>
      <c r="O74" s="78">
        <v>0</v>
      </c>
    </row>
    <row r="75" spans="2:15">
      <c r="B75" t="s">
        <v>1890</v>
      </c>
      <c r="C75" t="s">
        <v>1630</v>
      </c>
      <c r="D75" t="s">
        <v>1681</v>
      </c>
      <c r="E75" t="s">
        <v>464</v>
      </c>
      <c r="F75" t="s">
        <v>156</v>
      </c>
      <c r="G75" s="78">
        <v>6.87</v>
      </c>
      <c r="H75" t="s">
        <v>108</v>
      </c>
      <c r="I75" s="78">
        <v>5.5</v>
      </c>
      <c r="J75" s="78">
        <v>2.67</v>
      </c>
      <c r="K75" s="78">
        <v>52655.26</v>
      </c>
      <c r="L75" s="78">
        <v>122.85</v>
      </c>
      <c r="M75" s="78">
        <v>64.686986910000002</v>
      </c>
      <c r="N75" s="78">
        <v>7.0000000000000007E-2</v>
      </c>
      <c r="O75" s="78">
        <v>0.01</v>
      </c>
    </row>
    <row r="76" spans="2:15">
      <c r="B76" t="s">
        <v>1890</v>
      </c>
      <c r="C76" t="s">
        <v>1630</v>
      </c>
      <c r="D76" t="s">
        <v>1682</v>
      </c>
      <c r="E76" t="s">
        <v>464</v>
      </c>
      <c r="F76" t="s">
        <v>156</v>
      </c>
      <c r="G76" s="78">
        <v>6.82</v>
      </c>
      <c r="H76" t="s">
        <v>108</v>
      </c>
      <c r="I76" s="78">
        <v>5.5</v>
      </c>
      <c r="J76" s="78">
        <v>2.93</v>
      </c>
      <c r="K76" s="78">
        <v>10186.219999999999</v>
      </c>
      <c r="L76" s="78">
        <v>120.49</v>
      </c>
      <c r="M76" s="78">
        <v>12.273376477999999</v>
      </c>
      <c r="N76" s="78">
        <v>0.01</v>
      </c>
      <c r="O76" s="78">
        <v>0</v>
      </c>
    </row>
    <row r="77" spans="2:15">
      <c r="B77" t="s">
        <v>1890</v>
      </c>
      <c r="C77" t="s">
        <v>1630</v>
      </c>
      <c r="D77" t="s">
        <v>1683</v>
      </c>
      <c r="E77" t="s">
        <v>464</v>
      </c>
      <c r="F77" t="s">
        <v>156</v>
      </c>
      <c r="G77" s="78">
        <v>6.81</v>
      </c>
      <c r="H77" t="s">
        <v>108</v>
      </c>
      <c r="I77" s="78">
        <v>5.5</v>
      </c>
      <c r="J77" s="78">
        <v>3</v>
      </c>
      <c r="K77" s="78">
        <v>9804.25</v>
      </c>
      <c r="L77" s="78">
        <v>119.94</v>
      </c>
      <c r="M77" s="78">
        <v>11.75921745</v>
      </c>
      <c r="N77" s="78">
        <v>0.01</v>
      </c>
      <c r="O77" s="78">
        <v>0</v>
      </c>
    </row>
    <row r="78" spans="2:15">
      <c r="B78" t="s">
        <v>1890</v>
      </c>
      <c r="C78" t="s">
        <v>1630</v>
      </c>
      <c r="D78" t="s">
        <v>1684</v>
      </c>
      <c r="E78" t="s">
        <v>464</v>
      </c>
      <c r="F78" t="s">
        <v>156</v>
      </c>
      <c r="G78" s="78">
        <v>6.75</v>
      </c>
      <c r="H78" t="s">
        <v>108</v>
      </c>
      <c r="I78" s="78">
        <v>5.5</v>
      </c>
      <c r="J78" s="78">
        <v>3.32</v>
      </c>
      <c r="K78" s="78">
        <v>19525.419999999998</v>
      </c>
      <c r="L78" s="78">
        <v>117.45</v>
      </c>
      <c r="M78" s="78">
        <v>22.93260579</v>
      </c>
      <c r="N78" s="78">
        <v>0.03</v>
      </c>
      <c r="O78" s="78">
        <v>0</v>
      </c>
    </row>
    <row r="79" spans="2:15">
      <c r="B79" t="s">
        <v>1890</v>
      </c>
      <c r="C79" t="s">
        <v>1630</v>
      </c>
      <c r="D79" t="s">
        <v>1685</v>
      </c>
      <c r="E79" t="s">
        <v>464</v>
      </c>
      <c r="F79" t="s">
        <v>156</v>
      </c>
      <c r="G79" s="78">
        <v>6.63</v>
      </c>
      <c r="H79" t="s">
        <v>108</v>
      </c>
      <c r="I79" s="78">
        <v>5.5</v>
      </c>
      <c r="J79" s="78">
        <v>3.99</v>
      </c>
      <c r="K79" s="78">
        <v>13246.61</v>
      </c>
      <c r="L79" s="78">
        <v>112.47</v>
      </c>
      <c r="M79" s="78">
        <v>14.898462266999999</v>
      </c>
      <c r="N79" s="78">
        <v>0.02</v>
      </c>
      <c r="O79" s="78">
        <v>0</v>
      </c>
    </row>
    <row r="80" spans="2:15">
      <c r="B80" t="s">
        <v>1890</v>
      </c>
      <c r="C80" t="s">
        <v>1630</v>
      </c>
      <c r="D80" t="s">
        <v>1686</v>
      </c>
      <c r="E80" t="s">
        <v>464</v>
      </c>
      <c r="F80" t="s">
        <v>156</v>
      </c>
      <c r="G80" s="78">
        <v>6.59</v>
      </c>
      <c r="H80" t="s">
        <v>108</v>
      </c>
      <c r="I80" s="78">
        <v>5.5</v>
      </c>
      <c r="J80" s="78">
        <v>4.2</v>
      </c>
      <c r="K80" s="78">
        <v>7447.67</v>
      </c>
      <c r="L80" s="78">
        <v>110.98</v>
      </c>
      <c r="M80" s="78">
        <v>8.2654241660000007</v>
      </c>
      <c r="N80" s="78">
        <v>0.01</v>
      </c>
      <c r="O80" s="78">
        <v>0</v>
      </c>
    </row>
    <row r="81" spans="2:15">
      <c r="B81" t="s">
        <v>1890</v>
      </c>
      <c r="C81" t="s">
        <v>1630</v>
      </c>
      <c r="D81" t="s">
        <v>1687</v>
      </c>
      <c r="E81" t="s">
        <v>464</v>
      </c>
      <c r="F81" t="s">
        <v>156</v>
      </c>
      <c r="G81" s="78">
        <v>6.68</v>
      </c>
      <c r="H81" t="s">
        <v>108</v>
      </c>
      <c r="I81" s="78">
        <v>5.5</v>
      </c>
      <c r="J81" s="78">
        <v>3.7</v>
      </c>
      <c r="K81" s="78">
        <v>22141.599999999999</v>
      </c>
      <c r="L81" s="78">
        <v>114.64</v>
      </c>
      <c r="M81" s="78">
        <v>25.38313024</v>
      </c>
      <c r="N81" s="78">
        <v>0.03</v>
      </c>
      <c r="O81" s="78">
        <v>0</v>
      </c>
    </row>
    <row r="82" spans="2:15">
      <c r="B82" t="s">
        <v>1890</v>
      </c>
      <c r="C82" t="s">
        <v>1630</v>
      </c>
      <c r="D82" t="s">
        <v>1689</v>
      </c>
      <c r="E82" t="s">
        <v>464</v>
      </c>
      <c r="F82" t="s">
        <v>156</v>
      </c>
      <c r="G82" s="78">
        <v>6.66</v>
      </c>
      <c r="H82" t="s">
        <v>108</v>
      </c>
      <c r="I82" s="78">
        <v>5.5</v>
      </c>
      <c r="J82" s="78">
        <v>3.8</v>
      </c>
      <c r="K82" s="78">
        <v>8690.7099999999991</v>
      </c>
      <c r="L82" s="78">
        <v>113.88</v>
      </c>
      <c r="M82" s="78">
        <v>9.8969805480000002</v>
      </c>
      <c r="N82" s="78">
        <v>0.01</v>
      </c>
      <c r="O82" s="78">
        <v>0</v>
      </c>
    </row>
    <row r="83" spans="2:15">
      <c r="B83" t="s">
        <v>1890</v>
      </c>
      <c r="C83" t="s">
        <v>1630</v>
      </c>
      <c r="D83" t="s">
        <v>1690</v>
      </c>
      <c r="E83" t="s">
        <v>464</v>
      </c>
      <c r="F83" t="s">
        <v>156</v>
      </c>
      <c r="G83" s="78">
        <v>6.8</v>
      </c>
      <c r="H83" t="s">
        <v>108</v>
      </c>
      <c r="I83" s="78">
        <v>5.5</v>
      </c>
      <c r="J83" s="78">
        <v>3.03</v>
      </c>
      <c r="K83" s="78">
        <v>57847.91</v>
      </c>
      <c r="L83" s="78">
        <v>119.74</v>
      </c>
      <c r="M83" s="78">
        <v>69.267087434000004</v>
      </c>
      <c r="N83" s="78">
        <v>0.08</v>
      </c>
      <c r="O83" s="78">
        <v>0.01</v>
      </c>
    </row>
    <row r="84" spans="2:15">
      <c r="B84" t="s">
        <v>1890</v>
      </c>
      <c r="C84" t="s">
        <v>1630</v>
      </c>
      <c r="D84" t="s">
        <v>1691</v>
      </c>
      <c r="E84" t="s">
        <v>464</v>
      </c>
      <c r="F84" t="s">
        <v>156</v>
      </c>
      <c r="G84" s="78">
        <v>6.75</v>
      </c>
      <c r="H84" t="s">
        <v>108</v>
      </c>
      <c r="I84" s="78">
        <v>5.5</v>
      </c>
      <c r="J84" s="78">
        <v>3.32</v>
      </c>
      <c r="K84" s="78">
        <v>113000.62</v>
      </c>
      <c r="L84" s="78">
        <v>117.43</v>
      </c>
      <c r="M84" s="78">
        <v>132.69662806599999</v>
      </c>
      <c r="N84" s="78">
        <v>0.15</v>
      </c>
      <c r="O84" s="78">
        <v>0.01</v>
      </c>
    </row>
    <row r="85" spans="2:15">
      <c r="B85" t="s">
        <v>1891</v>
      </c>
      <c r="C85" t="s">
        <v>1630</v>
      </c>
      <c r="D85" t="s">
        <v>1665</v>
      </c>
      <c r="E85" t="s">
        <v>464</v>
      </c>
      <c r="F85" t="s">
        <v>156</v>
      </c>
      <c r="G85" s="78">
        <v>5.26</v>
      </c>
      <c r="H85" t="s">
        <v>108</v>
      </c>
      <c r="I85" s="78">
        <v>3.1</v>
      </c>
      <c r="J85" s="78">
        <v>3.11</v>
      </c>
      <c r="K85" s="78">
        <v>110895.88</v>
      </c>
      <c r="L85" s="78">
        <v>100.86</v>
      </c>
      <c r="M85" s="78">
        <v>111.849584568</v>
      </c>
      <c r="N85" s="78">
        <v>0.13</v>
      </c>
      <c r="O85" s="78">
        <v>0.01</v>
      </c>
    </row>
    <row r="86" spans="2:15">
      <c r="B86" t="s">
        <v>1891</v>
      </c>
      <c r="C86" t="s">
        <v>1630</v>
      </c>
      <c r="D86" t="s">
        <v>1664</v>
      </c>
      <c r="E86" t="s">
        <v>464</v>
      </c>
      <c r="F86" t="s">
        <v>156</v>
      </c>
      <c r="G86" s="78">
        <v>3.5</v>
      </c>
      <c r="H86" t="s">
        <v>108</v>
      </c>
      <c r="I86" s="78">
        <v>5.25</v>
      </c>
      <c r="J86" s="78">
        <v>5.2</v>
      </c>
      <c r="K86" s="78">
        <v>18610</v>
      </c>
      <c r="L86" s="78">
        <v>103.63</v>
      </c>
      <c r="M86" s="78">
        <v>19.285543000000001</v>
      </c>
      <c r="N86" s="78">
        <v>0.02</v>
      </c>
      <c r="O86" s="78">
        <v>0</v>
      </c>
    </row>
    <row r="87" spans="2:15">
      <c r="B87" t="s">
        <v>1892</v>
      </c>
      <c r="C87" t="s">
        <v>1630</v>
      </c>
      <c r="D87" t="s">
        <v>1698</v>
      </c>
      <c r="E87" t="s">
        <v>464</v>
      </c>
      <c r="F87" t="s">
        <v>156</v>
      </c>
      <c r="G87" s="78">
        <v>7.04</v>
      </c>
      <c r="H87" t="s">
        <v>108</v>
      </c>
      <c r="I87" s="78">
        <v>2.48</v>
      </c>
      <c r="J87" s="78">
        <v>2.63</v>
      </c>
      <c r="K87" s="78">
        <v>2514530.21</v>
      </c>
      <c r="L87" s="78">
        <v>99.13</v>
      </c>
      <c r="M87" s="78">
        <v>2492.6537971729999</v>
      </c>
      <c r="N87" s="78">
        <v>2.84</v>
      </c>
      <c r="O87" s="78">
        <v>0.25</v>
      </c>
    </row>
    <row r="88" spans="2:15">
      <c r="B88" t="s">
        <v>1893</v>
      </c>
      <c r="C88" t="s">
        <v>1627</v>
      </c>
      <c r="D88" t="s">
        <v>1699</v>
      </c>
      <c r="E88" t="s">
        <v>468</v>
      </c>
      <c r="F88" t="s">
        <v>157</v>
      </c>
      <c r="G88" s="78">
        <v>2.17</v>
      </c>
      <c r="H88" t="s">
        <v>108</v>
      </c>
      <c r="I88" s="78">
        <v>5.5</v>
      </c>
      <c r="J88" s="78">
        <v>2.0699999999999998</v>
      </c>
      <c r="K88" s="78">
        <v>3139199.99</v>
      </c>
      <c r="L88" s="78">
        <v>108.85</v>
      </c>
      <c r="M88" s="78">
        <v>3417.0191891149998</v>
      </c>
      <c r="N88" s="78">
        <v>3.9</v>
      </c>
      <c r="O88" s="78">
        <v>0.34</v>
      </c>
    </row>
    <row r="89" spans="2:15">
      <c r="B89" t="s">
        <v>1894</v>
      </c>
      <c r="C89" t="s">
        <v>1630</v>
      </c>
      <c r="D89" t="s">
        <v>1662</v>
      </c>
      <c r="E89" t="s">
        <v>464</v>
      </c>
      <c r="F89" t="s">
        <v>156</v>
      </c>
      <c r="G89" s="78">
        <v>5.26</v>
      </c>
      <c r="H89" t="s">
        <v>108</v>
      </c>
      <c r="I89" s="78">
        <v>3.1</v>
      </c>
      <c r="J89" s="78">
        <v>3.11</v>
      </c>
      <c r="K89" s="78">
        <v>29183.13</v>
      </c>
      <c r="L89" s="78">
        <v>100.86</v>
      </c>
      <c r="M89" s="78">
        <v>29.434104917999999</v>
      </c>
      <c r="N89" s="78">
        <v>0.03</v>
      </c>
      <c r="O89" s="78">
        <v>0</v>
      </c>
    </row>
    <row r="90" spans="2:15">
      <c r="B90" t="s">
        <v>1894</v>
      </c>
      <c r="C90" t="s">
        <v>1630</v>
      </c>
      <c r="D90" t="s">
        <v>1663</v>
      </c>
      <c r="E90" t="s">
        <v>464</v>
      </c>
      <c r="F90" t="s">
        <v>156</v>
      </c>
      <c r="G90" s="78">
        <v>3.5</v>
      </c>
      <c r="H90" t="s">
        <v>108</v>
      </c>
      <c r="I90" s="78">
        <v>5.25</v>
      </c>
      <c r="J90" s="78">
        <v>5.2</v>
      </c>
      <c r="K90" s="78">
        <v>182045.53</v>
      </c>
      <c r="L90" s="78">
        <v>103.63</v>
      </c>
      <c r="M90" s="78">
        <v>188.65378273900001</v>
      </c>
      <c r="N90" s="78">
        <v>0.22</v>
      </c>
      <c r="O90" s="78">
        <v>0.02</v>
      </c>
    </row>
    <row r="91" spans="2:15">
      <c r="B91" t="s">
        <v>1895</v>
      </c>
      <c r="C91" t="s">
        <v>1630</v>
      </c>
      <c r="D91" t="s">
        <v>1712</v>
      </c>
      <c r="E91" t="s">
        <v>506</v>
      </c>
      <c r="F91" t="s">
        <v>156</v>
      </c>
      <c r="G91" s="78">
        <v>8.74</v>
      </c>
      <c r="H91" t="s">
        <v>108</v>
      </c>
      <c r="I91" s="78">
        <v>5.01</v>
      </c>
      <c r="J91" s="78">
        <v>2.31</v>
      </c>
      <c r="K91" s="78">
        <v>2247616.37</v>
      </c>
      <c r="L91" s="78">
        <v>132.16</v>
      </c>
      <c r="M91" s="78">
        <v>2970.4497945920002</v>
      </c>
      <c r="N91" s="78">
        <v>3.39</v>
      </c>
      <c r="O91" s="78">
        <v>0.28999999999999998</v>
      </c>
    </row>
    <row r="92" spans="2:15">
      <c r="B92" t="s">
        <v>1896</v>
      </c>
      <c r="C92" t="s">
        <v>1627</v>
      </c>
      <c r="D92" t="s">
        <v>1722</v>
      </c>
      <c r="E92" t="s">
        <v>506</v>
      </c>
      <c r="F92" t="s">
        <v>156</v>
      </c>
      <c r="G92" s="78">
        <v>3.92</v>
      </c>
      <c r="H92" t="s">
        <v>108</v>
      </c>
      <c r="I92" s="78">
        <v>3</v>
      </c>
      <c r="J92" s="78">
        <v>2.19</v>
      </c>
      <c r="K92" s="78">
        <v>964582.5</v>
      </c>
      <c r="L92" s="78">
        <v>103.38</v>
      </c>
      <c r="M92" s="78">
        <v>997.18538850000004</v>
      </c>
      <c r="N92" s="78">
        <v>1.1399999999999999</v>
      </c>
      <c r="O92" s="78">
        <v>0.1</v>
      </c>
    </row>
    <row r="93" spans="2:15">
      <c r="B93" t="s">
        <v>1896</v>
      </c>
      <c r="C93" t="s">
        <v>1627</v>
      </c>
      <c r="D93" t="s">
        <v>1721</v>
      </c>
      <c r="E93" t="s">
        <v>506</v>
      </c>
      <c r="F93" t="s">
        <v>156</v>
      </c>
      <c r="G93" s="78">
        <v>3.06</v>
      </c>
      <c r="H93" t="s">
        <v>108</v>
      </c>
      <c r="I93" s="78">
        <v>4.25</v>
      </c>
      <c r="J93" s="78">
        <v>1.17</v>
      </c>
      <c r="K93" s="78">
        <v>1000000.08</v>
      </c>
      <c r="L93" s="78">
        <v>110.85</v>
      </c>
      <c r="M93" s="78">
        <v>1108.5000886800001</v>
      </c>
      <c r="N93" s="78">
        <v>1.26</v>
      </c>
      <c r="O93" s="78">
        <v>0.11</v>
      </c>
    </row>
    <row r="94" spans="2:15">
      <c r="B94" t="s">
        <v>1897</v>
      </c>
      <c r="C94" t="s">
        <v>1630</v>
      </c>
      <c r="D94" t="s">
        <v>1713</v>
      </c>
      <c r="E94" t="s">
        <v>506</v>
      </c>
      <c r="F94" t="s">
        <v>156</v>
      </c>
      <c r="G94" s="78">
        <v>2.9</v>
      </c>
      <c r="H94" t="s">
        <v>108</v>
      </c>
      <c r="I94" s="78">
        <v>3.6</v>
      </c>
      <c r="J94" s="78">
        <v>2.5</v>
      </c>
      <c r="K94" s="78">
        <v>541076</v>
      </c>
      <c r="L94" s="78">
        <v>103.38</v>
      </c>
      <c r="M94" s="78">
        <v>559.36436879999997</v>
      </c>
      <c r="N94" s="78">
        <v>0.64</v>
      </c>
      <c r="O94" s="78">
        <v>0.06</v>
      </c>
    </row>
    <row r="95" spans="2:15">
      <c r="B95" t="s">
        <v>1897</v>
      </c>
      <c r="C95" t="s">
        <v>1630</v>
      </c>
      <c r="D95" t="s">
        <v>1714</v>
      </c>
      <c r="E95" t="s">
        <v>506</v>
      </c>
      <c r="F95" t="s">
        <v>156</v>
      </c>
      <c r="G95" s="78">
        <v>2.91</v>
      </c>
      <c r="H95" t="s">
        <v>108</v>
      </c>
      <c r="I95" s="78">
        <v>3.6</v>
      </c>
      <c r="J95" s="78">
        <v>2.11</v>
      </c>
      <c r="K95" s="78">
        <v>31202</v>
      </c>
      <c r="L95" s="78">
        <v>104.53</v>
      </c>
      <c r="M95" s="78">
        <v>32.615450600000003</v>
      </c>
      <c r="N95" s="78">
        <v>0.04</v>
      </c>
      <c r="O95" s="78">
        <v>0</v>
      </c>
    </row>
    <row r="96" spans="2:15">
      <c r="B96" t="s">
        <v>1897</v>
      </c>
      <c r="C96" t="s">
        <v>1630</v>
      </c>
      <c r="D96" t="s">
        <v>1715</v>
      </c>
      <c r="E96" t="s">
        <v>506</v>
      </c>
      <c r="F96" t="s">
        <v>156</v>
      </c>
      <c r="G96" s="78">
        <v>2.91</v>
      </c>
      <c r="H96" t="s">
        <v>108</v>
      </c>
      <c r="I96" s="78">
        <v>3.6</v>
      </c>
      <c r="J96" s="78">
        <v>2.21</v>
      </c>
      <c r="K96" s="78">
        <v>67706</v>
      </c>
      <c r="L96" s="78">
        <v>104.24</v>
      </c>
      <c r="M96" s="78">
        <v>70.576734400000007</v>
      </c>
      <c r="N96" s="78">
        <v>0.08</v>
      </c>
      <c r="O96" s="78">
        <v>0.01</v>
      </c>
    </row>
    <row r="97" spans="2:15">
      <c r="B97" t="s">
        <v>1897</v>
      </c>
      <c r="C97" t="s">
        <v>1630</v>
      </c>
      <c r="D97" t="s">
        <v>1716</v>
      </c>
      <c r="E97" t="s">
        <v>506</v>
      </c>
      <c r="F97" t="s">
        <v>156</v>
      </c>
      <c r="G97" s="78">
        <v>2.9</v>
      </c>
      <c r="H97" t="s">
        <v>108</v>
      </c>
      <c r="I97" s="78">
        <v>3.6</v>
      </c>
      <c r="J97" s="78">
        <v>2.4900000000000002</v>
      </c>
      <c r="K97" s="78">
        <v>205992</v>
      </c>
      <c r="L97" s="78">
        <v>103.42</v>
      </c>
      <c r="M97" s="78">
        <v>213.0369264</v>
      </c>
      <c r="N97" s="78">
        <v>0.24</v>
      </c>
      <c r="O97" s="78">
        <v>0.02</v>
      </c>
    </row>
    <row r="98" spans="2:15">
      <c r="B98" t="s">
        <v>1897</v>
      </c>
      <c r="C98" t="s">
        <v>1630</v>
      </c>
      <c r="D98" t="s">
        <v>1717</v>
      </c>
      <c r="E98" t="s">
        <v>506</v>
      </c>
      <c r="F98" t="s">
        <v>156</v>
      </c>
      <c r="G98" s="78">
        <v>2.9</v>
      </c>
      <c r="H98" t="s">
        <v>108</v>
      </c>
      <c r="I98" s="78">
        <v>3.6</v>
      </c>
      <c r="J98" s="78">
        <v>2.97</v>
      </c>
      <c r="K98" s="78">
        <v>206053</v>
      </c>
      <c r="L98" s="78">
        <v>102.03</v>
      </c>
      <c r="M98" s="78">
        <v>210.2358759</v>
      </c>
      <c r="N98" s="78">
        <v>0.24</v>
      </c>
      <c r="O98" s="78">
        <v>0.02</v>
      </c>
    </row>
    <row r="99" spans="2:15">
      <c r="B99" t="s">
        <v>1897</v>
      </c>
      <c r="C99" t="s">
        <v>1630</v>
      </c>
      <c r="D99" t="s">
        <v>1718</v>
      </c>
      <c r="E99" t="s">
        <v>506</v>
      </c>
      <c r="F99" t="s">
        <v>156</v>
      </c>
      <c r="G99" s="78">
        <v>2.9</v>
      </c>
      <c r="H99" t="s">
        <v>108</v>
      </c>
      <c r="I99" s="78">
        <v>3.6</v>
      </c>
      <c r="J99" s="78">
        <v>2.95</v>
      </c>
      <c r="K99" s="78">
        <v>269868</v>
      </c>
      <c r="L99" s="78">
        <v>102.08</v>
      </c>
      <c r="M99" s="78">
        <v>275.48125440000001</v>
      </c>
      <c r="N99" s="78">
        <v>0.31</v>
      </c>
      <c r="O99" s="78">
        <v>0.03</v>
      </c>
    </row>
    <row r="100" spans="2:15">
      <c r="B100" t="s">
        <v>1897</v>
      </c>
      <c r="C100" t="s">
        <v>1630</v>
      </c>
      <c r="D100" t="s">
        <v>1719</v>
      </c>
      <c r="E100" t="s">
        <v>506</v>
      </c>
      <c r="F100" t="s">
        <v>156</v>
      </c>
      <c r="G100" s="78">
        <v>2.9</v>
      </c>
      <c r="H100" t="s">
        <v>108</v>
      </c>
      <c r="I100" s="78">
        <v>3.6</v>
      </c>
      <c r="J100" s="78">
        <v>3.15</v>
      </c>
      <c r="K100" s="78">
        <v>213805</v>
      </c>
      <c r="L100" s="78">
        <v>101.51</v>
      </c>
      <c r="M100" s="78">
        <v>217.0334555</v>
      </c>
      <c r="N100" s="78">
        <v>0.25</v>
      </c>
      <c r="O100" s="78">
        <v>0.02</v>
      </c>
    </row>
    <row r="101" spans="2:15">
      <c r="B101" t="s">
        <v>1897</v>
      </c>
      <c r="C101" t="s">
        <v>1630</v>
      </c>
      <c r="D101" t="s">
        <v>1720</v>
      </c>
      <c r="E101" t="s">
        <v>506</v>
      </c>
      <c r="F101" t="s">
        <v>156</v>
      </c>
      <c r="G101" s="78">
        <v>2.9</v>
      </c>
      <c r="H101" t="s">
        <v>108</v>
      </c>
      <c r="I101" s="78">
        <v>2</v>
      </c>
      <c r="J101" s="78">
        <v>3.55</v>
      </c>
      <c r="K101" s="78">
        <v>619838.38</v>
      </c>
      <c r="L101" s="78">
        <v>100.37</v>
      </c>
      <c r="M101" s="78">
        <v>622.13178200599998</v>
      </c>
      <c r="N101" s="78">
        <v>0.71</v>
      </c>
      <c r="O101" s="78">
        <v>0.06</v>
      </c>
    </row>
    <row r="102" spans="2:15">
      <c r="B102" t="s">
        <v>1898</v>
      </c>
      <c r="C102" t="s">
        <v>1630</v>
      </c>
      <c r="D102" t="s">
        <v>1704</v>
      </c>
      <c r="E102" t="s">
        <v>506</v>
      </c>
      <c r="F102" t="s">
        <v>156</v>
      </c>
      <c r="G102" s="78">
        <v>3.06</v>
      </c>
      <c r="H102" t="s">
        <v>108</v>
      </c>
      <c r="I102" s="78">
        <v>5.18</v>
      </c>
      <c r="J102" s="78">
        <v>4.25</v>
      </c>
      <c r="K102" s="78">
        <v>917489.65</v>
      </c>
      <c r="L102" s="78">
        <v>103.88</v>
      </c>
      <c r="M102" s="78">
        <v>953.08824842000001</v>
      </c>
      <c r="N102" s="78">
        <v>1.0900000000000001</v>
      </c>
      <c r="O102" s="78">
        <v>0.09</v>
      </c>
    </row>
    <row r="103" spans="2:15">
      <c r="B103" t="s">
        <v>1898</v>
      </c>
      <c r="C103" t="s">
        <v>1630</v>
      </c>
      <c r="D103" t="s">
        <v>1703</v>
      </c>
      <c r="E103" t="s">
        <v>506</v>
      </c>
      <c r="F103" t="s">
        <v>156</v>
      </c>
      <c r="G103" s="78">
        <v>3.15</v>
      </c>
      <c r="H103" t="s">
        <v>108</v>
      </c>
      <c r="I103" s="78">
        <v>3.65</v>
      </c>
      <c r="J103" s="78">
        <v>2.83</v>
      </c>
      <c r="K103" s="78">
        <v>209815.66</v>
      </c>
      <c r="L103" s="78">
        <v>103.27</v>
      </c>
      <c r="M103" s="78">
        <v>216.676632082</v>
      </c>
      <c r="N103" s="78">
        <v>0.25</v>
      </c>
      <c r="O103" s="78">
        <v>0.02</v>
      </c>
    </row>
    <row r="104" spans="2:15">
      <c r="B104" t="s">
        <v>1898</v>
      </c>
      <c r="C104" t="s">
        <v>1630</v>
      </c>
      <c r="D104" t="s">
        <v>1702</v>
      </c>
      <c r="E104" t="s">
        <v>506</v>
      </c>
      <c r="F104" t="s">
        <v>156</v>
      </c>
      <c r="G104" s="78">
        <v>3.12</v>
      </c>
      <c r="H104" t="s">
        <v>108</v>
      </c>
      <c r="I104" s="78">
        <v>3.91</v>
      </c>
      <c r="J104" s="78">
        <v>3.38</v>
      </c>
      <c r="K104" s="78">
        <v>688118.42</v>
      </c>
      <c r="L104" s="78">
        <v>102.42</v>
      </c>
      <c r="M104" s="78">
        <v>704.77088576400001</v>
      </c>
      <c r="N104" s="78">
        <v>0.8</v>
      </c>
      <c r="O104" s="78">
        <v>7.0000000000000007E-2</v>
      </c>
    </row>
    <row r="105" spans="2:15">
      <c r="B105" t="s">
        <v>1898</v>
      </c>
      <c r="C105" t="s">
        <v>1630</v>
      </c>
      <c r="D105" t="s">
        <v>1707</v>
      </c>
      <c r="E105" t="s">
        <v>506</v>
      </c>
      <c r="F105" t="s">
        <v>156</v>
      </c>
      <c r="G105" s="78">
        <v>5.45</v>
      </c>
      <c r="H105" t="s">
        <v>108</v>
      </c>
      <c r="I105" s="78">
        <v>5.18</v>
      </c>
      <c r="J105" s="78">
        <v>4.3600000000000003</v>
      </c>
      <c r="K105" s="78">
        <v>679624</v>
      </c>
      <c r="L105" s="78">
        <v>105.66</v>
      </c>
      <c r="M105" s="78">
        <v>718.09071840000001</v>
      </c>
      <c r="N105" s="78">
        <v>0.82</v>
      </c>
      <c r="O105" s="78">
        <v>7.0000000000000007E-2</v>
      </c>
    </row>
    <row r="106" spans="2:15">
      <c r="B106" t="s">
        <v>1898</v>
      </c>
      <c r="C106" t="s">
        <v>1630</v>
      </c>
      <c r="D106" t="s">
        <v>1706</v>
      </c>
      <c r="E106" t="s">
        <v>506</v>
      </c>
      <c r="F106" t="s">
        <v>156</v>
      </c>
      <c r="G106" s="78">
        <v>5.69</v>
      </c>
      <c r="H106" t="s">
        <v>108</v>
      </c>
      <c r="I106" s="78">
        <v>3.65</v>
      </c>
      <c r="J106" s="78">
        <v>2.91</v>
      </c>
      <c r="K106" s="78">
        <v>155418.70000000001</v>
      </c>
      <c r="L106" s="78">
        <v>104.97</v>
      </c>
      <c r="M106" s="78">
        <v>163.14300939</v>
      </c>
      <c r="N106" s="78">
        <v>0.19</v>
      </c>
      <c r="O106" s="78">
        <v>0.02</v>
      </c>
    </row>
    <row r="107" spans="2:15">
      <c r="B107" t="s">
        <v>1898</v>
      </c>
      <c r="C107" t="s">
        <v>1630</v>
      </c>
      <c r="D107" t="s">
        <v>1705</v>
      </c>
      <c r="E107" t="s">
        <v>506</v>
      </c>
      <c r="F107" t="s">
        <v>156</v>
      </c>
      <c r="G107" s="78">
        <v>5.64</v>
      </c>
      <c r="H107" t="s">
        <v>108</v>
      </c>
      <c r="I107" s="78">
        <v>3.91</v>
      </c>
      <c r="J107" s="78">
        <v>3.31</v>
      </c>
      <c r="K107" s="78">
        <v>509717</v>
      </c>
      <c r="L107" s="78">
        <v>104.21</v>
      </c>
      <c r="M107" s="78">
        <v>531.17608570000004</v>
      </c>
      <c r="N107" s="78">
        <v>0.61</v>
      </c>
      <c r="O107" s="78">
        <v>0.05</v>
      </c>
    </row>
    <row r="108" spans="2:15">
      <c r="B108" t="s">
        <v>1898</v>
      </c>
      <c r="C108" t="s">
        <v>1630</v>
      </c>
      <c r="D108" t="s">
        <v>1709</v>
      </c>
      <c r="E108" t="s">
        <v>506</v>
      </c>
      <c r="F108" t="s">
        <v>156</v>
      </c>
      <c r="G108" s="78">
        <v>3.12</v>
      </c>
      <c r="H108" t="s">
        <v>108</v>
      </c>
      <c r="I108" s="78">
        <v>3.65</v>
      </c>
      <c r="J108" s="78">
        <v>3.62</v>
      </c>
      <c r="K108" s="78">
        <v>154657.81</v>
      </c>
      <c r="L108" s="78">
        <v>100.83</v>
      </c>
      <c r="M108" s="78">
        <v>155.94146982300001</v>
      </c>
      <c r="N108" s="78">
        <v>0.18</v>
      </c>
      <c r="O108" s="78">
        <v>0.02</v>
      </c>
    </row>
    <row r="109" spans="2:15">
      <c r="B109" t="s">
        <v>1898</v>
      </c>
      <c r="C109" t="s">
        <v>1630</v>
      </c>
      <c r="D109" t="s">
        <v>1708</v>
      </c>
      <c r="E109" t="s">
        <v>506</v>
      </c>
      <c r="F109" t="s">
        <v>156</v>
      </c>
      <c r="G109" s="78">
        <v>3.12</v>
      </c>
      <c r="H109" t="s">
        <v>108</v>
      </c>
      <c r="I109" s="78">
        <v>3.75</v>
      </c>
      <c r="J109" s="78">
        <v>3.49</v>
      </c>
      <c r="K109" s="78">
        <v>173614.66</v>
      </c>
      <c r="L109" s="78">
        <v>101.55</v>
      </c>
      <c r="M109" s="78">
        <v>176.30568722999999</v>
      </c>
      <c r="N109" s="78">
        <v>0.2</v>
      </c>
      <c r="O109" s="78">
        <v>0.02</v>
      </c>
    </row>
    <row r="110" spans="2:15">
      <c r="B110" t="s">
        <v>1898</v>
      </c>
      <c r="C110" t="s">
        <v>1630</v>
      </c>
      <c r="D110" t="s">
        <v>1711</v>
      </c>
      <c r="E110" t="s">
        <v>506</v>
      </c>
      <c r="F110" t="s">
        <v>156</v>
      </c>
      <c r="G110" s="78">
        <v>5.67</v>
      </c>
      <c r="H110" t="s">
        <v>108</v>
      </c>
      <c r="I110" s="78">
        <v>3.65</v>
      </c>
      <c r="J110" s="78">
        <v>3.47</v>
      </c>
      <c r="K110" s="78">
        <v>114561.78</v>
      </c>
      <c r="L110" s="78">
        <v>101.82</v>
      </c>
      <c r="M110" s="78">
        <v>116.64680439599999</v>
      </c>
      <c r="N110" s="78">
        <v>0.13</v>
      </c>
      <c r="O110" s="78">
        <v>0.01</v>
      </c>
    </row>
    <row r="111" spans="2:15">
      <c r="B111" t="s">
        <v>1898</v>
      </c>
      <c r="C111" t="s">
        <v>1630</v>
      </c>
      <c r="D111" t="s">
        <v>1710</v>
      </c>
      <c r="E111" t="s">
        <v>506</v>
      </c>
      <c r="F111" t="s">
        <v>156</v>
      </c>
      <c r="G111" s="78">
        <v>5.66</v>
      </c>
      <c r="H111" t="s">
        <v>108</v>
      </c>
      <c r="I111" s="78">
        <v>3.75</v>
      </c>
      <c r="J111" s="78">
        <v>3.38</v>
      </c>
      <c r="K111" s="78">
        <v>128604</v>
      </c>
      <c r="L111" s="78">
        <v>102.89</v>
      </c>
      <c r="M111" s="78">
        <v>132.32065560000001</v>
      </c>
      <c r="N111" s="78">
        <v>0.15</v>
      </c>
      <c r="O111" s="78">
        <v>0.01</v>
      </c>
    </row>
    <row r="112" spans="2:15">
      <c r="B112" t="s">
        <v>1899</v>
      </c>
      <c r="C112" t="s">
        <v>1627</v>
      </c>
      <c r="D112" t="s">
        <v>1723</v>
      </c>
      <c r="E112" t="s">
        <v>560</v>
      </c>
      <c r="F112" t="s">
        <v>157</v>
      </c>
      <c r="G112" s="78">
        <v>6.16</v>
      </c>
      <c r="H112" t="s">
        <v>108</v>
      </c>
      <c r="I112" s="78">
        <v>5.4</v>
      </c>
      <c r="J112" s="78">
        <v>3.65</v>
      </c>
      <c r="K112" s="78">
        <v>518055.2</v>
      </c>
      <c r="L112" s="78">
        <v>111.42</v>
      </c>
      <c r="M112" s="78">
        <v>577.21710384000005</v>
      </c>
      <c r="N112" s="78">
        <v>0.66</v>
      </c>
      <c r="O112" s="78">
        <v>0.06</v>
      </c>
    </row>
    <row r="113" spans="2:15">
      <c r="B113" t="s">
        <v>1900</v>
      </c>
      <c r="C113" t="s">
        <v>1627</v>
      </c>
      <c r="D113" t="s">
        <v>1724</v>
      </c>
      <c r="E113" t="s">
        <v>579</v>
      </c>
      <c r="F113" t="s">
        <v>157</v>
      </c>
      <c r="G113" s="78">
        <v>2.42</v>
      </c>
      <c r="H113" t="s">
        <v>112</v>
      </c>
      <c r="I113" s="78">
        <v>5.42</v>
      </c>
      <c r="J113" s="78">
        <v>6.11</v>
      </c>
      <c r="K113" s="78">
        <v>437517.46</v>
      </c>
      <c r="L113" s="78">
        <v>99.580000000000126</v>
      </c>
      <c r="M113" s="78">
        <v>1640.77045319169</v>
      </c>
      <c r="N113" s="78">
        <v>1.87</v>
      </c>
      <c r="O113" s="78">
        <v>0.16</v>
      </c>
    </row>
    <row r="114" spans="2:15">
      <c r="B114" t="s">
        <v>1901</v>
      </c>
      <c r="C114" t="s">
        <v>1627</v>
      </c>
      <c r="D114" t="s">
        <v>1725</v>
      </c>
      <c r="E114" t="s">
        <v>579</v>
      </c>
      <c r="F114" t="s">
        <v>157</v>
      </c>
      <c r="G114" s="78">
        <v>0.94</v>
      </c>
      <c r="H114" t="s">
        <v>108</v>
      </c>
      <c r="I114" s="78">
        <v>4.82</v>
      </c>
      <c r="J114" s="78">
        <v>6.92</v>
      </c>
      <c r="K114" s="78">
        <v>551200.17000000004</v>
      </c>
      <c r="L114" s="78">
        <v>101.86</v>
      </c>
      <c r="M114" s="78">
        <v>561.452493162</v>
      </c>
      <c r="N114" s="78">
        <v>0.64</v>
      </c>
      <c r="O114" s="78">
        <v>0.06</v>
      </c>
    </row>
    <row r="115" spans="2:15">
      <c r="B115" t="s">
        <v>1902</v>
      </c>
      <c r="C115" t="s">
        <v>1630</v>
      </c>
      <c r="D115" t="s">
        <v>1744</v>
      </c>
      <c r="E115" t="s">
        <v>703</v>
      </c>
      <c r="F115" t="s">
        <v>156</v>
      </c>
      <c r="G115" s="78">
        <v>7.78</v>
      </c>
      <c r="H115" t="s">
        <v>108</v>
      </c>
      <c r="I115" s="78">
        <v>5.25</v>
      </c>
      <c r="J115" s="78">
        <v>2.17</v>
      </c>
      <c r="K115" s="78">
        <v>139172.26999999999</v>
      </c>
      <c r="L115" s="78">
        <v>129.94999999999999</v>
      </c>
      <c r="M115" s="78">
        <v>180.85436486500001</v>
      </c>
      <c r="N115" s="78">
        <v>0.21</v>
      </c>
      <c r="O115" s="78">
        <v>0.02</v>
      </c>
    </row>
    <row r="116" spans="2:15">
      <c r="B116" t="s">
        <v>1902</v>
      </c>
      <c r="C116" t="s">
        <v>1630</v>
      </c>
      <c r="D116" t="s">
        <v>1752</v>
      </c>
      <c r="E116" t="s">
        <v>703</v>
      </c>
      <c r="F116" t="s">
        <v>156</v>
      </c>
      <c r="G116" s="78">
        <v>7.71</v>
      </c>
      <c r="H116" t="s">
        <v>108</v>
      </c>
      <c r="I116" s="78">
        <v>5.25</v>
      </c>
      <c r="J116" s="78">
        <v>2.44</v>
      </c>
      <c r="K116" s="78">
        <v>313675.59999999998</v>
      </c>
      <c r="L116" s="78">
        <v>127.31</v>
      </c>
      <c r="M116" s="78">
        <v>399.34040635999997</v>
      </c>
      <c r="N116" s="78">
        <v>0.46</v>
      </c>
      <c r="O116" s="78">
        <v>0.04</v>
      </c>
    </row>
    <row r="117" spans="2:15">
      <c r="B117" t="s">
        <v>1902</v>
      </c>
      <c r="C117" t="s">
        <v>1630</v>
      </c>
      <c r="D117" t="s">
        <v>1753</v>
      </c>
      <c r="E117" t="s">
        <v>703</v>
      </c>
      <c r="F117" t="s">
        <v>156</v>
      </c>
      <c r="G117" s="78">
        <v>7.64</v>
      </c>
      <c r="H117" t="s">
        <v>108</v>
      </c>
      <c r="I117" s="78">
        <v>5.25</v>
      </c>
      <c r="J117" s="78">
        <v>2.72</v>
      </c>
      <c r="K117" s="78">
        <v>16999.2</v>
      </c>
      <c r="L117" s="78">
        <v>124.72</v>
      </c>
      <c r="M117" s="78">
        <v>21.20140224</v>
      </c>
      <c r="N117" s="78">
        <v>0.02</v>
      </c>
      <c r="O117" s="78">
        <v>0</v>
      </c>
    </row>
    <row r="118" spans="2:15">
      <c r="B118" t="s">
        <v>1902</v>
      </c>
      <c r="C118" t="s">
        <v>1630</v>
      </c>
      <c r="D118" t="s">
        <v>1754</v>
      </c>
      <c r="E118" t="s">
        <v>703</v>
      </c>
      <c r="F118" t="s">
        <v>156</v>
      </c>
      <c r="G118" s="78">
        <v>7.64</v>
      </c>
      <c r="H118" t="s">
        <v>108</v>
      </c>
      <c r="I118" s="78">
        <v>5.25</v>
      </c>
      <c r="J118" s="78">
        <v>2.75</v>
      </c>
      <c r="K118" s="78">
        <v>21063.03</v>
      </c>
      <c r="L118" s="78">
        <v>124.43</v>
      </c>
      <c r="M118" s="78">
        <v>26.208728228999998</v>
      </c>
      <c r="N118" s="78">
        <v>0.03</v>
      </c>
      <c r="O118" s="78">
        <v>0</v>
      </c>
    </row>
    <row r="119" spans="2:15">
      <c r="B119" t="s">
        <v>1902</v>
      </c>
      <c r="C119" t="s">
        <v>1630</v>
      </c>
      <c r="D119" t="s">
        <v>1755</v>
      </c>
      <c r="E119" t="s">
        <v>703</v>
      </c>
      <c r="F119" t="s">
        <v>156</v>
      </c>
      <c r="G119" s="78">
        <v>7.59</v>
      </c>
      <c r="H119" t="s">
        <v>108</v>
      </c>
      <c r="I119" s="78">
        <v>5.25</v>
      </c>
      <c r="J119" s="78">
        <v>2.93</v>
      </c>
      <c r="K119" s="78">
        <v>12449.92</v>
      </c>
      <c r="L119" s="78">
        <v>122.77</v>
      </c>
      <c r="M119" s="78">
        <v>15.284766784</v>
      </c>
      <c r="N119" s="78">
        <v>0.02</v>
      </c>
      <c r="O119" s="78">
        <v>0</v>
      </c>
    </row>
    <row r="120" spans="2:15">
      <c r="B120" t="s">
        <v>1902</v>
      </c>
      <c r="C120" t="s">
        <v>1630</v>
      </c>
      <c r="D120" t="s">
        <v>1756</v>
      </c>
      <c r="E120" t="s">
        <v>703</v>
      </c>
      <c r="F120" t="s">
        <v>156</v>
      </c>
      <c r="G120" s="78">
        <v>7.52</v>
      </c>
      <c r="H120" t="s">
        <v>108</v>
      </c>
      <c r="I120" s="78">
        <v>5.25</v>
      </c>
      <c r="J120" s="78">
        <v>3.22</v>
      </c>
      <c r="K120" s="78">
        <v>30979.07</v>
      </c>
      <c r="L120" s="78">
        <v>120.19</v>
      </c>
      <c r="M120" s="78">
        <v>37.233744233000003</v>
      </c>
      <c r="N120" s="78">
        <v>0.04</v>
      </c>
      <c r="O120" s="78">
        <v>0</v>
      </c>
    </row>
    <row r="121" spans="2:15">
      <c r="B121" t="s">
        <v>1902</v>
      </c>
      <c r="C121" t="s">
        <v>1630</v>
      </c>
      <c r="D121" t="s">
        <v>1757</v>
      </c>
      <c r="E121" t="s">
        <v>703</v>
      </c>
      <c r="F121" t="s">
        <v>156</v>
      </c>
      <c r="G121" s="78">
        <v>7.46</v>
      </c>
      <c r="H121" t="s">
        <v>108</v>
      </c>
      <c r="I121" s="78">
        <v>5.25</v>
      </c>
      <c r="J121" s="78">
        <v>3.49</v>
      </c>
      <c r="K121" s="78">
        <v>73298.600000000006</v>
      </c>
      <c r="L121" s="78">
        <v>117.89</v>
      </c>
      <c r="M121" s="78">
        <v>86.411719540000007</v>
      </c>
      <c r="N121" s="78">
        <v>0.1</v>
      </c>
      <c r="O121" s="78">
        <v>0.01</v>
      </c>
    </row>
    <row r="122" spans="2:15">
      <c r="B122" t="s">
        <v>1902</v>
      </c>
      <c r="C122" t="s">
        <v>1630</v>
      </c>
      <c r="D122" t="s">
        <v>1758</v>
      </c>
      <c r="E122" t="s">
        <v>703</v>
      </c>
      <c r="F122" t="s">
        <v>156</v>
      </c>
      <c r="G122" s="78">
        <v>7.36</v>
      </c>
      <c r="H122" t="s">
        <v>108</v>
      </c>
      <c r="I122" s="78">
        <v>5.25</v>
      </c>
      <c r="J122" s="78">
        <v>3.9</v>
      </c>
      <c r="K122" s="78">
        <v>110332.31</v>
      </c>
      <c r="L122" s="78">
        <v>114.48</v>
      </c>
      <c r="M122" s="78">
        <v>126.308428488</v>
      </c>
      <c r="N122" s="78">
        <v>0.14000000000000001</v>
      </c>
      <c r="O122" s="78">
        <v>0.01</v>
      </c>
    </row>
    <row r="123" spans="2:15">
      <c r="B123" t="s">
        <v>1902</v>
      </c>
      <c r="C123" t="s">
        <v>1630</v>
      </c>
      <c r="D123" t="s">
        <v>1759</v>
      </c>
      <c r="E123" t="s">
        <v>703</v>
      </c>
      <c r="F123" t="s">
        <v>156</v>
      </c>
      <c r="G123" s="78">
        <v>7.33</v>
      </c>
      <c r="H123" t="s">
        <v>108</v>
      </c>
      <c r="I123" s="78">
        <v>5.25</v>
      </c>
      <c r="J123" s="78">
        <v>4.03</v>
      </c>
      <c r="K123" s="78">
        <v>31911.26</v>
      </c>
      <c r="L123" s="78">
        <v>113.39</v>
      </c>
      <c r="M123" s="78">
        <v>36.184177714</v>
      </c>
      <c r="N123" s="78">
        <v>0.04</v>
      </c>
      <c r="O123" s="78">
        <v>0</v>
      </c>
    </row>
    <row r="124" spans="2:15">
      <c r="B124" t="s">
        <v>1902</v>
      </c>
      <c r="C124" t="s">
        <v>1630</v>
      </c>
      <c r="D124" t="s">
        <v>1745</v>
      </c>
      <c r="E124" t="s">
        <v>703</v>
      </c>
      <c r="F124" t="s">
        <v>156</v>
      </c>
      <c r="G124" s="78">
        <v>7.28</v>
      </c>
      <c r="H124" t="s">
        <v>108</v>
      </c>
      <c r="I124" s="78">
        <v>5.25</v>
      </c>
      <c r="J124" s="78">
        <v>4.26</v>
      </c>
      <c r="K124" s="78">
        <v>29790.400000000001</v>
      </c>
      <c r="L124" s="78">
        <v>111.61</v>
      </c>
      <c r="M124" s="78">
        <v>33.249065440000003</v>
      </c>
      <c r="N124" s="78">
        <v>0.04</v>
      </c>
      <c r="O124" s="78">
        <v>0</v>
      </c>
    </row>
    <row r="125" spans="2:15">
      <c r="B125" t="s">
        <v>1902</v>
      </c>
      <c r="C125" t="s">
        <v>1630</v>
      </c>
      <c r="D125" t="s">
        <v>1746</v>
      </c>
      <c r="E125" t="s">
        <v>703</v>
      </c>
      <c r="F125" t="s">
        <v>156</v>
      </c>
      <c r="G125" s="78">
        <v>7.24</v>
      </c>
      <c r="H125" t="s">
        <v>108</v>
      </c>
      <c r="I125" s="78">
        <v>5.25</v>
      </c>
      <c r="J125" s="78">
        <v>4.43</v>
      </c>
      <c r="K125" s="78">
        <v>100830.7</v>
      </c>
      <c r="L125" s="78">
        <v>110.26</v>
      </c>
      <c r="M125" s="78">
        <v>111.17592981999999</v>
      </c>
      <c r="N125" s="78">
        <v>0.13</v>
      </c>
      <c r="O125" s="78">
        <v>0.01</v>
      </c>
    </row>
    <row r="126" spans="2:15">
      <c r="B126" t="s">
        <v>1902</v>
      </c>
      <c r="C126" t="s">
        <v>1630</v>
      </c>
      <c r="D126" t="s">
        <v>1747</v>
      </c>
      <c r="E126" t="s">
        <v>703</v>
      </c>
      <c r="F126" t="s">
        <v>156</v>
      </c>
      <c r="G126" s="78">
        <v>7.93</v>
      </c>
      <c r="H126" t="s">
        <v>108</v>
      </c>
      <c r="I126" s="78">
        <v>4</v>
      </c>
      <c r="J126" s="78">
        <v>2.5299999999999998</v>
      </c>
      <c r="K126" s="78">
        <v>93700.72</v>
      </c>
      <c r="L126" s="78">
        <v>112.2</v>
      </c>
      <c r="M126" s="78">
        <v>105.13220784000001</v>
      </c>
      <c r="N126" s="78">
        <v>0.12</v>
      </c>
      <c r="O126" s="78">
        <v>0.01</v>
      </c>
    </row>
    <row r="127" spans="2:15">
      <c r="B127" t="s">
        <v>1902</v>
      </c>
      <c r="C127" t="s">
        <v>1630</v>
      </c>
      <c r="D127" t="s">
        <v>1748</v>
      </c>
      <c r="E127" t="s">
        <v>703</v>
      </c>
      <c r="F127" t="s">
        <v>156</v>
      </c>
      <c r="G127" s="78">
        <v>7.87</v>
      </c>
      <c r="H127" t="s">
        <v>108</v>
      </c>
      <c r="I127" s="78">
        <v>4</v>
      </c>
      <c r="J127" s="78">
        <v>2.78</v>
      </c>
      <c r="K127" s="78">
        <v>37374.480000000003</v>
      </c>
      <c r="L127" s="78">
        <v>110.09</v>
      </c>
      <c r="M127" s="78">
        <v>41.145565032</v>
      </c>
      <c r="N127" s="78">
        <v>0.05</v>
      </c>
      <c r="O127" s="78">
        <v>0</v>
      </c>
    </row>
    <row r="128" spans="2:15">
      <c r="B128" t="s">
        <v>1902</v>
      </c>
      <c r="C128" t="s">
        <v>1630</v>
      </c>
      <c r="D128" t="s">
        <v>1749</v>
      </c>
      <c r="E128" t="s">
        <v>703</v>
      </c>
      <c r="F128" t="s">
        <v>156</v>
      </c>
      <c r="G128" s="78">
        <v>7.85</v>
      </c>
      <c r="H128" t="s">
        <v>108</v>
      </c>
      <c r="I128" s="78">
        <v>4</v>
      </c>
      <c r="J128" s="78">
        <v>2.89</v>
      </c>
      <c r="K128" s="78">
        <v>33527.129999999997</v>
      </c>
      <c r="L128" s="78">
        <v>109.18</v>
      </c>
      <c r="M128" s="78">
        <v>36.604920534000001</v>
      </c>
      <c r="N128" s="78">
        <v>0.04</v>
      </c>
      <c r="O128" s="78">
        <v>0</v>
      </c>
    </row>
    <row r="129" spans="2:15">
      <c r="B129" t="s">
        <v>1902</v>
      </c>
      <c r="C129" t="s">
        <v>1630</v>
      </c>
      <c r="D129" t="s">
        <v>1750</v>
      </c>
      <c r="E129" t="s">
        <v>703</v>
      </c>
      <c r="F129" t="s">
        <v>156</v>
      </c>
      <c r="G129" s="78">
        <v>7.79</v>
      </c>
      <c r="H129" t="s">
        <v>108</v>
      </c>
      <c r="I129" s="78">
        <v>4</v>
      </c>
      <c r="J129" s="78">
        <v>3.11</v>
      </c>
      <c r="K129" s="78">
        <v>129970.3</v>
      </c>
      <c r="L129" s="78">
        <v>107.37</v>
      </c>
      <c r="M129" s="78">
        <v>139.54911111000001</v>
      </c>
      <c r="N129" s="78">
        <v>0.16</v>
      </c>
      <c r="O129" s="78">
        <v>0.01</v>
      </c>
    </row>
    <row r="130" spans="2:15">
      <c r="B130" t="s">
        <v>1902</v>
      </c>
      <c r="C130" t="s">
        <v>1630</v>
      </c>
      <c r="D130" t="s">
        <v>1751</v>
      </c>
      <c r="E130" t="s">
        <v>703</v>
      </c>
      <c r="F130" t="s">
        <v>156</v>
      </c>
      <c r="G130" s="78">
        <v>7.74</v>
      </c>
      <c r="H130" t="s">
        <v>108</v>
      </c>
      <c r="I130" s="78">
        <v>4</v>
      </c>
      <c r="J130" s="78">
        <v>3.33</v>
      </c>
      <c r="K130" s="78">
        <v>58439.03</v>
      </c>
      <c r="L130" s="78">
        <v>105.56</v>
      </c>
      <c r="M130" s="78">
        <v>61.688240067999999</v>
      </c>
      <c r="N130" s="78">
        <v>7.0000000000000007E-2</v>
      </c>
      <c r="O130" s="78">
        <v>0.01</v>
      </c>
    </row>
    <row r="131" spans="2:15">
      <c r="B131" t="s">
        <v>1902</v>
      </c>
      <c r="C131" t="s">
        <v>1630</v>
      </c>
      <c r="D131" t="s">
        <v>1743</v>
      </c>
      <c r="E131" t="s">
        <v>703</v>
      </c>
      <c r="F131" t="s">
        <v>156</v>
      </c>
      <c r="G131" s="78">
        <v>7.7</v>
      </c>
      <c r="H131" t="s">
        <v>108</v>
      </c>
      <c r="I131" s="78">
        <v>4</v>
      </c>
      <c r="J131" s="78">
        <v>3.5</v>
      </c>
      <c r="K131" s="78">
        <v>27119.85</v>
      </c>
      <c r="L131" s="78">
        <v>104.26</v>
      </c>
      <c r="M131" s="78">
        <v>28.275155609999999</v>
      </c>
      <c r="N131" s="78">
        <v>0.03</v>
      </c>
      <c r="O131" s="78">
        <v>0</v>
      </c>
    </row>
    <row r="132" spans="2:15">
      <c r="B132" t="s">
        <v>1903</v>
      </c>
      <c r="C132" t="s">
        <v>1630</v>
      </c>
      <c r="D132" t="s">
        <v>1727</v>
      </c>
      <c r="E132" t="s">
        <v>703</v>
      </c>
      <c r="F132" t="s">
        <v>156</v>
      </c>
      <c r="G132" s="78">
        <v>7.88</v>
      </c>
      <c r="H132" t="s">
        <v>108</v>
      </c>
      <c r="I132" s="78">
        <v>5.25</v>
      </c>
      <c r="J132" s="78">
        <v>2.1800000000000002</v>
      </c>
      <c r="K132" s="78">
        <v>89600.16</v>
      </c>
      <c r="L132" s="78">
        <v>130.47999999999999</v>
      </c>
      <c r="M132" s="78">
        <v>116.910288768</v>
      </c>
      <c r="N132" s="78">
        <v>0.13</v>
      </c>
      <c r="O132" s="78">
        <v>0.01</v>
      </c>
    </row>
    <row r="133" spans="2:15">
      <c r="B133" t="s">
        <v>1903</v>
      </c>
      <c r="C133" t="s">
        <v>1630</v>
      </c>
      <c r="D133" t="s">
        <v>1735</v>
      </c>
      <c r="E133" t="s">
        <v>703</v>
      </c>
      <c r="F133" t="s">
        <v>156</v>
      </c>
      <c r="G133" s="78">
        <v>7.82</v>
      </c>
      <c r="H133" t="s">
        <v>108</v>
      </c>
      <c r="I133" s="78">
        <v>5.25</v>
      </c>
      <c r="J133" s="78">
        <v>2.44</v>
      </c>
      <c r="K133" s="78">
        <v>111402.5</v>
      </c>
      <c r="L133" s="78">
        <v>127.89</v>
      </c>
      <c r="M133" s="78">
        <v>142.47265725</v>
      </c>
      <c r="N133" s="78">
        <v>0.16</v>
      </c>
      <c r="O133" s="78">
        <v>0.01</v>
      </c>
    </row>
    <row r="134" spans="2:15">
      <c r="B134" t="s">
        <v>1903</v>
      </c>
      <c r="C134" t="s">
        <v>1630</v>
      </c>
      <c r="D134" t="s">
        <v>1736</v>
      </c>
      <c r="E134" t="s">
        <v>703</v>
      </c>
      <c r="F134" t="s">
        <v>156</v>
      </c>
      <c r="G134" s="78">
        <v>7.76</v>
      </c>
      <c r="H134" t="s">
        <v>108</v>
      </c>
      <c r="I134" s="78">
        <v>5.25</v>
      </c>
      <c r="J134" s="78">
        <v>2.7</v>
      </c>
      <c r="K134" s="78">
        <v>8270.33</v>
      </c>
      <c r="L134" s="78">
        <v>125.32</v>
      </c>
      <c r="M134" s="78">
        <v>10.364377556000001</v>
      </c>
      <c r="N134" s="78">
        <v>0.01</v>
      </c>
      <c r="O134" s="78">
        <v>0</v>
      </c>
    </row>
    <row r="135" spans="2:15">
      <c r="B135" t="s">
        <v>1903</v>
      </c>
      <c r="C135" t="s">
        <v>1630</v>
      </c>
      <c r="D135" t="s">
        <v>1737</v>
      </c>
      <c r="E135" t="s">
        <v>703</v>
      </c>
      <c r="F135" t="s">
        <v>156</v>
      </c>
      <c r="G135" s="78">
        <v>7.75</v>
      </c>
      <c r="H135" t="s">
        <v>108</v>
      </c>
      <c r="I135" s="78">
        <v>5.25</v>
      </c>
      <c r="J135" s="78">
        <v>2.73</v>
      </c>
      <c r="K135" s="78">
        <v>16397.27</v>
      </c>
      <c r="L135" s="78">
        <v>125.09</v>
      </c>
      <c r="M135" s="78">
        <v>20.511345042999999</v>
      </c>
      <c r="N135" s="78">
        <v>0.02</v>
      </c>
      <c r="O135" s="78">
        <v>0</v>
      </c>
    </row>
    <row r="136" spans="2:15">
      <c r="B136" t="s">
        <v>1903</v>
      </c>
      <c r="C136" t="s">
        <v>1630</v>
      </c>
      <c r="D136" t="s">
        <v>1738</v>
      </c>
      <c r="E136" t="s">
        <v>703</v>
      </c>
      <c r="F136" t="s">
        <v>156</v>
      </c>
      <c r="G136" s="78">
        <v>7.71</v>
      </c>
      <c r="H136" t="s">
        <v>108</v>
      </c>
      <c r="I136" s="78">
        <v>5.25</v>
      </c>
      <c r="J136" s="78">
        <v>2.91</v>
      </c>
      <c r="K136" s="78">
        <v>6056.85</v>
      </c>
      <c r="L136" s="78">
        <v>123.41</v>
      </c>
      <c r="M136" s="78">
        <v>7.474758585</v>
      </c>
      <c r="N136" s="78">
        <v>0.01</v>
      </c>
      <c r="O136" s="78">
        <v>0</v>
      </c>
    </row>
    <row r="137" spans="2:15">
      <c r="B137" t="s">
        <v>1903</v>
      </c>
      <c r="C137" t="s">
        <v>1630</v>
      </c>
      <c r="D137" t="s">
        <v>1739</v>
      </c>
      <c r="E137" t="s">
        <v>703</v>
      </c>
      <c r="F137" t="s">
        <v>156</v>
      </c>
      <c r="G137" s="78">
        <v>7.65</v>
      </c>
      <c r="H137" t="s">
        <v>108</v>
      </c>
      <c r="I137" s="78">
        <v>5.25</v>
      </c>
      <c r="J137" s="78">
        <v>3.19</v>
      </c>
      <c r="K137" s="78">
        <v>30145.59</v>
      </c>
      <c r="L137" s="78">
        <v>120.84</v>
      </c>
      <c r="M137" s="78">
        <v>36.427930955999997</v>
      </c>
      <c r="N137" s="78">
        <v>0.04</v>
      </c>
      <c r="O137" s="78">
        <v>0</v>
      </c>
    </row>
    <row r="138" spans="2:15">
      <c r="B138" t="s">
        <v>1903</v>
      </c>
      <c r="C138" t="s">
        <v>1630</v>
      </c>
      <c r="D138" t="s">
        <v>1740</v>
      </c>
      <c r="E138" t="s">
        <v>703</v>
      </c>
      <c r="F138" t="s">
        <v>156</v>
      </c>
      <c r="G138" s="78">
        <v>7.59</v>
      </c>
      <c r="H138" t="s">
        <v>108</v>
      </c>
      <c r="I138" s="78">
        <v>5.25</v>
      </c>
      <c r="J138" s="78">
        <v>3.44</v>
      </c>
      <c r="K138" s="78">
        <v>39625.370000000003</v>
      </c>
      <c r="L138" s="78">
        <v>118.6</v>
      </c>
      <c r="M138" s="78">
        <v>46.995688819999998</v>
      </c>
      <c r="N138" s="78">
        <v>0.05</v>
      </c>
      <c r="O138" s="78">
        <v>0</v>
      </c>
    </row>
    <row r="139" spans="2:15">
      <c r="B139" t="s">
        <v>1903</v>
      </c>
      <c r="C139" t="s">
        <v>1630</v>
      </c>
      <c r="D139" t="s">
        <v>1741</v>
      </c>
      <c r="E139" t="s">
        <v>703</v>
      </c>
      <c r="F139" t="s">
        <v>156</v>
      </c>
      <c r="G139" s="78">
        <v>7.5</v>
      </c>
      <c r="H139" t="s">
        <v>108</v>
      </c>
      <c r="I139" s="78">
        <v>5.25</v>
      </c>
      <c r="J139" s="78">
        <v>3.86</v>
      </c>
      <c r="K139" s="78">
        <v>48801.75</v>
      </c>
      <c r="L139" s="78">
        <v>115.07</v>
      </c>
      <c r="M139" s="78">
        <v>56.156173725000002</v>
      </c>
      <c r="N139" s="78">
        <v>0.06</v>
      </c>
      <c r="O139" s="78">
        <v>0.01</v>
      </c>
    </row>
    <row r="140" spans="2:15">
      <c r="B140" t="s">
        <v>1903</v>
      </c>
      <c r="C140" t="s">
        <v>1630</v>
      </c>
      <c r="D140" t="s">
        <v>1742</v>
      </c>
      <c r="E140" t="s">
        <v>703</v>
      </c>
      <c r="F140" t="s">
        <v>156</v>
      </c>
      <c r="G140" s="78">
        <v>7.46</v>
      </c>
      <c r="H140" t="s">
        <v>108</v>
      </c>
      <c r="I140" s="78">
        <v>5.25</v>
      </c>
      <c r="J140" s="78">
        <v>4</v>
      </c>
      <c r="K140" s="78">
        <v>32993.519999999997</v>
      </c>
      <c r="L140" s="78">
        <v>113.89</v>
      </c>
      <c r="M140" s="78">
        <v>37.576319927999997</v>
      </c>
      <c r="N140" s="78">
        <v>0.04</v>
      </c>
      <c r="O140" s="78">
        <v>0</v>
      </c>
    </row>
    <row r="141" spans="2:15">
      <c r="B141" t="s">
        <v>1903</v>
      </c>
      <c r="C141" t="s">
        <v>1630</v>
      </c>
      <c r="D141" t="s">
        <v>1728</v>
      </c>
      <c r="E141" t="s">
        <v>703</v>
      </c>
      <c r="F141" t="s">
        <v>156</v>
      </c>
      <c r="G141" s="78">
        <v>7.42</v>
      </c>
      <c r="H141" t="s">
        <v>108</v>
      </c>
      <c r="I141" s="78">
        <v>5.25</v>
      </c>
      <c r="J141" s="78">
        <v>4.22</v>
      </c>
      <c r="K141" s="78">
        <v>28988.92</v>
      </c>
      <c r="L141" s="78">
        <v>112.17</v>
      </c>
      <c r="M141" s="78">
        <v>32.516871563999999</v>
      </c>
      <c r="N141" s="78">
        <v>0.04</v>
      </c>
      <c r="O141" s="78">
        <v>0</v>
      </c>
    </row>
    <row r="142" spans="2:15">
      <c r="B142" t="s">
        <v>1903</v>
      </c>
      <c r="C142" t="s">
        <v>1630</v>
      </c>
      <c r="D142" t="s">
        <v>1729</v>
      </c>
      <c r="E142" t="s">
        <v>703</v>
      </c>
      <c r="F142" t="s">
        <v>156</v>
      </c>
      <c r="G142" s="78">
        <v>7.38</v>
      </c>
      <c r="H142" t="s">
        <v>108</v>
      </c>
      <c r="I142" s="78">
        <v>5.25</v>
      </c>
      <c r="J142" s="78">
        <v>4.4000000000000004</v>
      </c>
      <c r="K142" s="78">
        <v>28858.22</v>
      </c>
      <c r="L142" s="78">
        <v>110.74</v>
      </c>
      <c r="M142" s="78">
        <v>31.957592827999999</v>
      </c>
      <c r="N142" s="78">
        <v>0.04</v>
      </c>
      <c r="O142" s="78">
        <v>0</v>
      </c>
    </row>
    <row r="143" spans="2:15">
      <c r="B143" t="s">
        <v>1903</v>
      </c>
      <c r="C143" t="s">
        <v>1630</v>
      </c>
      <c r="D143" t="s">
        <v>1730</v>
      </c>
      <c r="E143" t="s">
        <v>703</v>
      </c>
      <c r="F143" t="s">
        <v>156</v>
      </c>
      <c r="G143" s="78">
        <v>8.07</v>
      </c>
      <c r="H143" t="s">
        <v>108</v>
      </c>
      <c r="I143" s="78">
        <v>4</v>
      </c>
      <c r="J143" s="78">
        <v>2.52</v>
      </c>
      <c r="K143" s="78">
        <v>45730.18</v>
      </c>
      <c r="L143" s="78">
        <v>112.51</v>
      </c>
      <c r="M143" s="78">
        <v>51.451025518000002</v>
      </c>
      <c r="N143" s="78">
        <v>0.06</v>
      </c>
      <c r="O143" s="78">
        <v>0.01</v>
      </c>
    </row>
    <row r="144" spans="2:15">
      <c r="B144" t="s">
        <v>1903</v>
      </c>
      <c r="C144" t="s">
        <v>1630</v>
      </c>
      <c r="D144" t="s">
        <v>1731</v>
      </c>
      <c r="E144" t="s">
        <v>703</v>
      </c>
      <c r="F144" t="s">
        <v>156</v>
      </c>
      <c r="G144" s="78">
        <v>8.01</v>
      </c>
      <c r="H144" t="s">
        <v>108</v>
      </c>
      <c r="I144" s="78">
        <v>4</v>
      </c>
      <c r="J144" s="78">
        <v>2.77</v>
      </c>
      <c r="K144" s="78">
        <v>27360.66</v>
      </c>
      <c r="L144" s="78">
        <v>110.35</v>
      </c>
      <c r="M144" s="78">
        <v>30.192488310000002</v>
      </c>
      <c r="N144" s="78">
        <v>0.03</v>
      </c>
      <c r="O144" s="78">
        <v>0</v>
      </c>
    </row>
    <row r="145" spans="2:15">
      <c r="B145" t="s">
        <v>1903</v>
      </c>
      <c r="C145" t="s">
        <v>1630</v>
      </c>
      <c r="D145" t="s">
        <v>1732</v>
      </c>
      <c r="E145" t="s">
        <v>703</v>
      </c>
      <c r="F145" t="s">
        <v>156</v>
      </c>
      <c r="G145" s="78">
        <v>7.98</v>
      </c>
      <c r="H145" t="s">
        <v>108</v>
      </c>
      <c r="I145" s="78">
        <v>4</v>
      </c>
      <c r="J145" s="78">
        <v>2.89</v>
      </c>
      <c r="K145" s="78">
        <v>27271.27</v>
      </c>
      <c r="L145" s="78">
        <v>109.35</v>
      </c>
      <c r="M145" s="78">
        <v>29.821133745000001</v>
      </c>
      <c r="N145" s="78">
        <v>0.03</v>
      </c>
      <c r="O145" s="78">
        <v>0</v>
      </c>
    </row>
    <row r="146" spans="2:15">
      <c r="B146" t="s">
        <v>1903</v>
      </c>
      <c r="C146" t="s">
        <v>1630</v>
      </c>
      <c r="D146" t="s">
        <v>1733</v>
      </c>
      <c r="E146" t="s">
        <v>703</v>
      </c>
      <c r="F146" t="s">
        <v>156</v>
      </c>
      <c r="G146" s="78">
        <v>7.93</v>
      </c>
      <c r="H146" t="s">
        <v>108</v>
      </c>
      <c r="I146" s="78">
        <v>4</v>
      </c>
      <c r="J146" s="78">
        <v>3.1</v>
      </c>
      <c r="K146" s="78">
        <v>32621.87</v>
      </c>
      <c r="L146" s="78">
        <v>107.54</v>
      </c>
      <c r="M146" s="78">
        <v>35.081558997999998</v>
      </c>
      <c r="N146" s="78">
        <v>0.04</v>
      </c>
      <c r="O146" s="78">
        <v>0</v>
      </c>
    </row>
    <row r="147" spans="2:15">
      <c r="B147" t="s">
        <v>1903</v>
      </c>
      <c r="C147" t="s">
        <v>1630</v>
      </c>
      <c r="D147" t="s">
        <v>1734</v>
      </c>
      <c r="E147" t="s">
        <v>703</v>
      </c>
      <c r="F147" t="s">
        <v>156</v>
      </c>
      <c r="G147" s="78">
        <v>7.89</v>
      </c>
      <c r="H147" t="s">
        <v>108</v>
      </c>
      <c r="I147" s="78">
        <v>4</v>
      </c>
      <c r="J147" s="78">
        <v>3.27</v>
      </c>
      <c r="K147" s="78">
        <v>21658.04</v>
      </c>
      <c r="L147" s="78">
        <v>106.21</v>
      </c>
      <c r="M147" s="78">
        <v>23.003004283999999</v>
      </c>
      <c r="N147" s="78">
        <v>0.03</v>
      </c>
      <c r="O147" s="78">
        <v>0</v>
      </c>
    </row>
    <row r="148" spans="2:15">
      <c r="B148" t="s">
        <v>1904</v>
      </c>
      <c r="C148" t="s">
        <v>1630</v>
      </c>
      <c r="D148" t="s">
        <v>1726</v>
      </c>
      <c r="E148" t="s">
        <v>703</v>
      </c>
      <c r="F148" t="s">
        <v>156</v>
      </c>
      <c r="G148" s="78">
        <v>4.68</v>
      </c>
      <c r="H148" t="s">
        <v>108</v>
      </c>
      <c r="I148" s="78">
        <v>7.75</v>
      </c>
      <c r="J148" s="78">
        <v>5.82</v>
      </c>
      <c r="K148" s="78">
        <v>1754959.84</v>
      </c>
      <c r="L148" s="78">
        <v>115.35</v>
      </c>
      <c r="M148" s="78">
        <v>2024.34617544</v>
      </c>
      <c r="N148" s="78">
        <v>2.31</v>
      </c>
      <c r="O148" s="78">
        <v>0.2</v>
      </c>
    </row>
    <row r="149" spans="2:15">
      <c r="B149" t="s">
        <v>1905</v>
      </c>
      <c r="C149" t="s">
        <v>1630</v>
      </c>
      <c r="D149" t="s">
        <v>1766</v>
      </c>
      <c r="E149" t="s">
        <v>195</v>
      </c>
      <c r="F149" t="s">
        <v>196</v>
      </c>
      <c r="G149" s="78">
        <v>4.6900000000000004</v>
      </c>
      <c r="H149" t="s">
        <v>108</v>
      </c>
      <c r="I149" s="78">
        <v>3.37</v>
      </c>
      <c r="J149" s="78">
        <v>2.77</v>
      </c>
      <c r="K149" s="78">
        <v>1053286</v>
      </c>
      <c r="L149" s="78">
        <v>103.93</v>
      </c>
      <c r="M149" s="78">
        <v>1094.6801398</v>
      </c>
      <c r="N149" s="78">
        <v>1.25</v>
      </c>
      <c r="O149" s="78">
        <v>0.11</v>
      </c>
    </row>
    <row r="150" spans="2:15">
      <c r="B150" t="s">
        <v>1906</v>
      </c>
      <c r="C150" t="s">
        <v>1627</v>
      </c>
      <c r="D150" t="s">
        <v>1765</v>
      </c>
      <c r="E150" t="s">
        <v>195</v>
      </c>
      <c r="F150" t="s">
        <v>196</v>
      </c>
      <c r="G150" s="78">
        <v>10.8</v>
      </c>
      <c r="H150" t="s">
        <v>108</v>
      </c>
      <c r="I150" s="78">
        <v>3.9</v>
      </c>
      <c r="J150" s="78">
        <v>3.91</v>
      </c>
      <c r="K150" s="78">
        <v>2232110.1</v>
      </c>
      <c r="L150" s="78">
        <v>100.57</v>
      </c>
      <c r="M150" s="78">
        <v>2244.8331275700002</v>
      </c>
      <c r="N150" s="78">
        <v>2.56</v>
      </c>
      <c r="O150" s="78">
        <v>0.22</v>
      </c>
    </row>
    <row r="151" spans="2:15">
      <c r="B151" t="s">
        <v>1907</v>
      </c>
      <c r="C151" t="s">
        <v>1627</v>
      </c>
      <c r="D151" t="s">
        <v>1768</v>
      </c>
      <c r="E151" t="s">
        <v>195</v>
      </c>
      <c r="F151" t="s">
        <v>196</v>
      </c>
      <c r="G151" s="78">
        <v>4.43</v>
      </c>
      <c r="H151" t="s">
        <v>108</v>
      </c>
      <c r="I151" s="78">
        <v>4.3</v>
      </c>
      <c r="J151" s="78">
        <v>4.17</v>
      </c>
      <c r="K151" s="78">
        <v>393889.9</v>
      </c>
      <c r="L151" s="78">
        <v>100.96</v>
      </c>
      <c r="M151" s="78">
        <v>397.67124303999998</v>
      </c>
      <c r="N151" s="78">
        <v>0.45</v>
      </c>
      <c r="O151" s="78">
        <v>0.04</v>
      </c>
    </row>
    <row r="152" spans="2:15">
      <c r="B152" t="s">
        <v>1908</v>
      </c>
      <c r="C152" t="s">
        <v>1627</v>
      </c>
      <c r="D152" t="s">
        <v>1760</v>
      </c>
      <c r="E152" t="s">
        <v>195</v>
      </c>
      <c r="F152" t="s">
        <v>196</v>
      </c>
      <c r="G152" s="78">
        <v>1.57</v>
      </c>
      <c r="H152" t="s">
        <v>108</v>
      </c>
      <c r="I152" s="78">
        <v>6.9</v>
      </c>
      <c r="J152" s="78">
        <v>4.08</v>
      </c>
      <c r="K152" s="78">
        <v>1700000</v>
      </c>
      <c r="L152" s="78">
        <v>105.74</v>
      </c>
      <c r="M152" s="78">
        <v>1797.58</v>
      </c>
      <c r="N152" s="78">
        <v>2.0499999999999998</v>
      </c>
      <c r="O152" s="78">
        <v>0.18</v>
      </c>
    </row>
    <row r="153" spans="2:15">
      <c r="B153" t="s">
        <v>1909</v>
      </c>
      <c r="C153" t="s">
        <v>1630</v>
      </c>
      <c r="D153" t="s">
        <v>1770</v>
      </c>
      <c r="E153" t="s">
        <v>195</v>
      </c>
      <c r="F153" t="s">
        <v>196</v>
      </c>
      <c r="G153" s="78">
        <v>10.81</v>
      </c>
      <c r="H153" t="s">
        <v>108</v>
      </c>
      <c r="I153" s="78">
        <v>2.0499999999999998</v>
      </c>
      <c r="J153" s="78">
        <v>0.52</v>
      </c>
      <c r="K153" s="78">
        <v>79725.38</v>
      </c>
      <c r="L153" s="78">
        <v>117.65</v>
      </c>
      <c r="M153" s="78">
        <v>93.796909569999997</v>
      </c>
      <c r="N153" s="78">
        <v>0.11</v>
      </c>
      <c r="O153" s="78">
        <v>0.01</v>
      </c>
    </row>
    <row r="154" spans="2:15">
      <c r="B154" t="s">
        <v>1909</v>
      </c>
      <c r="C154" t="s">
        <v>1630</v>
      </c>
      <c r="D154" t="s">
        <v>1779</v>
      </c>
      <c r="E154" t="s">
        <v>195</v>
      </c>
      <c r="F154" t="s">
        <v>196</v>
      </c>
      <c r="G154" s="78">
        <v>10.62</v>
      </c>
      <c r="H154" t="s">
        <v>108</v>
      </c>
      <c r="I154" s="78">
        <v>2.0499999999999998</v>
      </c>
      <c r="J154" s="78">
        <v>0.67</v>
      </c>
      <c r="K154" s="78">
        <v>171710.8</v>
      </c>
      <c r="L154" s="78">
        <v>115.39</v>
      </c>
      <c r="M154" s="78">
        <v>198.13709212000001</v>
      </c>
      <c r="N154" s="78">
        <v>0.23</v>
      </c>
      <c r="O154" s="78">
        <v>0.02</v>
      </c>
    </row>
    <row r="155" spans="2:15">
      <c r="B155" t="s">
        <v>1909</v>
      </c>
      <c r="C155" t="s">
        <v>1630</v>
      </c>
      <c r="D155" t="s">
        <v>1780</v>
      </c>
      <c r="E155" t="s">
        <v>195</v>
      </c>
      <c r="F155" t="s">
        <v>196</v>
      </c>
      <c r="G155" s="78">
        <v>10.59</v>
      </c>
      <c r="H155" t="s">
        <v>108</v>
      </c>
      <c r="I155" s="78">
        <v>2.0499999999999998</v>
      </c>
      <c r="J155" s="78">
        <v>0.76</v>
      </c>
      <c r="K155" s="78">
        <v>190301.9</v>
      </c>
      <c r="L155" s="78">
        <v>114.32</v>
      </c>
      <c r="M155" s="78">
        <v>217.55313208000001</v>
      </c>
      <c r="N155" s="78">
        <v>0.25</v>
      </c>
      <c r="O155" s="78">
        <v>0.02</v>
      </c>
    </row>
    <row r="156" spans="2:15">
      <c r="B156" t="s">
        <v>1909</v>
      </c>
      <c r="C156" t="s">
        <v>1630</v>
      </c>
      <c r="D156" t="s">
        <v>1781</v>
      </c>
      <c r="E156" t="s">
        <v>195</v>
      </c>
      <c r="F156" t="s">
        <v>196</v>
      </c>
      <c r="G156" s="78">
        <v>10.62</v>
      </c>
      <c r="H156" t="s">
        <v>108</v>
      </c>
      <c r="I156" s="78">
        <v>2.0499999999999998</v>
      </c>
      <c r="J156" s="78">
        <v>0.66</v>
      </c>
      <c r="K156" s="78">
        <v>195444.87</v>
      </c>
      <c r="L156" s="78">
        <v>115.55</v>
      </c>
      <c r="M156" s="78">
        <v>225.83654728499999</v>
      </c>
      <c r="N156" s="78">
        <v>0.26</v>
      </c>
      <c r="O156" s="78">
        <v>0.02</v>
      </c>
    </row>
    <row r="157" spans="2:15">
      <c r="B157" t="s">
        <v>1909</v>
      </c>
      <c r="C157" t="s">
        <v>1630</v>
      </c>
      <c r="D157" t="s">
        <v>1782</v>
      </c>
      <c r="E157" t="s">
        <v>195</v>
      </c>
      <c r="F157" t="s">
        <v>196</v>
      </c>
      <c r="G157" s="78">
        <v>10.57</v>
      </c>
      <c r="H157" t="s">
        <v>108</v>
      </c>
      <c r="I157" s="78">
        <v>2.0499999999999998</v>
      </c>
      <c r="J157" s="78">
        <v>0.78</v>
      </c>
      <c r="K157" s="78">
        <v>142775.62</v>
      </c>
      <c r="L157" s="78">
        <v>114.02</v>
      </c>
      <c r="M157" s="78">
        <v>162.79276192399999</v>
      </c>
      <c r="N157" s="78">
        <v>0.19</v>
      </c>
      <c r="O157" s="78">
        <v>0.02</v>
      </c>
    </row>
    <row r="158" spans="2:15">
      <c r="B158" t="s">
        <v>1909</v>
      </c>
      <c r="C158" t="s">
        <v>1630</v>
      </c>
      <c r="D158" t="s">
        <v>1783</v>
      </c>
      <c r="E158" t="s">
        <v>195</v>
      </c>
      <c r="F158" t="s">
        <v>196</v>
      </c>
      <c r="G158" s="78">
        <v>10.59</v>
      </c>
      <c r="H158" t="s">
        <v>108</v>
      </c>
      <c r="I158" s="78">
        <v>2.0499999999999998</v>
      </c>
      <c r="J158" s="78">
        <v>0.71</v>
      </c>
      <c r="K158" s="78">
        <v>157638.32999999999</v>
      </c>
      <c r="L158" s="78">
        <v>114.9</v>
      </c>
      <c r="M158" s="78">
        <v>181.12644116999999</v>
      </c>
      <c r="N158" s="78">
        <v>0.21</v>
      </c>
      <c r="O158" s="78">
        <v>0.02</v>
      </c>
    </row>
    <row r="159" spans="2:15">
      <c r="B159" t="s">
        <v>1909</v>
      </c>
      <c r="C159" t="s">
        <v>1630</v>
      </c>
      <c r="D159" t="s">
        <v>1784</v>
      </c>
      <c r="E159" t="s">
        <v>195</v>
      </c>
      <c r="F159" t="s">
        <v>196</v>
      </c>
      <c r="G159" s="78">
        <v>10.56</v>
      </c>
      <c r="H159" t="s">
        <v>108</v>
      </c>
      <c r="I159" s="78">
        <v>2.0499999999999998</v>
      </c>
      <c r="J159" s="78">
        <v>0.8</v>
      </c>
      <c r="K159" s="78">
        <v>163018.17000000001</v>
      </c>
      <c r="L159" s="78">
        <v>113.87</v>
      </c>
      <c r="M159" s="78">
        <v>185.62879017899999</v>
      </c>
      <c r="N159" s="78">
        <v>0.21</v>
      </c>
      <c r="O159" s="78">
        <v>0.02</v>
      </c>
    </row>
    <row r="160" spans="2:15">
      <c r="B160" t="s">
        <v>1909</v>
      </c>
      <c r="C160" t="s">
        <v>1630</v>
      </c>
      <c r="D160" t="s">
        <v>1785</v>
      </c>
      <c r="E160" t="s">
        <v>195</v>
      </c>
      <c r="F160" t="s">
        <v>196</v>
      </c>
      <c r="G160" s="78">
        <v>10.57</v>
      </c>
      <c r="H160" t="s">
        <v>108</v>
      </c>
      <c r="I160" s="78">
        <v>2.0499999999999998</v>
      </c>
      <c r="J160" s="78">
        <v>0.75</v>
      </c>
      <c r="K160" s="78">
        <v>171643.65</v>
      </c>
      <c r="L160" s="78">
        <v>114.3</v>
      </c>
      <c r="M160" s="78">
        <v>196.18869194999999</v>
      </c>
      <c r="N160" s="78">
        <v>0.22</v>
      </c>
      <c r="O160" s="78">
        <v>0.02</v>
      </c>
    </row>
    <row r="161" spans="2:15">
      <c r="B161" t="s">
        <v>1909</v>
      </c>
      <c r="C161" t="s">
        <v>1630</v>
      </c>
      <c r="D161" t="s">
        <v>1786</v>
      </c>
      <c r="E161" t="s">
        <v>195</v>
      </c>
      <c r="F161" t="s">
        <v>196</v>
      </c>
      <c r="G161" s="78">
        <v>10.66</v>
      </c>
      <c r="H161" t="s">
        <v>108</v>
      </c>
      <c r="I161" s="78">
        <v>2.0499999999999998</v>
      </c>
      <c r="J161" s="78">
        <v>0.53</v>
      </c>
      <c r="K161" s="78">
        <v>163352.15</v>
      </c>
      <c r="L161" s="78">
        <v>117.04</v>
      </c>
      <c r="M161" s="78">
        <v>191.18735636</v>
      </c>
      <c r="N161" s="78">
        <v>0.22</v>
      </c>
      <c r="O161" s="78">
        <v>0.02</v>
      </c>
    </row>
    <row r="162" spans="2:15">
      <c r="B162" t="s">
        <v>1909</v>
      </c>
      <c r="C162" t="s">
        <v>1630</v>
      </c>
      <c r="D162" t="s">
        <v>1771</v>
      </c>
      <c r="E162" t="s">
        <v>195</v>
      </c>
      <c r="F162" t="s">
        <v>196</v>
      </c>
      <c r="G162" s="78">
        <v>10.64</v>
      </c>
      <c r="H162" t="s">
        <v>108</v>
      </c>
      <c r="I162" s="78">
        <v>2.0499999999999998</v>
      </c>
      <c r="J162" s="78">
        <v>0.57999999999999996</v>
      </c>
      <c r="K162" s="78">
        <v>197606.59</v>
      </c>
      <c r="L162" s="78">
        <v>116.52</v>
      </c>
      <c r="M162" s="78">
        <v>230.251198668</v>
      </c>
      <c r="N162" s="78">
        <v>0.26</v>
      </c>
      <c r="O162" s="78">
        <v>0.02</v>
      </c>
    </row>
    <row r="163" spans="2:15">
      <c r="B163" t="s">
        <v>1909</v>
      </c>
      <c r="C163" t="s">
        <v>1630</v>
      </c>
      <c r="D163" t="s">
        <v>1772</v>
      </c>
      <c r="E163" t="s">
        <v>195</v>
      </c>
      <c r="F163" t="s">
        <v>196</v>
      </c>
      <c r="G163" s="78">
        <v>10.55</v>
      </c>
      <c r="H163" t="s">
        <v>108</v>
      </c>
      <c r="I163" s="78">
        <v>2.0499999999999998</v>
      </c>
      <c r="J163" s="78">
        <v>0.81</v>
      </c>
      <c r="K163" s="78">
        <v>175872.09</v>
      </c>
      <c r="L163" s="78">
        <v>113.63</v>
      </c>
      <c r="M163" s="78">
        <v>199.84345586699999</v>
      </c>
      <c r="N163" s="78">
        <v>0.23</v>
      </c>
      <c r="O163" s="78">
        <v>0.02</v>
      </c>
    </row>
    <row r="164" spans="2:15">
      <c r="B164" t="s">
        <v>1909</v>
      </c>
      <c r="C164" t="s">
        <v>1630</v>
      </c>
      <c r="D164" t="s">
        <v>1773</v>
      </c>
      <c r="E164" t="s">
        <v>195</v>
      </c>
      <c r="F164" t="s">
        <v>196</v>
      </c>
      <c r="G164" s="78">
        <v>10.44</v>
      </c>
      <c r="H164" t="s">
        <v>108</v>
      </c>
      <c r="I164" s="78">
        <v>2.0499999999999998</v>
      </c>
      <c r="J164" s="78">
        <v>1.1200000000000001</v>
      </c>
      <c r="K164" s="78">
        <v>179977.02</v>
      </c>
      <c r="L164" s="78">
        <v>110.03</v>
      </c>
      <c r="M164" s="78">
        <v>198.02871510599999</v>
      </c>
      <c r="N164" s="78">
        <v>0.23</v>
      </c>
      <c r="O164" s="78">
        <v>0.02</v>
      </c>
    </row>
    <row r="165" spans="2:15">
      <c r="B165" t="s">
        <v>1909</v>
      </c>
      <c r="C165" t="s">
        <v>1630</v>
      </c>
      <c r="D165" t="s">
        <v>1774</v>
      </c>
      <c r="E165" t="s">
        <v>195</v>
      </c>
      <c r="F165" t="s">
        <v>196</v>
      </c>
      <c r="G165" s="78">
        <v>10.37</v>
      </c>
      <c r="H165" t="s">
        <v>108</v>
      </c>
      <c r="I165" s="78">
        <v>2.0499999999999998</v>
      </c>
      <c r="J165" s="78">
        <v>1.32</v>
      </c>
      <c r="K165" s="78">
        <v>153931.98000000001</v>
      </c>
      <c r="L165" s="78">
        <v>107.89</v>
      </c>
      <c r="M165" s="78">
        <v>166.07721322200001</v>
      </c>
      <c r="N165" s="78">
        <v>0.19</v>
      </c>
      <c r="O165" s="78">
        <v>0.02</v>
      </c>
    </row>
    <row r="166" spans="2:15">
      <c r="B166" t="s">
        <v>1909</v>
      </c>
      <c r="C166" t="s">
        <v>1630</v>
      </c>
      <c r="D166" t="s">
        <v>1775</v>
      </c>
      <c r="E166" t="s">
        <v>195</v>
      </c>
      <c r="F166" t="s">
        <v>196</v>
      </c>
      <c r="G166" s="78">
        <v>10.57</v>
      </c>
      <c r="H166" t="s">
        <v>108</v>
      </c>
      <c r="I166" s="78">
        <v>2.0499999999999998</v>
      </c>
      <c r="J166" s="78">
        <v>0.77</v>
      </c>
      <c r="K166" s="78">
        <v>158356.01</v>
      </c>
      <c r="L166" s="78">
        <v>114.2</v>
      </c>
      <c r="M166" s="78">
        <v>180.84256342</v>
      </c>
      <c r="N166" s="78">
        <v>0.21</v>
      </c>
      <c r="O166" s="78">
        <v>0.02</v>
      </c>
    </row>
    <row r="167" spans="2:15">
      <c r="B167" t="s">
        <v>1909</v>
      </c>
      <c r="C167" t="s">
        <v>1630</v>
      </c>
      <c r="D167" t="s">
        <v>1776</v>
      </c>
      <c r="E167" t="s">
        <v>195</v>
      </c>
      <c r="F167" t="s">
        <v>196</v>
      </c>
      <c r="G167" s="78">
        <v>10.48</v>
      </c>
      <c r="H167" t="s">
        <v>108</v>
      </c>
      <c r="I167" s="78">
        <v>2.0499999999999998</v>
      </c>
      <c r="J167" s="78">
        <v>1.01</v>
      </c>
      <c r="K167" s="78">
        <v>188119.14</v>
      </c>
      <c r="L167" s="78">
        <v>111.31</v>
      </c>
      <c r="M167" s="78">
        <v>209.39541473400001</v>
      </c>
      <c r="N167" s="78">
        <v>0.24</v>
      </c>
      <c r="O167" s="78">
        <v>0.02</v>
      </c>
    </row>
    <row r="168" spans="2:15">
      <c r="B168" t="s">
        <v>1909</v>
      </c>
      <c r="C168" t="s">
        <v>1630</v>
      </c>
      <c r="D168" t="s">
        <v>1777</v>
      </c>
      <c r="E168" t="s">
        <v>195</v>
      </c>
      <c r="F168" t="s">
        <v>196</v>
      </c>
      <c r="G168" s="78">
        <v>10.43</v>
      </c>
      <c r="H168" t="s">
        <v>108</v>
      </c>
      <c r="I168" s="78">
        <v>2.0499999999999998</v>
      </c>
      <c r="J168" s="78">
        <v>1.1499999999999999</v>
      </c>
      <c r="K168" s="78">
        <v>136168.70000000001</v>
      </c>
      <c r="L168" s="78">
        <v>109.75</v>
      </c>
      <c r="M168" s="78">
        <v>149.44514824999999</v>
      </c>
      <c r="N168" s="78">
        <v>0.17</v>
      </c>
      <c r="O168" s="78">
        <v>0.01</v>
      </c>
    </row>
    <row r="169" spans="2:15">
      <c r="B169" t="s">
        <v>1909</v>
      </c>
      <c r="C169" t="s">
        <v>1630</v>
      </c>
      <c r="D169" t="s">
        <v>1778</v>
      </c>
      <c r="E169" t="s">
        <v>195</v>
      </c>
      <c r="F169" t="s">
        <v>196</v>
      </c>
      <c r="G169" s="78">
        <v>10.43</v>
      </c>
      <c r="H169" t="s">
        <v>108</v>
      </c>
      <c r="I169" s="78">
        <v>2.0499999999999998</v>
      </c>
      <c r="J169" s="78">
        <v>1.1499999999999999</v>
      </c>
      <c r="K169" s="78">
        <v>153454.62</v>
      </c>
      <c r="L169" s="78">
        <v>109.74</v>
      </c>
      <c r="M169" s="78">
        <v>168.401099988</v>
      </c>
      <c r="N169" s="78">
        <v>0.19</v>
      </c>
      <c r="O169" s="78">
        <v>0.02</v>
      </c>
    </row>
    <row r="170" spans="2:15">
      <c r="B170" t="s">
        <v>1909</v>
      </c>
      <c r="C170" t="s">
        <v>1630</v>
      </c>
      <c r="D170" t="s">
        <v>1788</v>
      </c>
      <c r="E170" t="s">
        <v>195</v>
      </c>
      <c r="F170" t="s">
        <v>196</v>
      </c>
      <c r="G170" s="78">
        <v>0.25</v>
      </c>
      <c r="H170" t="s">
        <v>108</v>
      </c>
      <c r="I170" s="78">
        <v>0.45</v>
      </c>
      <c r="J170" s="78">
        <v>2.04</v>
      </c>
      <c r="K170" s="78">
        <v>36164.54</v>
      </c>
      <c r="L170" s="78">
        <v>100.01</v>
      </c>
      <c r="M170" s="78">
        <v>36.168156453999998</v>
      </c>
      <c r="N170" s="78">
        <v>0.04</v>
      </c>
      <c r="O170" s="78">
        <v>0</v>
      </c>
    </row>
    <row r="171" spans="2:15">
      <c r="B171" t="s">
        <v>1909</v>
      </c>
      <c r="C171" t="s">
        <v>1630</v>
      </c>
      <c r="D171" t="s">
        <v>1787</v>
      </c>
      <c r="E171" t="s">
        <v>195</v>
      </c>
      <c r="F171" t="s">
        <v>196</v>
      </c>
      <c r="G171" s="78">
        <v>9.8800000000000008</v>
      </c>
      <c r="H171" t="s">
        <v>112</v>
      </c>
      <c r="I171" s="78">
        <v>3.4</v>
      </c>
      <c r="J171" s="78">
        <v>2.4</v>
      </c>
      <c r="K171" s="78">
        <v>49346.81</v>
      </c>
      <c r="L171" s="78">
        <v>104.23</v>
      </c>
      <c r="M171" s="78">
        <v>193.701122117258</v>
      </c>
      <c r="N171" s="78">
        <v>0.22</v>
      </c>
      <c r="O171" s="78">
        <v>0.02</v>
      </c>
    </row>
    <row r="172" spans="2:15">
      <c r="B172" t="s">
        <v>1910</v>
      </c>
      <c r="C172" t="s">
        <v>1630</v>
      </c>
      <c r="D172" t="s">
        <v>1764</v>
      </c>
      <c r="E172" t="s">
        <v>195</v>
      </c>
      <c r="F172" t="s">
        <v>196</v>
      </c>
      <c r="G172" s="78">
        <v>6.12</v>
      </c>
      <c r="H172" t="s">
        <v>108</v>
      </c>
      <c r="I172" s="78">
        <v>5.15</v>
      </c>
      <c r="J172" s="78">
        <v>2.68</v>
      </c>
      <c r="K172" s="78">
        <v>276865.89</v>
      </c>
      <c r="L172" s="78">
        <v>116.03</v>
      </c>
      <c r="M172" s="78">
        <v>321.24749216700002</v>
      </c>
      <c r="N172" s="78">
        <v>0.37</v>
      </c>
      <c r="O172" s="78">
        <v>0.03</v>
      </c>
    </row>
    <row r="173" spans="2:15">
      <c r="B173" t="s">
        <v>1910</v>
      </c>
      <c r="C173" t="s">
        <v>1630</v>
      </c>
      <c r="D173" t="s">
        <v>1761</v>
      </c>
      <c r="E173" t="s">
        <v>195</v>
      </c>
      <c r="F173" t="s">
        <v>196</v>
      </c>
      <c r="G173" s="78">
        <v>6.77</v>
      </c>
      <c r="H173" t="s">
        <v>108</v>
      </c>
      <c r="I173" s="78">
        <v>4.8</v>
      </c>
      <c r="J173" s="78">
        <v>1.82</v>
      </c>
      <c r="K173" s="78">
        <v>360561.95</v>
      </c>
      <c r="L173" s="78">
        <v>121.59</v>
      </c>
      <c r="M173" s="78">
        <v>438.40727500499997</v>
      </c>
      <c r="N173" s="78">
        <v>0.5</v>
      </c>
      <c r="O173" s="78">
        <v>0.04</v>
      </c>
    </row>
    <row r="174" spans="2:15">
      <c r="B174" t="s">
        <v>1910</v>
      </c>
      <c r="C174" t="s">
        <v>1630</v>
      </c>
      <c r="D174" t="s">
        <v>1762</v>
      </c>
      <c r="E174" t="s">
        <v>195</v>
      </c>
      <c r="F174" t="s">
        <v>196</v>
      </c>
      <c r="G174" s="78">
        <v>6.89</v>
      </c>
      <c r="H174" t="s">
        <v>108</v>
      </c>
      <c r="I174" s="78">
        <v>4.8</v>
      </c>
      <c r="J174" s="78">
        <v>2.0299999999999998</v>
      </c>
      <c r="K174" s="78">
        <v>167813.14</v>
      </c>
      <c r="L174" s="78">
        <v>120.4</v>
      </c>
      <c r="M174" s="78">
        <v>202.04702055999999</v>
      </c>
      <c r="N174" s="78">
        <v>0.23</v>
      </c>
      <c r="O174" s="78">
        <v>0.02</v>
      </c>
    </row>
    <row r="175" spans="2:15">
      <c r="B175" t="s">
        <v>1910</v>
      </c>
      <c r="C175" t="s">
        <v>1630</v>
      </c>
      <c r="D175" t="s">
        <v>1763</v>
      </c>
      <c r="E175" t="s">
        <v>195</v>
      </c>
      <c r="F175" t="s">
        <v>196</v>
      </c>
      <c r="G175" s="78">
        <v>6.93</v>
      </c>
      <c r="H175" t="s">
        <v>108</v>
      </c>
      <c r="I175" s="78">
        <v>5</v>
      </c>
      <c r="J175" s="78">
        <v>2.1800000000000002</v>
      </c>
      <c r="K175" s="78">
        <v>79097</v>
      </c>
      <c r="L175" s="78">
        <v>120.92</v>
      </c>
      <c r="M175" s="78">
        <v>95.644092400000005</v>
      </c>
      <c r="N175" s="78">
        <v>0.11</v>
      </c>
      <c r="O175" s="78">
        <v>0.01</v>
      </c>
    </row>
    <row r="176" spans="2:15">
      <c r="B176" t="s">
        <v>1911</v>
      </c>
      <c r="C176" t="s">
        <v>1630</v>
      </c>
      <c r="D176" t="s">
        <v>1769</v>
      </c>
      <c r="E176" t="s">
        <v>195</v>
      </c>
      <c r="F176" t="s">
        <v>196</v>
      </c>
      <c r="G176" s="78">
        <v>7.46</v>
      </c>
      <c r="H176" t="s">
        <v>108</v>
      </c>
      <c r="I176" s="78">
        <v>5</v>
      </c>
      <c r="J176" s="78">
        <v>3.12</v>
      </c>
      <c r="K176" s="78">
        <v>143018.60999999999</v>
      </c>
      <c r="L176" s="78">
        <v>115.2</v>
      </c>
      <c r="M176" s="78">
        <v>164.75743872000001</v>
      </c>
      <c r="N176" s="78">
        <v>0.19</v>
      </c>
      <c r="O176" s="78">
        <v>0.02</v>
      </c>
    </row>
    <row r="177" spans="2:15">
      <c r="B177" t="s">
        <v>1912</v>
      </c>
      <c r="C177" t="s">
        <v>1627</v>
      </c>
      <c r="D177" t="s">
        <v>1767</v>
      </c>
      <c r="E177" t="s">
        <v>195</v>
      </c>
      <c r="F177" t="s">
        <v>196</v>
      </c>
      <c r="G177" s="78">
        <v>3.43</v>
      </c>
      <c r="H177" t="s">
        <v>108</v>
      </c>
      <c r="I177" s="78">
        <v>3.95</v>
      </c>
      <c r="J177" s="78">
        <v>2.87</v>
      </c>
      <c r="K177" s="78">
        <v>900421.65</v>
      </c>
      <c r="L177" s="78">
        <v>104.16</v>
      </c>
      <c r="M177" s="78">
        <v>937.87919064000005</v>
      </c>
      <c r="N177" s="78">
        <v>1.07</v>
      </c>
      <c r="O177" s="78">
        <v>0.09</v>
      </c>
    </row>
    <row r="178" spans="2:15">
      <c r="B178" s="79" t="s">
        <v>1789</v>
      </c>
      <c r="G178" s="80">
        <v>5.18</v>
      </c>
      <c r="J178" s="80">
        <v>2.75</v>
      </c>
      <c r="K178" s="80">
        <v>50820329.390000001</v>
      </c>
      <c r="M178" s="80">
        <v>59786.707829287247</v>
      </c>
      <c r="N178" s="80">
        <v>68.2</v>
      </c>
      <c r="O178" s="80">
        <v>5.89</v>
      </c>
    </row>
    <row r="179" spans="2:15">
      <c r="B179" s="79" t="s">
        <v>1790</v>
      </c>
    </row>
    <row r="180" spans="2:15">
      <c r="B180" t="s">
        <v>1913</v>
      </c>
      <c r="C180" t="s">
        <v>1627</v>
      </c>
      <c r="D180" t="s">
        <v>1794</v>
      </c>
      <c r="E180" t="s">
        <v>560</v>
      </c>
      <c r="F180" t="s">
        <v>157</v>
      </c>
      <c r="G180" s="78">
        <v>1</v>
      </c>
      <c r="H180" t="s">
        <v>108</v>
      </c>
      <c r="I180" s="78">
        <v>2.68</v>
      </c>
      <c r="J180" s="78">
        <v>2.04</v>
      </c>
      <c r="K180" s="78">
        <v>922933.54</v>
      </c>
      <c r="L180" s="78">
        <v>100.87</v>
      </c>
      <c r="M180" s="78">
        <v>930.96306179800001</v>
      </c>
      <c r="N180" s="78">
        <v>1.06</v>
      </c>
      <c r="O180" s="78">
        <v>0.09</v>
      </c>
    </row>
    <row r="181" spans="2:15">
      <c r="B181" t="s">
        <v>1913</v>
      </c>
      <c r="C181" t="s">
        <v>1627</v>
      </c>
      <c r="D181" t="s">
        <v>1793</v>
      </c>
      <c r="E181" t="s">
        <v>560</v>
      </c>
      <c r="F181" t="s">
        <v>157</v>
      </c>
      <c r="G181" s="78">
        <v>1.95</v>
      </c>
      <c r="H181" t="s">
        <v>108</v>
      </c>
      <c r="I181" s="78">
        <v>2.68</v>
      </c>
      <c r="J181" s="78">
        <v>2.0499999999999998</v>
      </c>
      <c r="K181" s="78">
        <v>707000</v>
      </c>
      <c r="L181" s="78">
        <v>101.49</v>
      </c>
      <c r="M181" s="78">
        <v>717.53430000000003</v>
      </c>
      <c r="N181" s="78">
        <v>0.82</v>
      </c>
      <c r="O181" s="78">
        <v>7.0000000000000007E-2</v>
      </c>
    </row>
    <row r="182" spans="2:15">
      <c r="B182" t="s">
        <v>1913</v>
      </c>
      <c r="C182" t="s">
        <v>1627</v>
      </c>
      <c r="D182" t="s">
        <v>1792</v>
      </c>
      <c r="E182" t="s">
        <v>560</v>
      </c>
      <c r="F182" t="s">
        <v>157</v>
      </c>
      <c r="G182" s="78">
        <v>1.45</v>
      </c>
      <c r="H182" t="s">
        <v>108</v>
      </c>
      <c r="I182" s="78">
        <v>2.57</v>
      </c>
      <c r="J182" s="78">
        <v>2.29</v>
      </c>
      <c r="K182" s="78">
        <v>585000</v>
      </c>
      <c r="L182" s="78">
        <v>100.65</v>
      </c>
      <c r="M182" s="78">
        <v>588.80250000000001</v>
      </c>
      <c r="N182" s="78">
        <v>0.67</v>
      </c>
      <c r="O182" s="78">
        <v>0.06</v>
      </c>
    </row>
    <row r="183" spans="2:15">
      <c r="B183" t="s">
        <v>1913</v>
      </c>
      <c r="C183" t="s">
        <v>1627</v>
      </c>
      <c r="D183" t="s">
        <v>1791</v>
      </c>
      <c r="E183" t="s">
        <v>560</v>
      </c>
      <c r="F183" t="s">
        <v>157</v>
      </c>
      <c r="G183" s="78">
        <v>2.81</v>
      </c>
      <c r="H183" t="s">
        <v>108</v>
      </c>
      <c r="I183" s="78">
        <v>2.57</v>
      </c>
      <c r="J183" s="78">
        <v>2.35</v>
      </c>
      <c r="K183" s="78">
        <v>315000</v>
      </c>
      <c r="L183" s="78">
        <v>100.89</v>
      </c>
      <c r="M183" s="78">
        <v>317.80349999999999</v>
      </c>
      <c r="N183" s="78">
        <v>0.36</v>
      </c>
      <c r="O183" s="78">
        <v>0.03</v>
      </c>
    </row>
    <row r="184" spans="2:15">
      <c r="B184" t="s">
        <v>1914</v>
      </c>
      <c r="C184" t="s">
        <v>1627</v>
      </c>
      <c r="D184" t="s">
        <v>1796</v>
      </c>
      <c r="E184" t="s">
        <v>572</v>
      </c>
      <c r="F184" t="s">
        <v>157</v>
      </c>
      <c r="G184" s="78">
        <v>0.84</v>
      </c>
      <c r="H184" t="s">
        <v>108</v>
      </c>
      <c r="I184" s="78">
        <v>3.5</v>
      </c>
      <c r="J184" s="78">
        <v>2.8</v>
      </c>
      <c r="K184" s="78">
        <v>560868.28</v>
      </c>
      <c r="L184" s="78">
        <v>100.73</v>
      </c>
      <c r="M184" s="78">
        <v>564.96261844399999</v>
      </c>
      <c r="N184" s="78">
        <v>0.64</v>
      </c>
      <c r="O184" s="78">
        <v>0.06</v>
      </c>
    </row>
    <row r="185" spans="2:15">
      <c r="B185" t="s">
        <v>1914</v>
      </c>
      <c r="C185" t="s">
        <v>1627</v>
      </c>
      <c r="D185" t="s">
        <v>1795</v>
      </c>
      <c r="E185" t="s">
        <v>572</v>
      </c>
      <c r="F185" t="s">
        <v>157</v>
      </c>
      <c r="G185" s="78">
        <v>0.1</v>
      </c>
      <c r="H185" t="s">
        <v>108</v>
      </c>
      <c r="I185" s="78">
        <v>4.5999999999999996</v>
      </c>
      <c r="J185" s="78">
        <v>2.0499999999999998</v>
      </c>
      <c r="K185" s="78">
        <v>79824.460000000006</v>
      </c>
      <c r="L185" s="78">
        <v>100.57</v>
      </c>
      <c r="M185" s="78">
        <v>80.279459422000002</v>
      </c>
      <c r="N185" s="78">
        <v>0.09</v>
      </c>
      <c r="O185" s="78">
        <v>0.01</v>
      </c>
    </row>
    <row r="186" spans="2:15">
      <c r="B186" t="s">
        <v>1914</v>
      </c>
      <c r="C186" t="s">
        <v>1627</v>
      </c>
      <c r="D186" t="s">
        <v>1797</v>
      </c>
      <c r="E186" t="s">
        <v>572</v>
      </c>
      <c r="F186" t="s">
        <v>157</v>
      </c>
      <c r="G186" s="78">
        <v>0.32</v>
      </c>
      <c r="H186" t="s">
        <v>108</v>
      </c>
      <c r="I186" s="78">
        <v>4.5999999999999996</v>
      </c>
      <c r="J186" s="78">
        <v>2.29</v>
      </c>
      <c r="K186" s="78">
        <v>163991.56</v>
      </c>
      <c r="L186" s="78">
        <v>101</v>
      </c>
      <c r="M186" s="78">
        <v>165.63147559999999</v>
      </c>
      <c r="N186" s="78">
        <v>0.19</v>
      </c>
      <c r="O186" s="78">
        <v>0.02</v>
      </c>
    </row>
    <row r="187" spans="2:15">
      <c r="B187" s="79" t="s">
        <v>1798</v>
      </c>
      <c r="G187" s="80">
        <v>1.37</v>
      </c>
      <c r="J187" s="80">
        <v>2.2599999999999998</v>
      </c>
      <c r="K187" s="80">
        <v>3334617.84</v>
      </c>
      <c r="M187" s="80">
        <v>3365.9769152640001</v>
      </c>
      <c r="N187" s="80">
        <v>3.84</v>
      </c>
      <c r="O187" s="80">
        <v>0.33</v>
      </c>
    </row>
    <row r="188" spans="2:15">
      <c r="B188" s="79" t="s">
        <v>1799</v>
      </c>
    </row>
    <row r="189" spans="2:15">
      <c r="B189" s="79" t="s">
        <v>1800</v>
      </c>
    </row>
    <row r="190" spans="2:15">
      <c r="B190" t="s">
        <v>195</v>
      </c>
      <c r="D190" t="s">
        <v>195</v>
      </c>
      <c r="E190" t="s">
        <v>195</v>
      </c>
      <c r="G190" s="78">
        <v>0</v>
      </c>
      <c r="H190" t="s">
        <v>195</v>
      </c>
      <c r="I190" s="78">
        <v>0</v>
      </c>
      <c r="J190" s="78">
        <v>0</v>
      </c>
      <c r="K190" s="78">
        <v>0</v>
      </c>
      <c r="L190" s="78">
        <v>0</v>
      </c>
      <c r="M190" s="78">
        <v>0</v>
      </c>
      <c r="N190" s="78">
        <v>0</v>
      </c>
      <c r="O190" s="78">
        <v>0</v>
      </c>
    </row>
    <row r="191" spans="2:15">
      <c r="B191" s="79" t="s">
        <v>1801</v>
      </c>
      <c r="G191" s="80">
        <v>0</v>
      </c>
      <c r="J191" s="80">
        <v>0</v>
      </c>
      <c r="K191" s="80">
        <v>0</v>
      </c>
      <c r="M191" s="80">
        <v>0</v>
      </c>
      <c r="N191" s="80">
        <v>0</v>
      </c>
      <c r="O191" s="80">
        <v>0</v>
      </c>
    </row>
    <row r="192" spans="2:15">
      <c r="B192" s="79" t="s">
        <v>1802</v>
      </c>
    </row>
    <row r="193" spans="2:15">
      <c r="B193" t="s">
        <v>195</v>
      </c>
      <c r="D193" t="s">
        <v>195</v>
      </c>
      <c r="E193" t="s">
        <v>195</v>
      </c>
      <c r="G193" s="78">
        <v>0</v>
      </c>
      <c r="H193" t="s">
        <v>195</v>
      </c>
      <c r="I193" s="78">
        <v>0</v>
      </c>
      <c r="J193" s="78">
        <v>0</v>
      </c>
      <c r="K193" s="78">
        <v>0</v>
      </c>
      <c r="L193" s="78">
        <v>0</v>
      </c>
      <c r="M193" s="78">
        <v>0</v>
      </c>
      <c r="N193" s="78">
        <v>0</v>
      </c>
      <c r="O193" s="78">
        <v>0</v>
      </c>
    </row>
    <row r="194" spans="2:15">
      <c r="B194" s="79" t="s">
        <v>1803</v>
      </c>
      <c r="G194" s="80">
        <v>0</v>
      </c>
      <c r="J194" s="80">
        <v>0</v>
      </c>
      <c r="K194" s="80">
        <v>0</v>
      </c>
      <c r="M194" s="80">
        <v>0</v>
      </c>
      <c r="N194" s="80">
        <v>0</v>
      </c>
      <c r="O194" s="80">
        <v>0</v>
      </c>
    </row>
    <row r="195" spans="2:15">
      <c r="B195" s="79" t="s">
        <v>1804</v>
      </c>
      <c r="G195" s="80">
        <v>0</v>
      </c>
      <c r="J195" s="80">
        <v>0</v>
      </c>
      <c r="K195" s="80">
        <v>0</v>
      </c>
      <c r="M195" s="80">
        <v>0</v>
      </c>
      <c r="N195" s="80">
        <v>0</v>
      </c>
      <c r="O195" s="80">
        <v>0</v>
      </c>
    </row>
    <row r="196" spans="2:15">
      <c r="B196" s="79" t="s">
        <v>1805</v>
      </c>
    </row>
    <row r="197" spans="2:15">
      <c r="B197" t="s">
        <v>195</v>
      </c>
      <c r="D197" t="s">
        <v>195</v>
      </c>
      <c r="E197" t="s">
        <v>195</v>
      </c>
      <c r="G197" s="78">
        <v>0</v>
      </c>
      <c r="H197" t="s">
        <v>195</v>
      </c>
      <c r="I197" s="78">
        <v>0</v>
      </c>
      <c r="J197" s="78">
        <v>0</v>
      </c>
      <c r="K197" s="78">
        <v>0</v>
      </c>
      <c r="L197" s="78">
        <v>0</v>
      </c>
      <c r="M197" s="78">
        <v>0</v>
      </c>
      <c r="N197" s="78">
        <v>0</v>
      </c>
      <c r="O197" s="78">
        <v>0</v>
      </c>
    </row>
    <row r="198" spans="2:15">
      <c r="B198" s="79" t="s">
        <v>1806</v>
      </c>
      <c r="G198" s="80">
        <v>0</v>
      </c>
      <c r="J198" s="80">
        <v>0</v>
      </c>
      <c r="K198" s="80">
        <v>0</v>
      </c>
      <c r="M198" s="80">
        <v>0</v>
      </c>
      <c r="N198" s="80">
        <v>0</v>
      </c>
      <c r="O198" s="80">
        <v>0</v>
      </c>
    </row>
    <row r="199" spans="2:15">
      <c r="B199" s="79" t="s">
        <v>1807</v>
      </c>
    </row>
    <row r="200" spans="2:15">
      <c r="B200" t="s">
        <v>195</v>
      </c>
      <c r="D200" t="s">
        <v>195</v>
      </c>
      <c r="E200" t="s">
        <v>195</v>
      </c>
      <c r="G200" s="78">
        <v>0</v>
      </c>
      <c r="H200" t="s">
        <v>195</v>
      </c>
      <c r="I200" s="78">
        <v>0</v>
      </c>
      <c r="J200" s="78">
        <v>0</v>
      </c>
      <c r="K200" s="78">
        <v>0</v>
      </c>
      <c r="L200" s="78">
        <v>0</v>
      </c>
      <c r="M200" s="78">
        <v>0</v>
      </c>
      <c r="N200" s="78">
        <v>0</v>
      </c>
      <c r="O200" s="78">
        <v>0</v>
      </c>
    </row>
    <row r="201" spans="2:15">
      <c r="B201" s="79" t="s">
        <v>1808</v>
      </c>
      <c r="G201" s="80">
        <v>0</v>
      </c>
      <c r="J201" s="80">
        <v>0</v>
      </c>
      <c r="K201" s="80">
        <v>0</v>
      </c>
      <c r="M201" s="80">
        <v>0</v>
      </c>
      <c r="N201" s="80">
        <v>0</v>
      </c>
      <c r="O201" s="80">
        <v>0</v>
      </c>
    </row>
    <row r="202" spans="2:15">
      <c r="B202" s="79" t="s">
        <v>217</v>
      </c>
      <c r="G202" s="80">
        <v>4.7300000000000004</v>
      </c>
      <c r="J202" s="80">
        <v>2.52</v>
      </c>
      <c r="K202" s="80">
        <v>76907282.870000005</v>
      </c>
      <c r="M202" s="80">
        <v>87658.167445499246</v>
      </c>
      <c r="N202" s="80">
        <v>100</v>
      </c>
      <c r="O202" s="80">
        <v>8.6300000000000008</v>
      </c>
    </row>
    <row r="203" spans="2:15">
      <c r="B203" s="79" t="s">
        <v>218</v>
      </c>
    </row>
    <row r="204" spans="2:15">
      <c r="B204" s="79" t="s">
        <v>1809</v>
      </c>
    </row>
    <row r="205" spans="2:15">
      <c r="B205" t="s">
        <v>195</v>
      </c>
      <c r="D205" t="s">
        <v>195</v>
      </c>
      <c r="E205" t="s">
        <v>195</v>
      </c>
      <c r="G205" s="78">
        <v>0</v>
      </c>
      <c r="H205" t="s">
        <v>195</v>
      </c>
      <c r="I205" s="78">
        <v>0</v>
      </c>
      <c r="J205" s="78">
        <v>0</v>
      </c>
      <c r="K205" s="78">
        <v>0</v>
      </c>
      <c r="L205" s="78">
        <v>0</v>
      </c>
      <c r="M205" s="78">
        <v>0</v>
      </c>
      <c r="N205" s="78">
        <v>0</v>
      </c>
      <c r="O205" s="78">
        <v>0</v>
      </c>
    </row>
    <row r="206" spans="2:15">
      <c r="B206" s="79" t="s">
        <v>1810</v>
      </c>
      <c r="G206" s="80">
        <v>0</v>
      </c>
      <c r="J206" s="80">
        <v>0</v>
      </c>
      <c r="K206" s="80">
        <v>0</v>
      </c>
      <c r="M206" s="80">
        <v>0</v>
      </c>
      <c r="N206" s="80">
        <v>0</v>
      </c>
      <c r="O206" s="80">
        <v>0</v>
      </c>
    </row>
    <row r="207" spans="2:15">
      <c r="B207" s="79" t="s">
        <v>1646</v>
      </c>
    </row>
    <row r="208" spans="2:15">
      <c r="B208" t="s">
        <v>195</v>
      </c>
      <c r="D208" t="s">
        <v>195</v>
      </c>
      <c r="E208" t="s">
        <v>195</v>
      </c>
      <c r="G208" s="78">
        <v>0</v>
      </c>
      <c r="H208" t="s">
        <v>195</v>
      </c>
      <c r="I208" s="78">
        <v>0</v>
      </c>
      <c r="J208" s="78">
        <v>0</v>
      </c>
      <c r="K208" s="78">
        <v>0</v>
      </c>
      <c r="L208" s="78">
        <v>0</v>
      </c>
      <c r="M208" s="78">
        <v>0</v>
      </c>
      <c r="N208" s="78">
        <v>0</v>
      </c>
      <c r="O208" s="78">
        <v>0</v>
      </c>
    </row>
    <row r="209" spans="2:15">
      <c r="B209" s="79" t="s">
        <v>1647</v>
      </c>
      <c r="G209" s="80">
        <v>0</v>
      </c>
      <c r="J209" s="80">
        <v>0</v>
      </c>
      <c r="K209" s="80">
        <v>0</v>
      </c>
      <c r="M209" s="80">
        <v>0</v>
      </c>
      <c r="N209" s="80">
        <v>0</v>
      </c>
      <c r="O209" s="80">
        <v>0</v>
      </c>
    </row>
    <row r="210" spans="2:15">
      <c r="B210" s="79" t="s">
        <v>1648</v>
      </c>
    </row>
    <row r="211" spans="2:15">
      <c r="B211" t="s">
        <v>195</v>
      </c>
      <c r="D211" t="s">
        <v>195</v>
      </c>
      <c r="E211" t="s">
        <v>195</v>
      </c>
      <c r="G211" s="78">
        <v>0</v>
      </c>
      <c r="H211" t="s">
        <v>195</v>
      </c>
      <c r="I211" s="78">
        <v>0</v>
      </c>
      <c r="J211" s="78">
        <v>0</v>
      </c>
      <c r="K211" s="78">
        <v>0</v>
      </c>
      <c r="L211" s="78">
        <v>0</v>
      </c>
      <c r="M211" s="78">
        <v>0</v>
      </c>
      <c r="N211" s="78">
        <v>0</v>
      </c>
      <c r="O211" s="78">
        <v>0</v>
      </c>
    </row>
    <row r="212" spans="2:15">
      <c r="B212" s="79" t="s">
        <v>1789</v>
      </c>
      <c r="G212" s="80">
        <v>0</v>
      </c>
      <c r="J212" s="80">
        <v>0</v>
      </c>
      <c r="K212" s="80">
        <v>0</v>
      </c>
      <c r="M212" s="80">
        <v>0</v>
      </c>
      <c r="N212" s="80">
        <v>0</v>
      </c>
      <c r="O212" s="80">
        <v>0</v>
      </c>
    </row>
    <row r="213" spans="2:15">
      <c r="B213" s="79" t="s">
        <v>1807</v>
      </c>
    </row>
    <row r="214" spans="2:15">
      <c r="B214" t="s">
        <v>195</v>
      </c>
      <c r="D214" t="s">
        <v>195</v>
      </c>
      <c r="E214" t="s">
        <v>195</v>
      </c>
      <c r="G214" s="78">
        <v>0</v>
      </c>
      <c r="H214" t="s">
        <v>195</v>
      </c>
      <c r="I214" s="78">
        <v>0</v>
      </c>
      <c r="J214" s="78">
        <v>0</v>
      </c>
      <c r="K214" s="78">
        <v>0</v>
      </c>
      <c r="L214" s="78">
        <v>0</v>
      </c>
      <c r="M214" s="78">
        <v>0</v>
      </c>
      <c r="N214" s="78">
        <v>0</v>
      </c>
      <c r="O214" s="78">
        <v>0</v>
      </c>
    </row>
    <row r="215" spans="2:15">
      <c r="B215" s="79" t="s">
        <v>1808</v>
      </c>
      <c r="G215" s="80">
        <v>0</v>
      </c>
      <c r="J215" s="80">
        <v>0</v>
      </c>
      <c r="K215" s="80">
        <v>0</v>
      </c>
      <c r="M215" s="80">
        <v>0</v>
      </c>
      <c r="N215" s="80">
        <v>0</v>
      </c>
      <c r="O215" s="80">
        <v>0</v>
      </c>
    </row>
    <row r="216" spans="2:15">
      <c r="B216" s="79" t="s">
        <v>223</v>
      </c>
      <c r="G216" s="80">
        <v>0</v>
      </c>
      <c r="J216" s="80">
        <v>0</v>
      </c>
      <c r="K216" s="80">
        <v>0</v>
      </c>
      <c r="M216" s="80">
        <v>0</v>
      </c>
      <c r="N216" s="80">
        <v>0</v>
      </c>
      <c r="O216" s="80">
        <v>0</v>
      </c>
    </row>
    <row r="217" spans="2:15">
      <c r="B217" t="s">
        <v>224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190</v>
      </c>
    </row>
    <row r="2" spans="2:64">
      <c r="B2" s="2" t="s">
        <v>1</v>
      </c>
      <c r="C2" s="15" t="s">
        <v>1864</v>
      </c>
    </row>
    <row r="3" spans="2:64">
      <c r="B3" s="2" t="s">
        <v>2</v>
      </c>
      <c r="C3" s="81" t="s">
        <v>1865</v>
      </c>
    </row>
    <row r="4" spans="2:64">
      <c r="B4" s="2" t="s">
        <v>3</v>
      </c>
      <c r="C4" s="16">
        <v>42</v>
      </c>
    </row>
    <row r="5" spans="2:64">
      <c r="B5" s="2"/>
    </row>
    <row r="7" spans="2:64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5.31</v>
      </c>
      <c r="H11" s="7"/>
      <c r="I11" s="7"/>
      <c r="J11" s="77">
        <v>0.85</v>
      </c>
      <c r="K11" s="77">
        <v>13100000</v>
      </c>
      <c r="L11" s="7"/>
      <c r="M11" s="77">
        <v>13616.3</v>
      </c>
      <c r="N11" s="77">
        <v>100</v>
      </c>
      <c r="O11" s="77">
        <v>1.34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191</v>
      </c>
    </row>
    <row r="13" spans="2:64">
      <c r="B13" s="79" t="s">
        <v>1465</v>
      </c>
    </row>
    <row r="14" spans="2:64">
      <c r="B14" t="s">
        <v>1811</v>
      </c>
      <c r="C14" t="s">
        <v>1812</v>
      </c>
      <c r="D14" t="s">
        <v>194</v>
      </c>
      <c r="E14" t="s">
        <v>275</v>
      </c>
      <c r="F14" t="s">
        <v>155</v>
      </c>
      <c r="G14" s="78">
        <v>8.4600000000000009</v>
      </c>
      <c r="H14" t="s">
        <v>108</v>
      </c>
      <c r="I14" s="78">
        <v>1.3</v>
      </c>
      <c r="J14" s="78">
        <v>1.45</v>
      </c>
      <c r="K14" s="78">
        <v>5000000</v>
      </c>
      <c r="L14" s="78">
        <v>97.99</v>
      </c>
      <c r="M14" s="78">
        <v>4899.5</v>
      </c>
      <c r="N14" s="78">
        <v>35.979999999999997</v>
      </c>
      <c r="O14" s="78">
        <v>0.48</v>
      </c>
    </row>
    <row r="15" spans="2:64">
      <c r="B15" t="s">
        <v>1813</v>
      </c>
      <c r="C15" t="s">
        <v>1814</v>
      </c>
      <c r="D15" t="s">
        <v>194</v>
      </c>
      <c r="E15" t="s">
        <v>275</v>
      </c>
      <c r="F15" t="s">
        <v>155</v>
      </c>
      <c r="G15" s="78">
        <v>3.59</v>
      </c>
      <c r="H15" t="s">
        <v>108</v>
      </c>
      <c r="I15" s="78">
        <v>1.56</v>
      </c>
      <c r="J15" s="78">
        <v>0.52</v>
      </c>
      <c r="K15" s="78">
        <v>8000000</v>
      </c>
      <c r="L15" s="78">
        <v>107.71</v>
      </c>
      <c r="M15" s="78">
        <v>8616.7999999999993</v>
      </c>
      <c r="N15" s="78">
        <v>63.28</v>
      </c>
      <c r="O15" s="78">
        <v>0.85</v>
      </c>
    </row>
    <row r="16" spans="2:64">
      <c r="B16" s="79" t="s">
        <v>1466</v>
      </c>
      <c r="G16" s="80">
        <v>5.35</v>
      </c>
      <c r="J16" s="80">
        <v>0.86</v>
      </c>
      <c r="K16" s="80">
        <v>13000000</v>
      </c>
      <c r="M16" s="80">
        <v>13516.3</v>
      </c>
      <c r="N16" s="80">
        <v>99.27</v>
      </c>
      <c r="O16" s="80">
        <v>1.33</v>
      </c>
    </row>
    <row r="17" spans="2:15">
      <c r="B17" s="79" t="s">
        <v>1467</v>
      </c>
    </row>
    <row r="18" spans="2:15">
      <c r="B18" t="s">
        <v>1815</v>
      </c>
      <c r="C18" t="s">
        <v>1816</v>
      </c>
      <c r="D18" t="s">
        <v>194</v>
      </c>
      <c r="E18" t="s">
        <v>275</v>
      </c>
      <c r="F18" t="s">
        <v>155</v>
      </c>
      <c r="G18" s="78">
        <v>0</v>
      </c>
      <c r="H18" t="s">
        <v>108</v>
      </c>
      <c r="I18" s="78">
        <v>0</v>
      </c>
      <c r="J18" s="78">
        <v>0</v>
      </c>
      <c r="K18" s="78">
        <v>100000</v>
      </c>
      <c r="L18" s="78">
        <v>100</v>
      </c>
      <c r="M18" s="78">
        <v>100</v>
      </c>
      <c r="N18" s="78">
        <v>0.73</v>
      </c>
      <c r="O18" s="78">
        <v>0.01</v>
      </c>
    </row>
    <row r="19" spans="2:15">
      <c r="B19" s="79" t="s">
        <v>1468</v>
      </c>
      <c r="G19" s="80">
        <v>0</v>
      </c>
      <c r="J19" s="80">
        <v>0</v>
      </c>
      <c r="K19" s="80">
        <v>100000</v>
      </c>
      <c r="M19" s="80">
        <v>100</v>
      </c>
      <c r="N19" s="80">
        <v>0.73</v>
      </c>
      <c r="O19" s="80">
        <v>0.01</v>
      </c>
    </row>
    <row r="20" spans="2:15">
      <c r="B20" s="79" t="s">
        <v>1817</v>
      </c>
    </row>
    <row r="21" spans="2:15">
      <c r="B21" t="s">
        <v>195</v>
      </c>
      <c r="C21" t="s">
        <v>195</v>
      </c>
      <c r="E21" t="s">
        <v>195</v>
      </c>
      <c r="G21" s="78">
        <v>0</v>
      </c>
      <c r="H21" t="s">
        <v>195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1818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s="79" t="s">
        <v>1819</v>
      </c>
    </row>
    <row r="24" spans="2:15">
      <c r="B24" t="s">
        <v>195</v>
      </c>
      <c r="C24" t="s">
        <v>195</v>
      </c>
      <c r="E24" t="s">
        <v>195</v>
      </c>
      <c r="G24" s="78">
        <v>0</v>
      </c>
      <c r="H24" t="s">
        <v>195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1820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s="79" t="s">
        <v>129</v>
      </c>
    </row>
    <row r="27" spans="2:15">
      <c r="B27" t="s">
        <v>195</v>
      </c>
      <c r="C27" t="s">
        <v>195</v>
      </c>
      <c r="E27" t="s">
        <v>195</v>
      </c>
      <c r="G27" s="78">
        <v>0</v>
      </c>
      <c r="H27" t="s">
        <v>195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667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217</v>
      </c>
      <c r="G29" s="80">
        <v>5.31</v>
      </c>
      <c r="J29" s="80">
        <v>0.85</v>
      </c>
      <c r="K29" s="80">
        <v>13100000</v>
      </c>
      <c r="M29" s="80">
        <v>13616.3</v>
      </c>
      <c r="N29" s="80">
        <v>100</v>
      </c>
      <c r="O29" s="80">
        <v>1.34</v>
      </c>
    </row>
    <row r="30" spans="2:15">
      <c r="B30" s="79" t="s">
        <v>218</v>
      </c>
    </row>
    <row r="31" spans="2:15">
      <c r="B31" t="s">
        <v>195</v>
      </c>
      <c r="C31" t="s">
        <v>195</v>
      </c>
      <c r="E31" t="s">
        <v>195</v>
      </c>
      <c r="G31" s="78">
        <v>0</v>
      </c>
      <c r="H31" t="s">
        <v>195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223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2">
      <c r="B33" t="s">
        <v>224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190</v>
      </c>
    </row>
    <row r="2" spans="2:55">
      <c r="B2" s="2" t="s">
        <v>1</v>
      </c>
      <c r="C2" s="15" t="s">
        <v>1864</v>
      </c>
    </row>
    <row r="3" spans="2:55">
      <c r="B3" s="2" t="s">
        <v>2</v>
      </c>
      <c r="C3" s="81" t="s">
        <v>1865</v>
      </c>
    </row>
    <row r="4" spans="2:55">
      <c r="B4" s="2" t="s">
        <v>3</v>
      </c>
      <c r="C4" s="16">
        <v>42</v>
      </c>
    </row>
    <row r="5" spans="2:55">
      <c r="B5" s="2"/>
    </row>
    <row r="7" spans="2:55" ht="26.25" customHeight="1">
      <c r="B7" s="103" t="s">
        <v>162</v>
      </c>
      <c r="C7" s="104"/>
      <c r="D7" s="104"/>
      <c r="E7" s="104"/>
      <c r="F7" s="104"/>
      <c r="G7" s="104"/>
      <c r="H7" s="104"/>
      <c r="I7" s="105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191</v>
      </c>
      <c r="F12" s="19"/>
      <c r="G12" s="19"/>
      <c r="H12" s="19"/>
    </row>
    <row r="13" spans="2:55">
      <c r="B13" s="79" t="s">
        <v>1821</v>
      </c>
      <c r="F13" s="19"/>
      <c r="G13" s="19"/>
      <c r="H13" s="19"/>
    </row>
    <row r="14" spans="2:55">
      <c r="B14" t="s">
        <v>195</v>
      </c>
      <c r="D14" t="s">
        <v>195</v>
      </c>
      <c r="E14" s="78">
        <v>0</v>
      </c>
      <c r="F14" t="s">
        <v>195</v>
      </c>
      <c r="G14" s="78">
        <v>0</v>
      </c>
      <c r="H14" s="78">
        <v>0</v>
      </c>
      <c r="I14" s="78">
        <v>0</v>
      </c>
    </row>
    <row r="15" spans="2:55">
      <c r="B15" s="79" t="s">
        <v>1822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1823</v>
      </c>
      <c r="F16" s="19"/>
      <c r="G16" s="19"/>
      <c r="H16" s="19"/>
    </row>
    <row r="17" spans="2:9">
      <c r="B17" t="s">
        <v>195</v>
      </c>
      <c r="D17" t="s">
        <v>195</v>
      </c>
      <c r="E17" s="78">
        <v>0</v>
      </c>
      <c r="F17" t="s">
        <v>195</v>
      </c>
      <c r="G17" s="78">
        <v>0</v>
      </c>
      <c r="H17" s="78">
        <v>0</v>
      </c>
      <c r="I17" s="78">
        <v>0</v>
      </c>
    </row>
    <row r="18" spans="2:9">
      <c r="B18" s="79" t="s">
        <v>1824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217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218</v>
      </c>
      <c r="F20" s="19"/>
      <c r="G20" s="19"/>
      <c r="H20" s="19"/>
    </row>
    <row r="21" spans="2:9">
      <c r="B21" s="79" t="s">
        <v>1821</v>
      </c>
      <c r="F21" s="19"/>
      <c r="G21" s="19"/>
      <c r="H21" s="19"/>
    </row>
    <row r="22" spans="2:9">
      <c r="B22" t="s">
        <v>195</v>
      </c>
      <c r="D22" t="s">
        <v>195</v>
      </c>
      <c r="E22" s="78">
        <v>0</v>
      </c>
      <c r="F22" t="s">
        <v>195</v>
      </c>
      <c r="G22" s="78">
        <v>0</v>
      </c>
      <c r="H22" s="78">
        <v>0</v>
      </c>
      <c r="I22" s="78">
        <v>0</v>
      </c>
    </row>
    <row r="23" spans="2:9">
      <c r="B23" s="79" t="s">
        <v>1822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1823</v>
      </c>
      <c r="F24" s="19"/>
      <c r="G24" s="19"/>
      <c r="H24" s="19"/>
    </row>
    <row r="25" spans="2:9">
      <c r="B25" t="s">
        <v>195</v>
      </c>
      <c r="D25" t="s">
        <v>195</v>
      </c>
      <c r="E25" s="78">
        <v>0</v>
      </c>
      <c r="F25" t="s">
        <v>195</v>
      </c>
      <c r="G25" s="78">
        <v>0</v>
      </c>
      <c r="H25" s="78">
        <v>0</v>
      </c>
      <c r="I25" s="78">
        <v>0</v>
      </c>
    </row>
    <row r="26" spans="2:9">
      <c r="B26" s="79" t="s">
        <v>1824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223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2" t="s">
        <v>1864</v>
      </c>
    </row>
    <row r="3" spans="2:60">
      <c r="B3" s="2" t="s">
        <v>2</v>
      </c>
      <c r="C3" s="82" t="s">
        <v>1865</v>
      </c>
    </row>
    <row r="4" spans="2:60">
      <c r="B4" s="2" t="s">
        <v>3</v>
      </c>
      <c r="C4" s="83">
        <v>42</v>
      </c>
    </row>
    <row r="5" spans="2:60">
      <c r="B5" s="2"/>
      <c r="C5" s="2"/>
    </row>
    <row r="7" spans="2:60" ht="26.25" customHeight="1">
      <c r="B7" s="103" t="s">
        <v>169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191</v>
      </c>
      <c r="D12" s="19"/>
      <c r="E12" s="19"/>
      <c r="F12" s="19"/>
      <c r="G12" s="19"/>
      <c r="H12" s="19"/>
    </row>
    <row r="13" spans="2:60">
      <c r="B13" t="s">
        <v>195</v>
      </c>
      <c r="D13" t="s">
        <v>195</v>
      </c>
      <c r="E13" s="19"/>
      <c r="F13" s="78">
        <v>0</v>
      </c>
      <c r="G13" t="s">
        <v>195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218</v>
      </c>
      <c r="D15" s="19"/>
      <c r="E15" s="19"/>
      <c r="F15" s="19"/>
      <c r="G15" s="19"/>
      <c r="H15" s="19"/>
    </row>
    <row r="16" spans="2:60">
      <c r="B16" t="s">
        <v>195</v>
      </c>
      <c r="D16" t="s">
        <v>195</v>
      </c>
      <c r="E16" s="19"/>
      <c r="F16" s="78">
        <v>0</v>
      </c>
      <c r="G16" t="s">
        <v>195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223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190</v>
      </c>
    </row>
    <row r="2" spans="2:60">
      <c r="B2" s="2" t="s">
        <v>1</v>
      </c>
      <c r="C2" s="16" t="s">
        <v>1864</v>
      </c>
    </row>
    <row r="3" spans="2:60">
      <c r="B3" s="2" t="s">
        <v>2</v>
      </c>
      <c r="C3" s="81" t="s">
        <v>1865</v>
      </c>
    </row>
    <row r="4" spans="2:60">
      <c r="B4" s="2" t="s">
        <v>3</v>
      </c>
      <c r="C4" s="16">
        <v>42</v>
      </c>
    </row>
    <row r="5" spans="2:60">
      <c r="B5" s="2"/>
    </row>
    <row r="7" spans="2:60" ht="26.25" customHeight="1">
      <c r="B7" s="103" t="s">
        <v>174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-1.04</v>
      </c>
      <c r="I11" s="77">
        <v>1956.4957822242245</v>
      </c>
      <c r="J11" s="77">
        <v>100</v>
      </c>
      <c r="K11" s="77">
        <v>0.19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191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1825</v>
      </c>
      <c r="C13" t="s">
        <v>1826</v>
      </c>
      <c r="D13" t="s">
        <v>195</v>
      </c>
      <c r="E13" t="s">
        <v>196</v>
      </c>
      <c r="F13" s="78">
        <v>0</v>
      </c>
      <c r="G13" t="s">
        <v>112</v>
      </c>
      <c r="H13" s="78">
        <v>0</v>
      </c>
      <c r="I13" s="78">
        <v>2.6362E-4</v>
      </c>
      <c r="J13" s="78">
        <v>0</v>
      </c>
      <c r="K13" s="78">
        <v>0</v>
      </c>
    </row>
    <row r="14" spans="2:60">
      <c r="B14" t="s">
        <v>1827</v>
      </c>
      <c r="C14" t="s">
        <v>997</v>
      </c>
      <c r="D14" t="s">
        <v>195</v>
      </c>
      <c r="E14" t="s">
        <v>196</v>
      </c>
      <c r="F14" s="78">
        <v>0</v>
      </c>
      <c r="G14" t="s">
        <v>108</v>
      </c>
      <c r="H14" s="78">
        <v>0</v>
      </c>
      <c r="I14" s="78">
        <v>1.881E-2</v>
      </c>
      <c r="J14" s="78">
        <v>0</v>
      </c>
      <c r="K14" s="78">
        <v>0</v>
      </c>
    </row>
    <row r="15" spans="2:60">
      <c r="B15" t="s">
        <v>1828</v>
      </c>
      <c r="C15" t="s">
        <v>558</v>
      </c>
      <c r="D15" t="s">
        <v>195</v>
      </c>
      <c r="E15" t="s">
        <v>196</v>
      </c>
      <c r="F15" s="78">
        <v>0</v>
      </c>
      <c r="G15" t="s">
        <v>108</v>
      </c>
      <c r="H15" s="78">
        <v>0</v>
      </c>
      <c r="I15" s="78">
        <v>60.599589999999999</v>
      </c>
      <c r="J15" s="78">
        <v>3.1</v>
      </c>
      <c r="K15" s="78">
        <v>0.01</v>
      </c>
    </row>
    <row r="16" spans="2:60">
      <c r="B16" t="s">
        <v>1829</v>
      </c>
      <c r="C16" t="s">
        <v>481</v>
      </c>
      <c r="D16" t="s">
        <v>195</v>
      </c>
      <c r="E16" t="s">
        <v>196</v>
      </c>
      <c r="F16" s="78">
        <v>0</v>
      </c>
      <c r="G16" t="s">
        <v>108</v>
      </c>
      <c r="H16" s="78">
        <v>0</v>
      </c>
      <c r="I16" s="78">
        <v>34.889279999999999</v>
      </c>
      <c r="J16" s="78">
        <v>1.78</v>
      </c>
      <c r="K16" s="78">
        <v>0</v>
      </c>
    </row>
    <row r="17" spans="2:11">
      <c r="B17" t="s">
        <v>1830</v>
      </c>
      <c r="C17" t="s">
        <v>363</v>
      </c>
      <c r="D17" t="s">
        <v>195</v>
      </c>
      <c r="E17" t="s">
        <v>196</v>
      </c>
      <c r="F17" s="78">
        <v>0</v>
      </c>
      <c r="G17" t="s">
        <v>108</v>
      </c>
      <c r="H17" s="78">
        <v>0</v>
      </c>
      <c r="I17" s="78">
        <v>34.206240000000001</v>
      </c>
      <c r="J17" s="78">
        <v>1.75</v>
      </c>
      <c r="K17" s="78">
        <v>0</v>
      </c>
    </row>
    <row r="18" spans="2:11">
      <c r="B18" t="s">
        <v>1831</v>
      </c>
      <c r="C18" t="s">
        <v>1832</v>
      </c>
      <c r="D18" t="s">
        <v>195</v>
      </c>
      <c r="E18" t="s">
        <v>196</v>
      </c>
      <c r="F18" s="78">
        <v>0</v>
      </c>
      <c r="G18" t="s">
        <v>108</v>
      </c>
      <c r="H18" s="78">
        <v>0</v>
      </c>
      <c r="I18" s="78">
        <v>132</v>
      </c>
      <c r="J18" s="78">
        <v>6.75</v>
      </c>
      <c r="K18" s="78">
        <v>0.01</v>
      </c>
    </row>
    <row r="19" spans="2:11">
      <c r="B19" t="s">
        <v>1833</v>
      </c>
      <c r="C19" t="s">
        <v>1834</v>
      </c>
      <c r="D19" t="s">
        <v>195</v>
      </c>
      <c r="E19" t="s">
        <v>196</v>
      </c>
      <c r="F19" s="78">
        <v>0</v>
      </c>
      <c r="G19" t="s">
        <v>108</v>
      </c>
      <c r="H19" s="78">
        <v>0</v>
      </c>
      <c r="I19" s="78">
        <v>132</v>
      </c>
      <c r="J19" s="78">
        <v>6.75</v>
      </c>
      <c r="K19" s="78">
        <v>0.01</v>
      </c>
    </row>
    <row r="20" spans="2:11">
      <c r="B20" t="s">
        <v>1835</v>
      </c>
      <c r="C20" t="s">
        <v>1836</v>
      </c>
      <c r="D20" t="s">
        <v>195</v>
      </c>
      <c r="E20" t="s">
        <v>196</v>
      </c>
      <c r="F20" s="78">
        <v>0</v>
      </c>
      <c r="G20" t="s">
        <v>108</v>
      </c>
      <c r="H20" s="78">
        <v>0</v>
      </c>
      <c r="I20" s="78">
        <v>132</v>
      </c>
      <c r="J20" s="78">
        <v>6.75</v>
      </c>
      <c r="K20" s="78">
        <v>0.01</v>
      </c>
    </row>
    <row r="21" spans="2:11">
      <c r="B21" t="s">
        <v>1837</v>
      </c>
      <c r="C21" t="s">
        <v>1838</v>
      </c>
      <c r="D21" t="s">
        <v>195</v>
      </c>
      <c r="E21" t="s">
        <v>196</v>
      </c>
      <c r="F21" s="78">
        <v>0</v>
      </c>
      <c r="G21" t="s">
        <v>108</v>
      </c>
      <c r="H21" s="78">
        <v>0</v>
      </c>
      <c r="I21" s="78">
        <v>132</v>
      </c>
      <c r="J21" s="78">
        <v>6.75</v>
      </c>
      <c r="K21" s="78">
        <v>0.01</v>
      </c>
    </row>
    <row r="22" spans="2:11">
      <c r="B22" t="s">
        <v>1839</v>
      </c>
      <c r="C22" t="s">
        <v>1055</v>
      </c>
      <c r="D22" t="s">
        <v>195</v>
      </c>
      <c r="E22" t="s">
        <v>196</v>
      </c>
      <c r="F22" s="78">
        <v>0</v>
      </c>
      <c r="G22" t="s">
        <v>108</v>
      </c>
      <c r="H22" s="78">
        <v>0</v>
      </c>
      <c r="I22" s="78">
        <v>9.6320000000000003E-2</v>
      </c>
      <c r="J22" s="78">
        <v>0</v>
      </c>
      <c r="K22" s="78">
        <v>0</v>
      </c>
    </row>
    <row r="23" spans="2:11">
      <c r="B23" t="s">
        <v>1840</v>
      </c>
      <c r="C23" t="s">
        <v>1062</v>
      </c>
      <c r="D23" t="s">
        <v>195</v>
      </c>
      <c r="E23" t="s">
        <v>196</v>
      </c>
      <c r="F23" s="78">
        <v>0</v>
      </c>
      <c r="G23" t="s">
        <v>108</v>
      </c>
      <c r="H23" s="78">
        <v>0</v>
      </c>
      <c r="I23" s="78">
        <v>2.7E-2</v>
      </c>
      <c r="J23" s="78">
        <v>0</v>
      </c>
      <c r="K23" s="78">
        <v>0</v>
      </c>
    </row>
    <row r="24" spans="2:11">
      <c r="B24" t="s">
        <v>1841</v>
      </c>
      <c r="C24" t="s">
        <v>904</v>
      </c>
      <c r="D24" t="s">
        <v>195</v>
      </c>
      <c r="E24" t="s">
        <v>196</v>
      </c>
      <c r="F24" s="78">
        <v>0</v>
      </c>
      <c r="G24" t="s">
        <v>108</v>
      </c>
      <c r="H24" s="78">
        <v>0</v>
      </c>
      <c r="I24" s="78">
        <v>0.39800999999999997</v>
      </c>
      <c r="J24" s="78">
        <v>0.02</v>
      </c>
      <c r="K24" s="78">
        <v>0</v>
      </c>
    </row>
    <row r="25" spans="2:11">
      <c r="B25" t="s">
        <v>1842</v>
      </c>
      <c r="C25" t="s">
        <v>906</v>
      </c>
      <c r="D25" t="s">
        <v>195</v>
      </c>
      <c r="E25" t="s">
        <v>196</v>
      </c>
      <c r="F25" s="78">
        <v>0</v>
      </c>
      <c r="G25" t="s">
        <v>108</v>
      </c>
      <c r="H25" s="78">
        <v>0</v>
      </c>
      <c r="I25" s="78">
        <v>0.30897999999999998</v>
      </c>
      <c r="J25" s="78">
        <v>0.02</v>
      </c>
      <c r="K25" s="78">
        <v>0</v>
      </c>
    </row>
    <row r="26" spans="2:11">
      <c r="B26" t="s">
        <v>1843</v>
      </c>
      <c r="C26" t="s">
        <v>1844</v>
      </c>
      <c r="D26" t="s">
        <v>195</v>
      </c>
      <c r="E26" t="s">
        <v>196</v>
      </c>
      <c r="F26" s="78">
        <v>0</v>
      </c>
      <c r="G26" t="s">
        <v>108</v>
      </c>
      <c r="H26" s="78">
        <v>0</v>
      </c>
      <c r="I26" s="78">
        <v>0.64635208399999999</v>
      </c>
      <c r="J26" s="78">
        <v>0.03</v>
      </c>
      <c r="K26" s="78">
        <v>0</v>
      </c>
    </row>
    <row r="27" spans="2:11">
      <c r="B27" t="s">
        <v>1845</v>
      </c>
      <c r="C27" t="s">
        <v>918</v>
      </c>
      <c r="D27" t="s">
        <v>195</v>
      </c>
      <c r="E27" t="s">
        <v>196</v>
      </c>
      <c r="F27" s="78">
        <v>0</v>
      </c>
      <c r="G27" t="s">
        <v>108</v>
      </c>
      <c r="H27" s="78">
        <v>0</v>
      </c>
      <c r="I27" s="78">
        <v>0.61128000000000005</v>
      </c>
      <c r="J27" s="78">
        <v>0.03</v>
      </c>
      <c r="K27" s="78">
        <v>0</v>
      </c>
    </row>
    <row r="28" spans="2:11">
      <c r="B28" t="s">
        <v>1846</v>
      </c>
      <c r="C28" t="s">
        <v>920</v>
      </c>
      <c r="D28" t="s">
        <v>195</v>
      </c>
      <c r="E28" t="s">
        <v>196</v>
      </c>
      <c r="F28" s="78">
        <v>0</v>
      </c>
      <c r="G28" t="s">
        <v>108</v>
      </c>
      <c r="H28" s="78">
        <v>0</v>
      </c>
      <c r="I28" s="78">
        <v>7.1169999999999997E-2</v>
      </c>
      <c r="J28" s="78">
        <v>0</v>
      </c>
      <c r="K28" s="78">
        <v>0</v>
      </c>
    </row>
    <row r="29" spans="2:11">
      <c r="B29" t="s">
        <v>1847</v>
      </c>
      <c r="C29" t="s">
        <v>1132</v>
      </c>
      <c r="D29" t="s">
        <v>195</v>
      </c>
      <c r="E29" t="s">
        <v>196</v>
      </c>
      <c r="F29" s="78">
        <v>0</v>
      </c>
      <c r="G29" t="s">
        <v>108</v>
      </c>
      <c r="H29" s="78">
        <v>0</v>
      </c>
      <c r="I29" s="78">
        <v>0.13244</v>
      </c>
      <c r="J29" s="78">
        <v>0.01</v>
      </c>
      <c r="K29" s="78">
        <v>0</v>
      </c>
    </row>
    <row r="30" spans="2:11">
      <c r="B30" t="s">
        <v>1848</v>
      </c>
      <c r="C30" t="s">
        <v>1135</v>
      </c>
      <c r="D30" t="s">
        <v>195</v>
      </c>
      <c r="E30" t="s">
        <v>196</v>
      </c>
      <c r="F30" s="78">
        <v>0</v>
      </c>
      <c r="G30" t="s">
        <v>108</v>
      </c>
      <c r="H30" s="78">
        <v>0</v>
      </c>
      <c r="I30" s="78">
        <v>0.89444000000000001</v>
      </c>
      <c r="J30" s="78">
        <v>0.05</v>
      </c>
      <c r="K30" s="78">
        <v>0</v>
      </c>
    </row>
    <row r="31" spans="2:11">
      <c r="B31" t="s">
        <v>1849</v>
      </c>
      <c r="C31" t="s">
        <v>1137</v>
      </c>
      <c r="D31" t="s">
        <v>195</v>
      </c>
      <c r="E31" t="s">
        <v>196</v>
      </c>
      <c r="F31" s="78">
        <v>0</v>
      </c>
      <c r="G31" t="s">
        <v>108</v>
      </c>
      <c r="H31" s="78">
        <v>0</v>
      </c>
      <c r="I31" s="78">
        <v>0.52710000000000001</v>
      </c>
      <c r="J31" s="78">
        <v>0.03</v>
      </c>
      <c r="K31" s="78">
        <v>0</v>
      </c>
    </row>
    <row r="32" spans="2:11">
      <c r="B32" t="s">
        <v>1850</v>
      </c>
      <c r="C32" t="s">
        <v>1851</v>
      </c>
      <c r="D32" t="s">
        <v>195</v>
      </c>
      <c r="E32" t="s">
        <v>196</v>
      </c>
      <c r="F32" s="78">
        <v>0</v>
      </c>
      <c r="G32" t="s">
        <v>108</v>
      </c>
      <c r="H32" s="78">
        <v>0</v>
      </c>
      <c r="I32" s="78">
        <v>2.82244E-8</v>
      </c>
      <c r="J32" s="78">
        <v>0</v>
      </c>
      <c r="K32" s="78">
        <v>0</v>
      </c>
    </row>
    <row r="33" spans="2:11">
      <c r="B33" t="s">
        <v>1852</v>
      </c>
      <c r="C33" t="s">
        <v>1141</v>
      </c>
      <c r="D33" t="s">
        <v>195</v>
      </c>
      <c r="E33" t="s">
        <v>196</v>
      </c>
      <c r="F33" s="78">
        <v>0</v>
      </c>
      <c r="G33" t="s">
        <v>108</v>
      </c>
      <c r="H33" s="78">
        <v>0</v>
      </c>
      <c r="I33" s="78">
        <v>2.647E-2</v>
      </c>
      <c r="J33" s="78">
        <v>0</v>
      </c>
      <c r="K33" s="78">
        <v>0</v>
      </c>
    </row>
    <row r="34" spans="2:11">
      <c r="B34" t="s">
        <v>1853</v>
      </c>
      <c r="C34" t="s">
        <v>935</v>
      </c>
      <c r="D34" t="s">
        <v>195</v>
      </c>
      <c r="E34" t="s">
        <v>196</v>
      </c>
      <c r="F34" s="78">
        <v>0</v>
      </c>
      <c r="G34" t="s">
        <v>108</v>
      </c>
      <c r="H34" s="78">
        <v>0</v>
      </c>
      <c r="I34" s="78">
        <v>2.8039999999999999E-2</v>
      </c>
      <c r="J34" s="78">
        <v>0</v>
      </c>
      <c r="K34" s="78">
        <v>0</v>
      </c>
    </row>
    <row r="35" spans="2:11">
      <c r="B35" t="s">
        <v>1854</v>
      </c>
      <c r="C35" t="s">
        <v>443</v>
      </c>
      <c r="D35" t="s">
        <v>195</v>
      </c>
      <c r="E35" t="s">
        <v>196</v>
      </c>
      <c r="F35" s="78">
        <v>0</v>
      </c>
      <c r="G35" t="s">
        <v>108</v>
      </c>
      <c r="H35" s="78">
        <v>0</v>
      </c>
      <c r="I35" s="78">
        <v>67.127300000000005</v>
      </c>
      <c r="J35" s="78">
        <v>3.43</v>
      </c>
      <c r="K35" s="78">
        <v>0.01</v>
      </c>
    </row>
    <row r="36" spans="2:11">
      <c r="B36" t="s">
        <v>1855</v>
      </c>
      <c r="C36" t="s">
        <v>1158</v>
      </c>
      <c r="D36" t="s">
        <v>195</v>
      </c>
      <c r="E36" t="s">
        <v>196</v>
      </c>
      <c r="F36" s="78">
        <v>0</v>
      </c>
      <c r="G36" t="s">
        <v>108</v>
      </c>
      <c r="H36" s="78">
        <v>0</v>
      </c>
      <c r="I36" s="78">
        <v>0.28619</v>
      </c>
      <c r="J36" s="78">
        <v>0.01</v>
      </c>
      <c r="K36" s="78">
        <v>0</v>
      </c>
    </row>
    <row r="37" spans="2:11">
      <c r="B37" t="s">
        <v>1856</v>
      </c>
      <c r="C37" t="s">
        <v>309</v>
      </c>
      <c r="D37" t="s">
        <v>195</v>
      </c>
      <c r="E37" t="s">
        <v>196</v>
      </c>
      <c r="F37" s="78">
        <v>0</v>
      </c>
      <c r="G37" t="s">
        <v>108</v>
      </c>
      <c r="H37" s="78">
        <v>0</v>
      </c>
      <c r="I37" s="78">
        <v>648.67116999999996</v>
      </c>
      <c r="J37" s="78">
        <v>33.15</v>
      </c>
      <c r="K37" s="78">
        <v>0.06</v>
      </c>
    </row>
    <row r="38" spans="2:11">
      <c r="B38" t="s">
        <v>1857</v>
      </c>
      <c r="C38" t="s">
        <v>1858</v>
      </c>
      <c r="D38" t="s">
        <v>195</v>
      </c>
      <c r="E38" t="s">
        <v>196</v>
      </c>
      <c r="F38" s="78">
        <v>0</v>
      </c>
      <c r="G38" t="s">
        <v>108</v>
      </c>
      <c r="H38" s="78">
        <v>0</v>
      </c>
      <c r="I38" s="78">
        <v>23.346186492000001</v>
      </c>
      <c r="J38" s="78">
        <v>1.19</v>
      </c>
      <c r="K38" s="78">
        <v>0</v>
      </c>
    </row>
    <row r="39" spans="2:11">
      <c r="B39" t="s">
        <v>1859</v>
      </c>
      <c r="C39" t="s">
        <v>950</v>
      </c>
      <c r="D39" t="s">
        <v>195</v>
      </c>
      <c r="E39" t="s">
        <v>196</v>
      </c>
      <c r="F39" s="78">
        <v>0</v>
      </c>
      <c r="G39" t="s">
        <v>108</v>
      </c>
      <c r="H39" s="78">
        <v>0</v>
      </c>
      <c r="I39" s="78">
        <v>1.06158</v>
      </c>
      <c r="J39" s="78">
        <v>0.05</v>
      </c>
      <c r="K39" s="78">
        <v>0</v>
      </c>
    </row>
    <row r="40" spans="2:11">
      <c r="B40" t="s">
        <v>1860</v>
      </c>
      <c r="C40" t="s">
        <v>952</v>
      </c>
      <c r="D40" t="s">
        <v>195</v>
      </c>
      <c r="E40" t="s">
        <v>196</v>
      </c>
      <c r="F40" s="78">
        <v>0</v>
      </c>
      <c r="G40" t="s">
        <v>108</v>
      </c>
      <c r="H40" s="78">
        <v>0</v>
      </c>
      <c r="I40" s="78">
        <v>0.38002000000000002</v>
      </c>
      <c r="J40" s="78">
        <v>0.02</v>
      </c>
      <c r="K40" s="78">
        <v>0</v>
      </c>
    </row>
    <row r="41" spans="2:11">
      <c r="B41" t="s">
        <v>1861</v>
      </c>
      <c r="C41" t="s">
        <v>501</v>
      </c>
      <c r="D41" t="s">
        <v>195</v>
      </c>
      <c r="E41" t="s">
        <v>196</v>
      </c>
      <c r="F41" s="78">
        <v>0</v>
      </c>
      <c r="G41" t="s">
        <v>108</v>
      </c>
      <c r="H41" s="78">
        <v>0</v>
      </c>
      <c r="I41" s="78">
        <v>480.48601000000002</v>
      </c>
      <c r="J41" s="78">
        <v>24.56</v>
      </c>
      <c r="K41" s="78">
        <v>0.05</v>
      </c>
    </row>
    <row r="42" spans="2:11">
      <c r="B42" t="s">
        <v>1862</v>
      </c>
      <c r="C42" t="s">
        <v>431</v>
      </c>
      <c r="D42" t="s">
        <v>195</v>
      </c>
      <c r="E42" t="s">
        <v>196</v>
      </c>
      <c r="F42" s="78">
        <v>0</v>
      </c>
      <c r="G42" t="s">
        <v>108</v>
      </c>
      <c r="H42" s="78">
        <v>0</v>
      </c>
      <c r="I42" s="78">
        <v>73.518439999999998</v>
      </c>
      <c r="J42" s="78">
        <v>3.76</v>
      </c>
      <c r="K42" s="78">
        <v>0.01</v>
      </c>
    </row>
    <row r="43" spans="2:11">
      <c r="B43" t="s">
        <v>1863</v>
      </c>
      <c r="C43" t="s">
        <v>960</v>
      </c>
      <c r="D43" t="s">
        <v>195</v>
      </c>
      <c r="E43" t="s">
        <v>196</v>
      </c>
      <c r="F43" s="78">
        <v>0</v>
      </c>
      <c r="G43" t="s">
        <v>108</v>
      </c>
      <c r="H43" s="78">
        <v>0</v>
      </c>
      <c r="I43" s="78">
        <v>0.1371</v>
      </c>
      <c r="J43" s="78">
        <v>0.01</v>
      </c>
      <c r="K43" s="78">
        <v>0</v>
      </c>
    </row>
    <row r="44" spans="2:11">
      <c r="B44" s="79" t="s">
        <v>217</v>
      </c>
      <c r="D44" s="19"/>
      <c r="E44" s="19"/>
      <c r="F44" s="19"/>
      <c r="G44" s="19"/>
      <c r="H44" s="80">
        <v>0</v>
      </c>
      <c r="I44" s="80">
        <v>1956.4957822242245</v>
      </c>
      <c r="J44" s="80">
        <v>100</v>
      </c>
      <c r="K44" s="80">
        <v>0.19</v>
      </c>
    </row>
    <row r="45" spans="2:11">
      <c r="B45" s="79" t="s">
        <v>218</v>
      </c>
      <c r="D45" s="19"/>
      <c r="E45" s="19"/>
      <c r="F45" s="19"/>
      <c r="G45" s="19"/>
      <c r="H45" s="19"/>
    </row>
    <row r="46" spans="2:11">
      <c r="B46" t="s">
        <v>195</v>
      </c>
      <c r="C46" t="s">
        <v>195</v>
      </c>
      <c r="D46" t="s">
        <v>195</v>
      </c>
      <c r="E46" s="19"/>
      <c r="F46" s="78">
        <v>0</v>
      </c>
      <c r="G46" t="s">
        <v>195</v>
      </c>
      <c r="H46" s="78">
        <v>0</v>
      </c>
      <c r="I46" s="78">
        <v>0</v>
      </c>
      <c r="J46" s="78">
        <v>0</v>
      </c>
      <c r="K46" s="78">
        <v>0</v>
      </c>
    </row>
    <row r="47" spans="2:11">
      <c r="B47" s="79" t="s">
        <v>223</v>
      </c>
      <c r="D47" s="19"/>
      <c r="E47" s="19"/>
      <c r="F47" s="19"/>
      <c r="G47" s="19"/>
      <c r="H47" s="80">
        <v>0</v>
      </c>
      <c r="I47" s="80">
        <v>0</v>
      </c>
      <c r="J47" s="80">
        <v>0</v>
      </c>
      <c r="K47" s="80">
        <v>0</v>
      </c>
    </row>
    <row r="48" spans="2:11">
      <c r="B48" t="s">
        <v>224</v>
      </c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6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4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14.8554687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190</v>
      </c>
    </row>
    <row r="2" spans="2:17">
      <c r="B2" s="2" t="s">
        <v>1</v>
      </c>
      <c r="C2" s="16" t="s">
        <v>1864</v>
      </c>
    </row>
    <row r="3" spans="2:17">
      <c r="B3" s="2" t="s">
        <v>2</v>
      </c>
      <c r="C3" s="81" t="s">
        <v>1865</v>
      </c>
    </row>
    <row r="4" spans="2:17">
      <c r="B4" s="2" t="s">
        <v>3</v>
      </c>
      <c r="C4" s="16">
        <v>42</v>
      </c>
    </row>
    <row r="5" spans="2:17">
      <c r="B5" s="2"/>
    </row>
    <row r="7" spans="2:17" ht="26.25" customHeight="1">
      <c r="B7" s="103" t="s">
        <v>177</v>
      </c>
      <c r="C7" s="104"/>
      <c r="D7" s="104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C23+C26</f>
        <v>4152.0530290014103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191</v>
      </c>
    </row>
    <row r="13" spans="2:17">
      <c r="B13" t="s">
        <v>1890</v>
      </c>
      <c r="C13" s="78">
        <v>57.877623770000099</v>
      </c>
      <c r="D13" s="88">
        <v>44164</v>
      </c>
      <c r="H13" s="87"/>
    </row>
    <row r="14" spans="2:17">
      <c r="B14" t="s">
        <v>1902</v>
      </c>
      <c r="C14" s="78">
        <v>215.43455513999899</v>
      </c>
      <c r="D14" s="88">
        <v>44781</v>
      </c>
      <c r="H14" s="87"/>
    </row>
    <row r="15" spans="2:17">
      <c r="B15" t="s">
        <v>1903</v>
      </c>
      <c r="C15" s="78">
        <v>78.591868459999802</v>
      </c>
      <c r="D15" s="88">
        <v>44781</v>
      </c>
      <c r="H15" s="87"/>
    </row>
    <row r="16" spans="2:17">
      <c r="B16" t="s">
        <v>1881</v>
      </c>
      <c r="C16" s="78">
        <v>531.91499999999996</v>
      </c>
      <c r="D16" s="88">
        <v>44984</v>
      </c>
      <c r="H16" s="87"/>
    </row>
    <row r="17" spans="2:8">
      <c r="B17" t="s">
        <v>1909</v>
      </c>
      <c r="C17" s="78">
        <v>480.91068190683001</v>
      </c>
      <c r="D17" s="88">
        <v>45045</v>
      </c>
      <c r="H17" s="87"/>
    </row>
    <row r="18" spans="2:8">
      <c r="B18" t="s">
        <v>1909</v>
      </c>
      <c r="C18" s="78">
        <v>133.79121728000001</v>
      </c>
      <c r="D18" s="88">
        <v>45045</v>
      </c>
      <c r="H18" s="87"/>
    </row>
    <row r="19" spans="2:8">
      <c r="B19" t="s">
        <v>1897</v>
      </c>
      <c r="C19" s="78">
        <v>1985.7963999999999</v>
      </c>
      <c r="D19" s="88">
        <v>49121</v>
      </c>
      <c r="H19" s="87"/>
    </row>
    <row r="20" spans="2:8">
      <c r="B20" t="s">
        <v>1898</v>
      </c>
      <c r="C20" s="78">
        <v>277.02</v>
      </c>
      <c r="D20" s="88">
        <v>43490</v>
      </c>
      <c r="H20" s="87"/>
    </row>
    <row r="21" spans="2:8">
      <c r="B21" t="s">
        <v>1872</v>
      </c>
      <c r="C21" s="78">
        <v>257.92949492556579</v>
      </c>
      <c r="D21" s="88">
        <v>42735</v>
      </c>
      <c r="H21" s="87"/>
    </row>
    <row r="22" spans="2:8">
      <c r="B22" t="s">
        <v>1873</v>
      </c>
      <c r="C22" s="78">
        <v>132.78618751901564</v>
      </c>
      <c r="D22" s="88">
        <v>42735</v>
      </c>
      <c r="H22" s="87"/>
    </row>
    <row r="23" spans="2:8">
      <c r="B23" s="79" t="s">
        <v>217</v>
      </c>
      <c r="C23" s="80">
        <f>SUM(C13:C22)</f>
        <v>4152.0530290014103</v>
      </c>
    </row>
    <row r="24" spans="2:8">
      <c r="B24" s="79" t="s">
        <v>218</v>
      </c>
    </row>
    <row r="25" spans="2:8">
      <c r="B25" t="s">
        <v>195</v>
      </c>
      <c r="C25" s="78">
        <v>0</v>
      </c>
    </row>
    <row r="26" spans="2:8">
      <c r="B26" s="79" t="s">
        <v>223</v>
      </c>
      <c r="C26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190</v>
      </c>
    </row>
    <row r="2" spans="2:18">
      <c r="B2" s="2" t="s">
        <v>1</v>
      </c>
      <c r="C2" s="15" t="s">
        <v>1864</v>
      </c>
    </row>
    <row r="3" spans="2:18">
      <c r="B3" s="2" t="s">
        <v>2</v>
      </c>
      <c r="C3" s="81" t="s">
        <v>1865</v>
      </c>
    </row>
    <row r="4" spans="2:18">
      <c r="B4" s="2" t="s">
        <v>3</v>
      </c>
      <c r="C4" s="16">
        <v>42</v>
      </c>
    </row>
    <row r="5" spans="2:18">
      <c r="B5" s="2"/>
    </row>
    <row r="7" spans="2:18" ht="26.25" customHeight="1">
      <c r="B7" s="103" t="s">
        <v>181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191</v>
      </c>
      <c r="D12" s="16"/>
    </row>
    <row r="13" spans="2:18">
      <c r="B13" s="79" t="s">
        <v>263</v>
      </c>
      <c r="D13" s="16"/>
    </row>
    <row r="14" spans="2:18">
      <c r="B14" t="s">
        <v>195</v>
      </c>
      <c r="C14" t="s">
        <v>195</v>
      </c>
      <c r="D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264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246</v>
      </c>
      <c r="D16" s="16"/>
    </row>
    <row r="17" spans="2:16">
      <c r="B17" t="s">
        <v>195</v>
      </c>
      <c r="C17" t="s">
        <v>195</v>
      </c>
      <c r="D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253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265</v>
      </c>
      <c r="D19" s="16"/>
    </row>
    <row r="20" spans="2:16">
      <c r="B20" t="s">
        <v>195</v>
      </c>
      <c r="C20" t="s">
        <v>195</v>
      </c>
      <c r="D20" t="s">
        <v>195</v>
      </c>
      <c r="E20" t="s">
        <v>195</v>
      </c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218</v>
      </c>
      <c r="D26" s="16"/>
    </row>
    <row r="27" spans="2:16">
      <c r="B27" s="79" t="s">
        <v>267</v>
      </c>
      <c r="D27" s="16"/>
    </row>
    <row r="28" spans="2:16">
      <c r="B28" t="s">
        <v>195</v>
      </c>
      <c r="C28" t="s">
        <v>195</v>
      </c>
      <c r="D28" t="s">
        <v>195</v>
      </c>
      <c r="E28" t="s">
        <v>195</v>
      </c>
      <c r="H28" s="78">
        <v>0</v>
      </c>
      <c r="I28" t="s">
        <v>195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268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269</v>
      </c>
      <c r="D30" s="16"/>
    </row>
    <row r="31" spans="2:16">
      <c r="B31" t="s">
        <v>195</v>
      </c>
      <c r="C31" t="s">
        <v>195</v>
      </c>
      <c r="D31" t="s">
        <v>195</v>
      </c>
      <c r="E31" t="s">
        <v>195</v>
      </c>
      <c r="H31" s="78">
        <v>0</v>
      </c>
      <c r="I31" t="s">
        <v>195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270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190</v>
      </c>
    </row>
    <row r="2" spans="2:18">
      <c r="B2" s="2" t="s">
        <v>1</v>
      </c>
      <c r="C2" s="15" t="s">
        <v>1864</v>
      </c>
    </row>
    <row r="3" spans="2:18">
      <c r="B3" s="2" t="s">
        <v>2</v>
      </c>
      <c r="C3" s="81" t="s">
        <v>1865</v>
      </c>
    </row>
    <row r="4" spans="2:18">
      <c r="B4" s="2" t="s">
        <v>3</v>
      </c>
      <c r="C4" s="16">
        <v>42</v>
      </c>
    </row>
    <row r="5" spans="2:18">
      <c r="B5" s="2"/>
    </row>
    <row r="7" spans="2:18" ht="26.25" customHeight="1">
      <c r="B7" s="103" t="s">
        <v>185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191</v>
      </c>
      <c r="C12" s="16"/>
      <c r="D12" s="16"/>
    </row>
    <row r="13" spans="2:18">
      <c r="B13" s="79" t="s">
        <v>1465</v>
      </c>
      <c r="C13" s="16"/>
      <c r="D13" s="16"/>
    </row>
    <row r="14" spans="2:18">
      <c r="B14" t="s">
        <v>195</v>
      </c>
      <c r="C14" t="s">
        <v>195</v>
      </c>
      <c r="D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1466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1467</v>
      </c>
      <c r="D16" s="16"/>
    </row>
    <row r="17" spans="2:16">
      <c r="B17" t="s">
        <v>195</v>
      </c>
      <c r="C17" t="s">
        <v>195</v>
      </c>
      <c r="D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1468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265</v>
      </c>
      <c r="D19" s="16"/>
    </row>
    <row r="20" spans="2:16">
      <c r="B20" t="s">
        <v>195</v>
      </c>
      <c r="C20" t="s">
        <v>195</v>
      </c>
      <c r="D20" t="s">
        <v>195</v>
      </c>
      <c r="E20" t="s">
        <v>195</v>
      </c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218</v>
      </c>
      <c r="D26" s="16"/>
    </row>
    <row r="27" spans="2:16">
      <c r="B27" s="79" t="s">
        <v>1582</v>
      </c>
      <c r="D27" s="16"/>
    </row>
    <row r="28" spans="2:16">
      <c r="B28" t="s">
        <v>195</v>
      </c>
      <c r="C28" t="s">
        <v>195</v>
      </c>
      <c r="D28" t="s">
        <v>195</v>
      </c>
      <c r="E28" t="s">
        <v>195</v>
      </c>
      <c r="H28" s="78">
        <v>0</v>
      </c>
      <c r="I28" t="s">
        <v>195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1583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1584</v>
      </c>
      <c r="D30" s="16"/>
    </row>
    <row r="31" spans="2:16">
      <c r="B31" t="s">
        <v>195</v>
      </c>
      <c r="C31" t="s">
        <v>195</v>
      </c>
      <c r="D31" t="s">
        <v>195</v>
      </c>
      <c r="E31" t="s">
        <v>195</v>
      </c>
      <c r="H31" s="78">
        <v>0</v>
      </c>
      <c r="I31" t="s">
        <v>195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1585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E20" sqref="E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1" t="s">
        <v>190</v>
      </c>
    </row>
    <row r="2" spans="2:52">
      <c r="B2" s="2" t="s">
        <v>1</v>
      </c>
      <c r="C2" s="15" t="s">
        <v>1864</v>
      </c>
    </row>
    <row r="3" spans="2:52">
      <c r="B3" s="2" t="s">
        <v>2</v>
      </c>
      <c r="C3" s="81" t="s">
        <v>1865</v>
      </c>
    </row>
    <row r="4" spans="2:52">
      <c r="B4" s="2" t="s">
        <v>3</v>
      </c>
      <c r="C4" s="16">
        <v>42</v>
      </c>
    </row>
    <row r="6" spans="2:52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52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5.99</v>
      </c>
      <c r="I11" s="7"/>
      <c r="J11" s="7"/>
      <c r="K11" s="77">
        <v>0.1</v>
      </c>
      <c r="L11" s="77">
        <v>301448605.69999999</v>
      </c>
      <c r="M11" s="7"/>
      <c r="N11" s="77">
        <v>377774.22742133337</v>
      </c>
      <c r="O11" s="7"/>
      <c r="P11" s="77">
        <v>100</v>
      </c>
      <c r="Q11" s="77">
        <v>37.200000000000003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191</v>
      </c>
      <c r="C12" s="16"/>
      <c r="D12" s="16"/>
    </row>
    <row r="13" spans="2:52">
      <c r="B13" s="79" t="s">
        <v>225</v>
      </c>
      <c r="C13" s="16"/>
      <c r="D13" s="16"/>
    </row>
    <row r="14" spans="2:52">
      <c r="B14" s="79" t="s">
        <v>226</v>
      </c>
      <c r="C14" s="16"/>
      <c r="D14" s="16"/>
    </row>
    <row r="15" spans="2:52">
      <c r="B15" t="s">
        <v>227</v>
      </c>
      <c r="C15" t="s">
        <v>228</v>
      </c>
      <c r="D15" t="s">
        <v>106</v>
      </c>
      <c r="E15" t="s">
        <v>229</v>
      </c>
      <c r="F15" t="s">
        <v>157</v>
      </c>
      <c r="G15"/>
      <c r="H15" s="78">
        <v>4.8499999999999996</v>
      </c>
      <c r="I15" t="s">
        <v>108</v>
      </c>
      <c r="J15" s="78">
        <v>4</v>
      </c>
      <c r="K15" s="78">
        <v>-0.1</v>
      </c>
      <c r="L15" s="78">
        <v>41291434.560000002</v>
      </c>
      <c r="M15" s="78">
        <v>159.79</v>
      </c>
      <c r="N15" s="78">
        <v>65979.583283423999</v>
      </c>
      <c r="O15" s="78">
        <v>0.27</v>
      </c>
      <c r="P15" s="78">
        <v>17.47</v>
      </c>
      <c r="Q15" s="78">
        <v>6.5</v>
      </c>
    </row>
    <row r="16" spans="2:52">
      <c r="B16" t="s">
        <v>230</v>
      </c>
      <c r="C16" t="s">
        <v>231</v>
      </c>
      <c r="D16" t="s">
        <v>106</v>
      </c>
      <c r="E16" t="s">
        <v>229</v>
      </c>
      <c r="F16" t="s">
        <v>157</v>
      </c>
      <c r="G16"/>
      <c r="H16" s="78">
        <v>7.26</v>
      </c>
      <c r="I16" t="s">
        <v>108</v>
      </c>
      <c r="J16" s="78">
        <v>4</v>
      </c>
      <c r="K16" s="78">
        <v>0.26</v>
      </c>
      <c r="L16" s="78">
        <v>45841721.399999999</v>
      </c>
      <c r="M16" s="78">
        <v>161.99</v>
      </c>
      <c r="N16" s="78">
        <v>74259.004495860005</v>
      </c>
      <c r="O16" s="78">
        <v>0.44</v>
      </c>
      <c r="P16" s="78">
        <v>19.66</v>
      </c>
      <c r="Q16" s="78">
        <v>7.31</v>
      </c>
    </row>
    <row r="17" spans="2:17">
      <c r="B17" t="s">
        <v>232</v>
      </c>
      <c r="C17" t="s">
        <v>233</v>
      </c>
      <c r="D17" t="s">
        <v>106</v>
      </c>
      <c r="E17" t="s">
        <v>229</v>
      </c>
      <c r="F17" t="s">
        <v>157</v>
      </c>
      <c r="G17"/>
      <c r="H17" s="78">
        <v>4.57</v>
      </c>
      <c r="I17" t="s">
        <v>108</v>
      </c>
      <c r="J17" s="78">
        <v>0.1</v>
      </c>
      <c r="K17" s="78">
        <v>-0.21</v>
      </c>
      <c r="L17" s="78">
        <v>7551266.0099999998</v>
      </c>
      <c r="M17" s="78">
        <v>100.55</v>
      </c>
      <c r="N17" s="78">
        <v>7592.7979730549996</v>
      </c>
      <c r="O17" s="78">
        <v>0.33</v>
      </c>
      <c r="P17" s="78">
        <v>2.0099999999999998</v>
      </c>
      <c r="Q17" s="78">
        <v>0.75</v>
      </c>
    </row>
    <row r="18" spans="2:17">
      <c r="B18" t="s">
        <v>234</v>
      </c>
      <c r="C18" t="s">
        <v>235</v>
      </c>
      <c r="D18" t="s">
        <v>106</v>
      </c>
      <c r="E18" t="s">
        <v>229</v>
      </c>
      <c r="F18" t="s">
        <v>157</v>
      </c>
      <c r="G18"/>
      <c r="H18" s="78">
        <v>9.27</v>
      </c>
      <c r="I18" t="s">
        <v>108</v>
      </c>
      <c r="J18" s="78">
        <v>0.75</v>
      </c>
      <c r="K18" s="78">
        <v>0.41</v>
      </c>
      <c r="L18" s="78">
        <v>74383533.370000005</v>
      </c>
      <c r="M18" s="78">
        <v>102.12</v>
      </c>
      <c r="N18" s="78">
        <v>75960.464277444</v>
      </c>
      <c r="O18" s="78">
        <v>1.27</v>
      </c>
      <c r="P18" s="78">
        <v>20.11</v>
      </c>
      <c r="Q18" s="78">
        <v>7.48</v>
      </c>
    </row>
    <row r="19" spans="2:17">
      <c r="B19" t="s">
        <v>236</v>
      </c>
      <c r="C19" t="s">
        <v>237</v>
      </c>
      <c r="D19" t="s">
        <v>106</v>
      </c>
      <c r="E19" t="s">
        <v>229</v>
      </c>
      <c r="F19" t="s">
        <v>157</v>
      </c>
      <c r="G19"/>
      <c r="H19" s="78">
        <v>1.98</v>
      </c>
      <c r="I19" t="s">
        <v>108</v>
      </c>
      <c r="J19" s="78">
        <v>3.5</v>
      </c>
      <c r="K19" s="78">
        <v>-0.22</v>
      </c>
      <c r="L19" s="78">
        <v>30636590.59</v>
      </c>
      <c r="M19" s="78">
        <v>128.1</v>
      </c>
      <c r="N19" s="78">
        <v>39245.472545789999</v>
      </c>
      <c r="O19" s="78">
        <v>0.16</v>
      </c>
      <c r="P19" s="78">
        <v>10.39</v>
      </c>
      <c r="Q19" s="78">
        <v>3.86</v>
      </c>
    </row>
    <row r="20" spans="2:17">
      <c r="B20" t="s">
        <v>238</v>
      </c>
      <c r="C20" t="s">
        <v>239</v>
      </c>
      <c r="D20" t="s">
        <v>106</v>
      </c>
      <c r="E20" t="s">
        <v>229</v>
      </c>
      <c r="F20" t="s">
        <v>157</v>
      </c>
      <c r="G20"/>
      <c r="H20" s="78">
        <v>1.1499999999999999</v>
      </c>
      <c r="I20" t="s">
        <v>108</v>
      </c>
      <c r="J20" s="78">
        <v>1</v>
      </c>
      <c r="K20" s="78">
        <v>-0.31</v>
      </c>
      <c r="L20" s="78">
        <v>29259704.550000001</v>
      </c>
      <c r="M20" s="78">
        <v>103.82</v>
      </c>
      <c r="N20" s="78">
        <v>30377.425263810001</v>
      </c>
      <c r="O20" s="78">
        <v>0.18</v>
      </c>
      <c r="P20" s="78">
        <v>8.0399999999999991</v>
      </c>
      <c r="Q20" s="78">
        <v>2.99</v>
      </c>
    </row>
    <row r="21" spans="2:17">
      <c r="B21" t="s">
        <v>240</v>
      </c>
      <c r="C21" t="s">
        <v>241</v>
      </c>
      <c r="D21" t="s">
        <v>106</v>
      </c>
      <c r="E21" t="s">
        <v>229</v>
      </c>
      <c r="F21" t="s">
        <v>157</v>
      </c>
      <c r="G21"/>
      <c r="H21" s="78">
        <v>6.02</v>
      </c>
      <c r="I21" t="s">
        <v>108</v>
      </c>
      <c r="J21" s="78">
        <v>2.75</v>
      </c>
      <c r="K21" s="78">
        <v>7.0000000000000007E-2</v>
      </c>
      <c r="L21" s="78">
        <v>34165394.969999999</v>
      </c>
      <c r="M21" s="78">
        <v>120.94</v>
      </c>
      <c r="N21" s="78">
        <v>41319.628676717999</v>
      </c>
      <c r="O21" s="78">
        <v>0.21</v>
      </c>
      <c r="P21" s="78">
        <v>10.94</v>
      </c>
      <c r="Q21" s="78">
        <v>4.07</v>
      </c>
    </row>
    <row r="22" spans="2:17">
      <c r="B22" t="s">
        <v>242</v>
      </c>
      <c r="C22" t="s">
        <v>243</v>
      </c>
      <c r="D22" t="s">
        <v>106</v>
      </c>
      <c r="E22" t="s">
        <v>229</v>
      </c>
      <c r="F22" t="s">
        <v>157</v>
      </c>
      <c r="G22"/>
      <c r="H22" s="78">
        <v>7.06</v>
      </c>
      <c r="I22" t="s">
        <v>108</v>
      </c>
      <c r="J22" s="78">
        <v>1.75</v>
      </c>
      <c r="K22" s="78">
        <v>0.21</v>
      </c>
      <c r="L22" s="78">
        <v>38317699.149999999</v>
      </c>
      <c r="M22" s="78">
        <v>112.31</v>
      </c>
      <c r="N22" s="78">
        <v>43034.607915364999</v>
      </c>
      <c r="O22" s="78">
        <v>0.28000000000000003</v>
      </c>
      <c r="P22" s="78">
        <v>11.39</v>
      </c>
      <c r="Q22" s="78">
        <v>4.24</v>
      </c>
    </row>
    <row r="23" spans="2:17">
      <c r="B23" s="79" t="s">
        <v>244</v>
      </c>
      <c r="C23" s="16"/>
      <c r="D23" s="16"/>
      <c r="H23" s="80">
        <v>5.99</v>
      </c>
      <c r="K23" s="80">
        <v>0.1</v>
      </c>
      <c r="L23" s="80">
        <v>301447344.60000002</v>
      </c>
      <c r="N23" s="80">
        <v>377768.98443146597</v>
      </c>
      <c r="P23" s="80">
        <v>100</v>
      </c>
      <c r="Q23" s="80">
        <v>37.19</v>
      </c>
    </row>
    <row r="24" spans="2:17">
      <c r="B24" s="79" t="s">
        <v>245</v>
      </c>
      <c r="C24" s="16"/>
      <c r="D24" s="16"/>
      <c r="H24" s="80">
        <v>5.99</v>
      </c>
      <c r="K24" s="80">
        <v>0.1</v>
      </c>
      <c r="L24" s="80">
        <v>301447344.60000002</v>
      </c>
      <c r="N24" s="80">
        <v>377768.98443146597</v>
      </c>
      <c r="P24" s="80">
        <v>100</v>
      </c>
      <c r="Q24" s="80">
        <v>37.19</v>
      </c>
    </row>
    <row r="25" spans="2:17">
      <c r="B25" s="79" t="s">
        <v>246</v>
      </c>
      <c r="C25" s="16"/>
      <c r="D25" s="16"/>
    </row>
    <row r="26" spans="2:17">
      <c r="B26" s="79" t="s">
        <v>247</v>
      </c>
      <c r="C26" s="16"/>
      <c r="D26" s="16"/>
    </row>
    <row r="27" spans="2:17">
      <c r="B27" t="s">
        <v>195</v>
      </c>
      <c r="C27" t="s">
        <v>195</v>
      </c>
      <c r="D27" s="16"/>
      <c r="E27" t="s">
        <v>195</v>
      </c>
      <c r="H27" s="78">
        <v>0</v>
      </c>
      <c r="I27" t="s">
        <v>195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248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249</v>
      </c>
      <c r="C29" s="16"/>
      <c r="D29" s="16"/>
    </row>
    <row r="30" spans="2:17">
      <c r="B30" t="s">
        <v>195</v>
      </c>
      <c r="C30" t="s">
        <v>195</v>
      </c>
      <c r="D30" s="16"/>
      <c r="E30" t="s">
        <v>195</v>
      </c>
      <c r="H30" s="78">
        <v>0</v>
      </c>
      <c r="I30" t="s">
        <v>195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250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251</v>
      </c>
      <c r="C32" s="16"/>
      <c r="D32" s="16"/>
    </row>
    <row r="33" spans="2:17">
      <c r="B33" t="s">
        <v>195</v>
      </c>
      <c r="C33" t="s">
        <v>195</v>
      </c>
      <c r="D33" s="16"/>
      <c r="E33" t="s">
        <v>195</v>
      </c>
      <c r="H33" s="78">
        <v>0</v>
      </c>
      <c r="I33" t="s">
        <v>195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252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253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254</v>
      </c>
      <c r="C36" s="16"/>
      <c r="D36" s="16"/>
    </row>
    <row r="37" spans="2:17">
      <c r="B37" t="s">
        <v>195</v>
      </c>
      <c r="C37" t="s">
        <v>195</v>
      </c>
      <c r="D37" s="16"/>
      <c r="E37" t="s">
        <v>195</v>
      </c>
      <c r="H37" s="78">
        <v>0</v>
      </c>
      <c r="I37" t="s">
        <v>195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255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217</v>
      </c>
      <c r="C39" s="16"/>
      <c r="D39" s="16"/>
      <c r="H39" s="80">
        <v>5.99</v>
      </c>
      <c r="K39" s="80">
        <v>0.1</v>
      </c>
      <c r="L39" s="80">
        <v>301447344.60000002</v>
      </c>
      <c r="N39" s="80">
        <v>377768.98443146597</v>
      </c>
      <c r="P39" s="80">
        <v>100</v>
      </c>
      <c r="Q39" s="80">
        <v>37.19</v>
      </c>
    </row>
    <row r="40" spans="2:17">
      <c r="B40" s="79" t="s">
        <v>218</v>
      </c>
      <c r="C40" s="16"/>
      <c r="D40" s="16"/>
    </row>
    <row r="41" spans="2:17">
      <c r="B41" s="79" t="s">
        <v>256</v>
      </c>
      <c r="C41" s="16"/>
      <c r="D41" s="16"/>
    </row>
    <row r="42" spans="2:17">
      <c r="B42" t="s">
        <v>257</v>
      </c>
      <c r="C42" t="s">
        <v>258</v>
      </c>
      <c r="D42" s="16"/>
      <c r="E42" t="s">
        <v>259</v>
      </c>
      <c r="F42" t="s">
        <v>1869</v>
      </c>
      <c r="G42"/>
      <c r="H42" s="78">
        <v>2.8</v>
      </c>
      <c r="I42" t="s">
        <v>112</v>
      </c>
      <c r="J42" s="78">
        <v>5.13</v>
      </c>
      <c r="K42" s="78">
        <v>1.56</v>
      </c>
      <c r="L42" s="78">
        <v>1261.0999999999999</v>
      </c>
      <c r="M42" s="78">
        <v>110.39494235191499</v>
      </c>
      <c r="N42" s="78">
        <v>5.2429898673880002</v>
      </c>
      <c r="O42" s="78">
        <v>0</v>
      </c>
      <c r="P42" s="78">
        <v>0</v>
      </c>
      <c r="Q42" s="78">
        <v>0</v>
      </c>
    </row>
    <row r="43" spans="2:17">
      <c r="B43" s="79" t="s">
        <v>260</v>
      </c>
      <c r="C43" s="16"/>
      <c r="D43" s="16"/>
      <c r="H43" s="80">
        <v>2.8</v>
      </c>
      <c r="K43" s="80">
        <v>1.56</v>
      </c>
      <c r="L43" s="80">
        <v>1261.0999999999999</v>
      </c>
      <c r="N43" s="80">
        <v>5.2429898673880002</v>
      </c>
      <c r="P43" s="80">
        <v>0</v>
      </c>
      <c r="Q43" s="80">
        <v>0</v>
      </c>
    </row>
    <row r="44" spans="2:17">
      <c r="B44" s="79" t="s">
        <v>261</v>
      </c>
      <c r="C44" s="16"/>
      <c r="D44" s="16"/>
    </row>
    <row r="45" spans="2:17">
      <c r="B45" t="s">
        <v>195</v>
      </c>
      <c r="C45" t="s">
        <v>195</v>
      </c>
      <c r="D45" s="16"/>
      <c r="E45" t="s">
        <v>195</v>
      </c>
      <c r="H45" s="78">
        <v>0</v>
      </c>
      <c r="I45" t="s">
        <v>195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262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s="79" t="s">
        <v>223</v>
      </c>
      <c r="C47" s="16"/>
      <c r="D47" s="16"/>
      <c r="H47" s="80">
        <v>2.8</v>
      </c>
      <c r="K47" s="80">
        <v>1.56</v>
      </c>
      <c r="L47" s="80">
        <v>1261.0999999999999</v>
      </c>
      <c r="N47" s="80">
        <v>5.2429898673880002</v>
      </c>
      <c r="P47" s="80">
        <v>0</v>
      </c>
      <c r="Q47" s="80">
        <v>0</v>
      </c>
    </row>
    <row r="48" spans="2:17">
      <c r="B48" t="s">
        <v>224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190</v>
      </c>
    </row>
    <row r="2" spans="2:23">
      <c r="B2" s="2" t="s">
        <v>1</v>
      </c>
      <c r="C2" s="15" t="s">
        <v>1864</v>
      </c>
    </row>
    <row r="3" spans="2:23">
      <c r="B3" s="2" t="s">
        <v>2</v>
      </c>
      <c r="C3" s="81" t="s">
        <v>1865</v>
      </c>
    </row>
    <row r="4" spans="2:23">
      <c r="B4" s="2" t="s">
        <v>3</v>
      </c>
      <c r="C4" s="16">
        <v>42</v>
      </c>
    </row>
    <row r="5" spans="2:23">
      <c r="B5" s="2"/>
    </row>
    <row r="7" spans="2:23" ht="26.25" customHeight="1">
      <c r="B7" s="103" t="s">
        <v>187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191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1465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195</v>
      </c>
      <c r="C14" t="s">
        <v>195</v>
      </c>
      <c r="D14" t="s">
        <v>195</v>
      </c>
      <c r="E14" t="s">
        <v>195</v>
      </c>
      <c r="F14" s="15"/>
      <c r="G14" s="15"/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1466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1467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195</v>
      </c>
      <c r="C17" t="s">
        <v>195</v>
      </c>
      <c r="D17" t="s">
        <v>195</v>
      </c>
      <c r="E17" t="s">
        <v>195</v>
      </c>
      <c r="F17" s="15"/>
      <c r="G17" s="15"/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1468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265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195</v>
      </c>
      <c r="C20" t="s">
        <v>195</v>
      </c>
      <c r="D20" t="s">
        <v>195</v>
      </c>
      <c r="E20" t="s">
        <v>195</v>
      </c>
      <c r="F20" s="15"/>
      <c r="G20" s="15"/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266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667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224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1" t="s">
        <v>190</v>
      </c>
    </row>
    <row r="2" spans="2:67">
      <c r="B2" s="2" t="s">
        <v>1</v>
      </c>
      <c r="C2" s="15" t="s">
        <v>1864</v>
      </c>
    </row>
    <row r="3" spans="2:67">
      <c r="B3" s="2" t="s">
        <v>2</v>
      </c>
      <c r="C3" s="81" t="s">
        <v>1865</v>
      </c>
    </row>
    <row r="4" spans="2:67">
      <c r="B4" s="2" t="s">
        <v>3</v>
      </c>
      <c r="C4" s="16">
        <v>42</v>
      </c>
    </row>
    <row r="6" spans="2:67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  <c r="BO6" s="19"/>
    </row>
    <row r="7" spans="2:67" ht="26.25" customHeight="1">
      <c r="B7" s="98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191</v>
      </c>
      <c r="C12" s="16"/>
      <c r="D12" s="16"/>
      <c r="E12" s="16"/>
      <c r="F12" s="16"/>
      <c r="G12" s="16"/>
    </row>
    <row r="13" spans="2:67">
      <c r="B13" s="79" t="s">
        <v>263</v>
      </c>
      <c r="C13" s="16"/>
      <c r="D13" s="16"/>
      <c r="E13" s="16"/>
      <c r="F13" s="16"/>
      <c r="G13" s="16"/>
    </row>
    <row r="14" spans="2:67">
      <c r="B14" t="s">
        <v>195</v>
      </c>
      <c r="C14" t="s">
        <v>195</v>
      </c>
      <c r="D14" s="16"/>
      <c r="E14" s="16"/>
      <c r="F14" s="16"/>
      <c r="G14" t="s">
        <v>195</v>
      </c>
      <c r="H14" t="s">
        <v>195</v>
      </c>
      <c r="K14" s="78">
        <v>0</v>
      </c>
      <c r="L14" t="s">
        <v>195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264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246</v>
      </c>
      <c r="C16" s="16"/>
      <c r="D16" s="16"/>
      <c r="E16" s="16"/>
      <c r="F16" s="16"/>
      <c r="G16" s="16"/>
    </row>
    <row r="17" spans="2:20">
      <c r="B17" t="s">
        <v>195</v>
      </c>
      <c r="C17" t="s">
        <v>195</v>
      </c>
      <c r="D17" s="16"/>
      <c r="E17" s="16"/>
      <c r="F17" s="16"/>
      <c r="G17" t="s">
        <v>195</v>
      </c>
      <c r="H17" t="s">
        <v>195</v>
      </c>
      <c r="K17" s="78">
        <v>0</v>
      </c>
      <c r="L17" t="s">
        <v>195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253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265</v>
      </c>
      <c r="C19" s="16"/>
      <c r="D19" s="16"/>
      <c r="E19" s="16"/>
      <c r="F19" s="16"/>
      <c r="G19" s="16"/>
    </row>
    <row r="20" spans="2:20">
      <c r="B20" t="s">
        <v>195</v>
      </c>
      <c r="C20" t="s">
        <v>195</v>
      </c>
      <c r="D20" s="16"/>
      <c r="E20" s="16"/>
      <c r="F20" s="16"/>
      <c r="G20" t="s">
        <v>195</v>
      </c>
      <c r="H20" t="s">
        <v>195</v>
      </c>
      <c r="K20" s="78">
        <v>0</v>
      </c>
      <c r="L20" t="s">
        <v>195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266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218</v>
      </c>
      <c r="C23" s="16"/>
      <c r="D23" s="16"/>
      <c r="E23" s="16"/>
      <c r="F23" s="16"/>
      <c r="G23" s="16"/>
    </row>
    <row r="24" spans="2:20">
      <c r="B24" s="79" t="s">
        <v>267</v>
      </c>
      <c r="C24" s="16"/>
      <c r="D24" s="16"/>
      <c r="E24" s="16"/>
      <c r="F24" s="16"/>
      <c r="G24" s="16"/>
    </row>
    <row r="25" spans="2:20">
      <c r="B25" t="s">
        <v>195</v>
      </c>
      <c r="C25" t="s">
        <v>195</v>
      </c>
      <c r="D25" s="16"/>
      <c r="E25" s="16"/>
      <c r="F25" s="16"/>
      <c r="G25" t="s">
        <v>195</v>
      </c>
      <c r="H25" t="s">
        <v>195</v>
      </c>
      <c r="K25" s="78">
        <v>0</v>
      </c>
      <c r="L25" t="s">
        <v>195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268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269</v>
      </c>
      <c r="C27" s="16"/>
      <c r="D27" s="16"/>
      <c r="E27" s="16"/>
      <c r="F27" s="16"/>
      <c r="G27" s="16"/>
    </row>
    <row r="28" spans="2:20">
      <c r="B28" t="s">
        <v>195</v>
      </c>
      <c r="C28" t="s">
        <v>195</v>
      </c>
      <c r="D28" s="16"/>
      <c r="E28" s="16"/>
      <c r="F28" s="16"/>
      <c r="G28" t="s">
        <v>195</v>
      </c>
      <c r="H28" t="s">
        <v>195</v>
      </c>
      <c r="K28" s="78">
        <v>0</v>
      </c>
      <c r="L28" t="s">
        <v>195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270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223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224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93" workbookViewId="0">
      <selection activeCell="M172" sqref="M17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6" width="10.7109375" style="15" customWidth="1"/>
    <col min="7" max="7" width="24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1864</v>
      </c>
    </row>
    <row r="3" spans="2:65">
      <c r="B3" s="2" t="s">
        <v>2</v>
      </c>
      <c r="C3" s="81" t="s">
        <v>1865</v>
      </c>
    </row>
    <row r="4" spans="2:65">
      <c r="B4" s="2" t="s">
        <v>3</v>
      </c>
      <c r="C4" s="16">
        <v>42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</row>
    <row r="7" spans="2:65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4.0599999999999996</v>
      </c>
      <c r="L11" s="7"/>
      <c r="M11" s="7"/>
      <c r="N11" s="77">
        <v>2.2200000000000002</v>
      </c>
      <c r="O11" s="77">
        <v>356659874.74000001</v>
      </c>
      <c r="P11" s="33"/>
      <c r="Q11" s="77">
        <v>412503.5304143125</v>
      </c>
      <c r="R11" s="7"/>
      <c r="S11" s="77">
        <v>100</v>
      </c>
      <c r="T11" s="77">
        <v>40.61</v>
      </c>
      <c r="U11" s="35"/>
      <c r="BH11" s="16"/>
      <c r="BI11" s="19"/>
      <c r="BJ11" s="16"/>
      <c r="BM11" s="16"/>
    </row>
    <row r="12" spans="2:65">
      <c r="B12" s="79" t="s">
        <v>191</v>
      </c>
      <c r="C12" s="16"/>
      <c r="D12" s="16"/>
      <c r="E12" s="16"/>
      <c r="F12" s="16"/>
    </row>
    <row r="13" spans="2:65">
      <c r="B13" s="79" t="s">
        <v>263</v>
      </c>
      <c r="C13" s="16"/>
      <c r="D13" s="16"/>
      <c r="E13" s="16"/>
      <c r="F13" s="16"/>
    </row>
    <row r="14" spans="2:65">
      <c r="B14" t="s">
        <v>271</v>
      </c>
      <c r="C14" t="s">
        <v>272</v>
      </c>
      <c r="D14" t="s">
        <v>106</v>
      </c>
      <c r="E14" s="16"/>
      <c r="F14" t="s">
        <v>273</v>
      </c>
      <c r="G14" t="s">
        <v>274</v>
      </c>
      <c r="H14" t="s">
        <v>275</v>
      </c>
      <c r="I14" t="s">
        <v>155</v>
      </c>
      <c r="J14"/>
      <c r="K14" s="78">
        <v>4.2</v>
      </c>
      <c r="L14" t="s">
        <v>108</v>
      </c>
      <c r="M14" s="78">
        <v>0.59</v>
      </c>
      <c r="N14" s="78">
        <v>0.91</v>
      </c>
      <c r="O14" s="78">
        <v>14882759.810000001</v>
      </c>
      <c r="P14" s="78">
        <v>98.82</v>
      </c>
      <c r="Q14" s="78">
        <v>14707.143244241999</v>
      </c>
      <c r="R14" s="78">
        <v>0.28000000000000003</v>
      </c>
      <c r="S14" s="78">
        <v>3.57</v>
      </c>
      <c r="T14" s="78">
        <v>1.45</v>
      </c>
    </row>
    <row r="15" spans="2:65">
      <c r="B15" t="s">
        <v>276</v>
      </c>
      <c r="C15" t="s">
        <v>277</v>
      </c>
      <c r="D15" t="s">
        <v>106</v>
      </c>
      <c r="E15" s="16"/>
      <c r="F15" t="s">
        <v>273</v>
      </c>
      <c r="G15" t="s">
        <v>274</v>
      </c>
      <c r="H15" t="s">
        <v>275</v>
      </c>
      <c r="I15" t="s">
        <v>155</v>
      </c>
      <c r="J15"/>
      <c r="K15" s="78">
        <v>0.33</v>
      </c>
      <c r="L15" t="s">
        <v>108</v>
      </c>
      <c r="M15" s="78">
        <v>5.05</v>
      </c>
      <c r="N15" s="78">
        <v>-1</v>
      </c>
      <c r="O15" s="78">
        <v>306380.34000000003</v>
      </c>
      <c r="P15" s="78">
        <v>135.66999999999999</v>
      </c>
      <c r="Q15" s="78">
        <v>415.666207278</v>
      </c>
      <c r="R15" s="78">
        <v>0.13</v>
      </c>
      <c r="S15" s="78">
        <v>0.1</v>
      </c>
      <c r="T15" s="78">
        <v>0.04</v>
      </c>
    </row>
    <row r="16" spans="2:65">
      <c r="B16" t="s">
        <v>278</v>
      </c>
      <c r="C16" t="s">
        <v>279</v>
      </c>
      <c r="D16" t="s">
        <v>106</v>
      </c>
      <c r="E16" s="16"/>
      <c r="F16" t="s">
        <v>280</v>
      </c>
      <c r="G16" t="s">
        <v>274</v>
      </c>
      <c r="H16" t="s">
        <v>275</v>
      </c>
      <c r="I16" t="s">
        <v>155</v>
      </c>
      <c r="J16"/>
      <c r="K16" s="78">
        <v>2.91</v>
      </c>
      <c r="L16" t="s">
        <v>108</v>
      </c>
      <c r="M16" s="78">
        <v>0.41</v>
      </c>
      <c r="N16" s="78">
        <v>0.9</v>
      </c>
      <c r="O16" s="78">
        <v>4686993.79</v>
      </c>
      <c r="P16" s="78">
        <v>98.8</v>
      </c>
      <c r="Q16" s="78">
        <v>4630.7498645200003</v>
      </c>
      <c r="R16" s="78">
        <v>0.19</v>
      </c>
      <c r="S16" s="78">
        <v>1.1200000000000001</v>
      </c>
      <c r="T16" s="78">
        <v>0.46</v>
      </c>
    </row>
    <row r="17" spans="2:20">
      <c r="B17" t="s">
        <v>281</v>
      </c>
      <c r="C17" t="s">
        <v>282</v>
      </c>
      <c r="D17" t="s">
        <v>106</v>
      </c>
      <c r="E17" s="16"/>
      <c r="F17" t="s">
        <v>280</v>
      </c>
      <c r="G17" t="s">
        <v>274</v>
      </c>
      <c r="H17" t="s">
        <v>275</v>
      </c>
      <c r="I17" t="s">
        <v>155</v>
      </c>
      <c r="J17"/>
      <c r="K17" s="78">
        <v>2.74</v>
      </c>
      <c r="L17" t="s">
        <v>108</v>
      </c>
      <c r="M17" s="78">
        <v>2.58</v>
      </c>
      <c r="N17" s="78">
        <v>0.43</v>
      </c>
      <c r="O17" s="78">
        <v>13187174.09</v>
      </c>
      <c r="P17" s="78">
        <v>108</v>
      </c>
      <c r="Q17" s="78">
        <v>14242.148017199999</v>
      </c>
      <c r="R17" s="78">
        <v>0.48</v>
      </c>
      <c r="S17" s="78">
        <v>3.45</v>
      </c>
      <c r="T17" s="78">
        <v>1.4</v>
      </c>
    </row>
    <row r="18" spans="2:20">
      <c r="B18" t="s">
        <v>283</v>
      </c>
      <c r="C18" t="s">
        <v>284</v>
      </c>
      <c r="D18" t="s">
        <v>106</v>
      </c>
      <c r="E18" s="16"/>
      <c r="F18" t="s">
        <v>280</v>
      </c>
      <c r="G18" t="s">
        <v>274</v>
      </c>
      <c r="H18" t="s">
        <v>275</v>
      </c>
      <c r="I18" t="s">
        <v>155</v>
      </c>
      <c r="J18"/>
      <c r="K18" s="78">
        <v>3.8</v>
      </c>
      <c r="L18" t="s">
        <v>108</v>
      </c>
      <c r="M18" s="78">
        <v>0.64</v>
      </c>
      <c r="N18" s="78">
        <v>0.46</v>
      </c>
      <c r="O18" s="78">
        <v>8922388.8800000008</v>
      </c>
      <c r="P18" s="78">
        <v>98.96</v>
      </c>
      <c r="Q18" s="78">
        <v>8829.5960356480009</v>
      </c>
      <c r="R18" s="78">
        <v>0.28000000000000003</v>
      </c>
      <c r="S18" s="78">
        <v>2.14</v>
      </c>
      <c r="T18" s="78">
        <v>0.87</v>
      </c>
    </row>
    <row r="19" spans="2:20">
      <c r="B19" t="s">
        <v>285</v>
      </c>
      <c r="C19" t="s">
        <v>286</v>
      </c>
      <c r="D19" t="s">
        <v>106</v>
      </c>
      <c r="E19" s="16"/>
      <c r="F19" t="s">
        <v>287</v>
      </c>
      <c r="G19" t="s">
        <v>274</v>
      </c>
      <c r="H19" t="s">
        <v>275</v>
      </c>
      <c r="I19" t="s">
        <v>155</v>
      </c>
      <c r="J19"/>
      <c r="K19" s="78">
        <v>4.93</v>
      </c>
      <c r="L19" t="s">
        <v>108</v>
      </c>
      <c r="M19" s="78">
        <v>4</v>
      </c>
      <c r="N19" s="78">
        <v>0.78</v>
      </c>
      <c r="O19" s="78">
        <v>6719118.7000000002</v>
      </c>
      <c r="P19" s="78">
        <v>116.58</v>
      </c>
      <c r="Q19" s="78">
        <v>7833.1485804599997</v>
      </c>
      <c r="R19" s="78">
        <v>0.32</v>
      </c>
      <c r="S19" s="78">
        <v>1.9</v>
      </c>
      <c r="T19" s="78">
        <v>0.77</v>
      </c>
    </row>
    <row r="20" spans="2:20">
      <c r="B20" t="s">
        <v>288</v>
      </c>
      <c r="C20" t="s">
        <v>289</v>
      </c>
      <c r="D20" t="s">
        <v>106</v>
      </c>
      <c r="E20" s="16"/>
      <c r="F20" t="s">
        <v>290</v>
      </c>
      <c r="G20" t="s">
        <v>274</v>
      </c>
      <c r="H20" t="s">
        <v>275</v>
      </c>
      <c r="I20" t="s">
        <v>155</v>
      </c>
      <c r="J20"/>
      <c r="K20" s="78">
        <v>1.34</v>
      </c>
      <c r="L20" t="s">
        <v>108</v>
      </c>
      <c r="M20" s="78">
        <v>4.5</v>
      </c>
      <c r="N20" s="78">
        <v>-7.0000000000000007E-2</v>
      </c>
      <c r="O20" s="78">
        <v>56517.29</v>
      </c>
      <c r="P20" s="78">
        <v>108.37</v>
      </c>
      <c r="Q20" s="78">
        <v>61.247787172999999</v>
      </c>
      <c r="R20" s="78">
        <v>0.01</v>
      </c>
      <c r="S20" s="78">
        <v>0.01</v>
      </c>
      <c r="T20" s="78">
        <v>0.01</v>
      </c>
    </row>
    <row r="21" spans="2:20">
      <c r="B21" t="s">
        <v>291</v>
      </c>
      <c r="C21" t="s">
        <v>292</v>
      </c>
      <c r="D21" t="s">
        <v>106</v>
      </c>
      <c r="E21" s="16"/>
      <c r="F21" t="s">
        <v>290</v>
      </c>
      <c r="G21" t="s">
        <v>274</v>
      </c>
      <c r="H21" t="s">
        <v>275</v>
      </c>
      <c r="I21" t="s">
        <v>155</v>
      </c>
      <c r="J21"/>
      <c r="K21" s="78">
        <v>5.61</v>
      </c>
      <c r="L21" t="s">
        <v>108</v>
      </c>
      <c r="M21" s="78">
        <v>5</v>
      </c>
      <c r="N21" s="78">
        <v>0.89</v>
      </c>
      <c r="O21" s="78">
        <v>9154799.2300000004</v>
      </c>
      <c r="P21" s="78">
        <v>127.87</v>
      </c>
      <c r="Q21" s="78">
        <v>11706.241775401</v>
      </c>
      <c r="R21" s="78">
        <v>0.28999999999999998</v>
      </c>
      <c r="S21" s="78">
        <v>2.84</v>
      </c>
      <c r="T21" s="78">
        <v>1.1499999999999999</v>
      </c>
    </row>
    <row r="22" spans="2:20">
      <c r="B22" t="s">
        <v>293</v>
      </c>
      <c r="C22" t="s">
        <v>294</v>
      </c>
      <c r="D22" t="s">
        <v>106</v>
      </c>
      <c r="E22" s="16"/>
      <c r="F22" t="s">
        <v>290</v>
      </c>
      <c r="G22" t="s">
        <v>274</v>
      </c>
      <c r="H22" t="s">
        <v>275</v>
      </c>
      <c r="I22" t="s">
        <v>155</v>
      </c>
      <c r="J22"/>
      <c r="K22" s="78">
        <v>3.37</v>
      </c>
      <c r="L22" t="s">
        <v>108</v>
      </c>
      <c r="M22" s="78">
        <v>1.6</v>
      </c>
      <c r="N22" s="78">
        <v>0.88</v>
      </c>
      <c r="O22" s="78">
        <v>5968104.4800000004</v>
      </c>
      <c r="P22" s="78">
        <v>103.3</v>
      </c>
      <c r="Q22" s="78">
        <v>6165.0519278399997</v>
      </c>
      <c r="R22" s="78">
        <v>0.19</v>
      </c>
      <c r="S22" s="78">
        <v>1.49</v>
      </c>
      <c r="T22" s="78">
        <v>0.61</v>
      </c>
    </row>
    <row r="23" spans="2:20">
      <c r="B23" t="s">
        <v>295</v>
      </c>
      <c r="C23" t="s">
        <v>296</v>
      </c>
      <c r="D23" t="s">
        <v>106</v>
      </c>
      <c r="E23" s="16"/>
      <c r="F23" t="s">
        <v>290</v>
      </c>
      <c r="G23" t="s">
        <v>274</v>
      </c>
      <c r="H23" t="s">
        <v>275</v>
      </c>
      <c r="I23" t="s">
        <v>155</v>
      </c>
      <c r="J23"/>
      <c r="K23" s="78">
        <v>3.93</v>
      </c>
      <c r="L23" t="s">
        <v>108</v>
      </c>
      <c r="M23" s="78">
        <v>0.7</v>
      </c>
      <c r="N23" s="78">
        <v>0.55000000000000004</v>
      </c>
      <c r="O23" s="78">
        <v>3714709.06</v>
      </c>
      <c r="P23" s="78">
        <v>100.59</v>
      </c>
      <c r="Q23" s="78">
        <v>3736.625843454</v>
      </c>
      <c r="R23" s="78">
        <v>7.0000000000000007E-2</v>
      </c>
      <c r="S23" s="78">
        <v>0.91</v>
      </c>
      <c r="T23" s="78">
        <v>0.37</v>
      </c>
    </row>
    <row r="24" spans="2:20">
      <c r="B24" t="s">
        <v>297</v>
      </c>
      <c r="C24" t="s">
        <v>298</v>
      </c>
      <c r="D24" t="s">
        <v>106</v>
      </c>
      <c r="E24" s="16"/>
      <c r="F24" t="s">
        <v>273</v>
      </c>
      <c r="G24" t="s">
        <v>274</v>
      </c>
      <c r="H24" t="s">
        <v>299</v>
      </c>
      <c r="I24" t="s">
        <v>155</v>
      </c>
      <c r="J24"/>
      <c r="K24" s="78">
        <v>0.25</v>
      </c>
      <c r="L24" t="s">
        <v>108</v>
      </c>
      <c r="M24" s="78">
        <v>4.9000000000000004</v>
      </c>
      <c r="N24" s="78">
        <v>-0.56999999999999995</v>
      </c>
      <c r="O24" s="78">
        <v>262960.5</v>
      </c>
      <c r="P24" s="78">
        <v>135.62</v>
      </c>
      <c r="Q24" s="78">
        <v>356.62703010000001</v>
      </c>
      <c r="R24" s="78">
        <v>0.05</v>
      </c>
      <c r="S24" s="78">
        <v>0.09</v>
      </c>
      <c r="T24" s="78">
        <v>0.04</v>
      </c>
    </row>
    <row r="25" spans="2:20">
      <c r="B25" t="s">
        <v>300</v>
      </c>
      <c r="C25" t="s">
        <v>301</v>
      </c>
      <c r="D25" t="s">
        <v>106</v>
      </c>
      <c r="E25" s="16"/>
      <c r="F25" t="s">
        <v>273</v>
      </c>
      <c r="G25" t="s">
        <v>274</v>
      </c>
      <c r="H25" t="s">
        <v>299</v>
      </c>
      <c r="I25" t="s">
        <v>155</v>
      </c>
      <c r="J25"/>
      <c r="K25" s="78">
        <v>1.0900000000000001</v>
      </c>
      <c r="L25" t="s">
        <v>108</v>
      </c>
      <c r="M25" s="78">
        <v>4.4000000000000004</v>
      </c>
      <c r="N25" s="78">
        <v>0.27</v>
      </c>
      <c r="O25" s="78">
        <v>2562049.9500000002</v>
      </c>
      <c r="P25" s="78">
        <v>123.29</v>
      </c>
      <c r="Q25" s="78">
        <v>3158.7513833550001</v>
      </c>
      <c r="R25" s="78">
        <v>0.2</v>
      </c>
      <c r="S25" s="78">
        <v>0.77</v>
      </c>
      <c r="T25" s="78">
        <v>0.31</v>
      </c>
    </row>
    <row r="26" spans="2:20">
      <c r="B26" t="s">
        <v>302</v>
      </c>
      <c r="C26" t="s">
        <v>303</v>
      </c>
      <c r="D26" t="s">
        <v>106</v>
      </c>
      <c r="E26" s="16"/>
      <c r="F26" t="s">
        <v>273</v>
      </c>
      <c r="G26" t="s">
        <v>274</v>
      </c>
      <c r="H26" t="s">
        <v>299</v>
      </c>
      <c r="I26" t="s">
        <v>155</v>
      </c>
      <c r="J26"/>
      <c r="K26" s="78">
        <v>1.42</v>
      </c>
      <c r="L26" t="s">
        <v>108</v>
      </c>
      <c r="M26" s="78">
        <v>2.6</v>
      </c>
      <c r="N26" s="78">
        <v>0.19</v>
      </c>
      <c r="O26" s="78">
        <v>10034265.060000001</v>
      </c>
      <c r="P26" s="78">
        <v>110.35</v>
      </c>
      <c r="Q26" s="78">
        <v>11072.81149371</v>
      </c>
      <c r="R26" s="78">
        <v>0.31</v>
      </c>
      <c r="S26" s="78">
        <v>2.68</v>
      </c>
      <c r="T26" s="78">
        <v>1.0900000000000001</v>
      </c>
    </row>
    <row r="27" spans="2:20">
      <c r="B27" t="s">
        <v>304</v>
      </c>
      <c r="C27" t="s">
        <v>305</v>
      </c>
      <c r="D27" t="s">
        <v>106</v>
      </c>
      <c r="E27" s="16"/>
      <c r="F27" t="s">
        <v>273</v>
      </c>
      <c r="G27" t="s">
        <v>274</v>
      </c>
      <c r="H27" t="s">
        <v>299</v>
      </c>
      <c r="I27" t="s">
        <v>155</v>
      </c>
      <c r="J27"/>
      <c r="K27" s="78">
        <v>4.32</v>
      </c>
      <c r="L27" t="s">
        <v>108</v>
      </c>
      <c r="M27" s="78">
        <v>3.4</v>
      </c>
      <c r="N27" s="78">
        <v>0.63</v>
      </c>
      <c r="O27" s="78">
        <v>4962985.4000000004</v>
      </c>
      <c r="P27" s="78">
        <v>115.49</v>
      </c>
      <c r="Q27" s="78">
        <v>5731.7518384599998</v>
      </c>
      <c r="R27" s="78">
        <v>0.27</v>
      </c>
      <c r="S27" s="78">
        <v>1.39</v>
      </c>
      <c r="T27" s="78">
        <v>0.56000000000000005</v>
      </c>
    </row>
    <row r="28" spans="2:20">
      <c r="B28" t="s">
        <v>306</v>
      </c>
      <c r="C28" t="s">
        <v>307</v>
      </c>
      <c r="D28" t="s">
        <v>106</v>
      </c>
      <c r="E28" s="16"/>
      <c r="F28" t="s">
        <v>280</v>
      </c>
      <c r="G28" t="s">
        <v>274</v>
      </c>
      <c r="H28" t="s">
        <v>299</v>
      </c>
      <c r="I28" t="s">
        <v>155</v>
      </c>
      <c r="J28"/>
      <c r="K28" s="78">
        <v>1.1200000000000001</v>
      </c>
      <c r="L28" t="s">
        <v>108</v>
      </c>
      <c r="M28" s="78">
        <v>3.9</v>
      </c>
      <c r="N28" s="78">
        <v>0.35</v>
      </c>
      <c r="O28" s="78">
        <v>278029.8</v>
      </c>
      <c r="P28" s="78">
        <v>127.07</v>
      </c>
      <c r="Q28" s="78">
        <v>353.29246685999999</v>
      </c>
      <c r="R28" s="78">
        <v>0.02</v>
      </c>
      <c r="S28" s="78">
        <v>0.09</v>
      </c>
      <c r="T28" s="78">
        <v>0.03</v>
      </c>
    </row>
    <row r="29" spans="2:20">
      <c r="B29" t="s">
        <v>308</v>
      </c>
      <c r="C29" t="s">
        <v>309</v>
      </c>
      <c r="D29" t="s">
        <v>106</v>
      </c>
      <c r="E29" s="16"/>
      <c r="F29" t="s">
        <v>310</v>
      </c>
      <c r="G29" t="s">
        <v>311</v>
      </c>
      <c r="H29" t="s">
        <v>299</v>
      </c>
      <c r="I29" t="s">
        <v>155</v>
      </c>
      <c r="J29"/>
      <c r="K29" s="78">
        <v>4.88</v>
      </c>
      <c r="L29" t="s">
        <v>108</v>
      </c>
      <c r="M29" s="78">
        <v>0.83</v>
      </c>
      <c r="N29" s="78">
        <v>1.03</v>
      </c>
      <c r="O29" s="78">
        <v>5654276.5099999998</v>
      </c>
      <c r="P29" s="78">
        <v>98.19</v>
      </c>
      <c r="Q29" s="78">
        <v>5551.9341051689998</v>
      </c>
      <c r="R29" s="78">
        <v>0.51</v>
      </c>
      <c r="S29" s="78">
        <v>1.35</v>
      </c>
      <c r="T29" s="78">
        <v>0.55000000000000004</v>
      </c>
    </row>
    <row r="30" spans="2:20">
      <c r="B30" t="s">
        <v>312</v>
      </c>
      <c r="C30" t="s">
        <v>313</v>
      </c>
      <c r="D30" t="s">
        <v>106</v>
      </c>
      <c r="E30" s="16"/>
      <c r="F30" t="s">
        <v>310</v>
      </c>
      <c r="G30" t="s">
        <v>311</v>
      </c>
      <c r="H30" t="s">
        <v>299</v>
      </c>
      <c r="I30" t="s">
        <v>155</v>
      </c>
      <c r="J30"/>
      <c r="K30" s="78">
        <v>6.31</v>
      </c>
      <c r="L30" t="s">
        <v>108</v>
      </c>
      <c r="M30" s="78">
        <v>1.64</v>
      </c>
      <c r="N30" s="78">
        <v>1.55</v>
      </c>
      <c r="O30" s="78">
        <v>2354567.79</v>
      </c>
      <c r="P30" s="78">
        <v>101.54</v>
      </c>
      <c r="Q30" s="78">
        <v>2390.8281339660002</v>
      </c>
      <c r="R30" s="78">
        <v>0.23</v>
      </c>
      <c r="S30" s="78">
        <v>0.57999999999999996</v>
      </c>
      <c r="T30" s="78">
        <v>0.24</v>
      </c>
    </row>
    <row r="31" spans="2:20">
      <c r="B31" t="s">
        <v>314</v>
      </c>
      <c r="C31" t="s">
        <v>315</v>
      </c>
      <c r="D31" t="s">
        <v>106</v>
      </c>
      <c r="E31" s="16"/>
      <c r="F31" t="s">
        <v>290</v>
      </c>
      <c r="G31" t="s">
        <v>274</v>
      </c>
      <c r="H31" t="s">
        <v>299</v>
      </c>
      <c r="I31" t="s">
        <v>155</v>
      </c>
      <c r="J31"/>
      <c r="K31" s="78">
        <v>2.9</v>
      </c>
      <c r="L31" t="s">
        <v>108</v>
      </c>
      <c r="M31" s="78">
        <v>4.0999999999999996</v>
      </c>
      <c r="N31" s="78">
        <v>0.62</v>
      </c>
      <c r="O31" s="78">
        <v>4962985.4000000004</v>
      </c>
      <c r="P31" s="78">
        <v>131.44999999999999</v>
      </c>
      <c r="Q31" s="78">
        <v>6523.8443083000002</v>
      </c>
      <c r="R31" s="78">
        <v>0.13</v>
      </c>
      <c r="S31" s="78">
        <v>1.58</v>
      </c>
      <c r="T31" s="78">
        <v>0.64</v>
      </c>
    </row>
    <row r="32" spans="2:20">
      <c r="B32" t="s">
        <v>316</v>
      </c>
      <c r="C32" t="s">
        <v>317</v>
      </c>
      <c r="D32" t="s">
        <v>106</v>
      </c>
      <c r="E32" s="16"/>
      <c r="F32" t="s">
        <v>290</v>
      </c>
      <c r="G32" t="s">
        <v>274</v>
      </c>
      <c r="H32" t="s">
        <v>299</v>
      </c>
      <c r="I32" t="s">
        <v>155</v>
      </c>
      <c r="J32"/>
      <c r="K32" s="78">
        <v>0.17</v>
      </c>
      <c r="L32" t="s">
        <v>108</v>
      </c>
      <c r="M32" s="78">
        <v>5</v>
      </c>
      <c r="N32" s="78">
        <v>-1.51</v>
      </c>
      <c r="O32" s="78">
        <v>50256.09</v>
      </c>
      <c r="P32" s="78">
        <v>115.39</v>
      </c>
      <c r="Q32" s="78">
        <v>57.990502251000002</v>
      </c>
      <c r="R32" s="78">
        <v>0.02</v>
      </c>
      <c r="S32" s="78">
        <v>0.01</v>
      </c>
      <c r="T32" s="78">
        <v>0.01</v>
      </c>
    </row>
    <row r="33" spans="2:20">
      <c r="B33" t="s">
        <v>318</v>
      </c>
      <c r="C33" t="s">
        <v>319</v>
      </c>
      <c r="D33" t="s">
        <v>106</v>
      </c>
      <c r="E33" s="16"/>
      <c r="F33" t="s">
        <v>290</v>
      </c>
      <c r="G33" t="s">
        <v>274</v>
      </c>
      <c r="H33" t="s">
        <v>299</v>
      </c>
      <c r="I33" t="s">
        <v>155</v>
      </c>
      <c r="J33"/>
      <c r="K33" s="78">
        <v>4.7300000000000004</v>
      </c>
      <c r="L33" t="s">
        <v>108</v>
      </c>
      <c r="M33" s="78">
        <v>4</v>
      </c>
      <c r="N33" s="78">
        <v>0.77</v>
      </c>
      <c r="O33" s="78">
        <v>7705843.8799999999</v>
      </c>
      <c r="P33" s="78">
        <v>122.47</v>
      </c>
      <c r="Q33" s="78">
        <v>9437.3469998359997</v>
      </c>
      <c r="R33" s="78">
        <v>0.27</v>
      </c>
      <c r="S33" s="78">
        <v>2.29</v>
      </c>
      <c r="T33" s="78">
        <v>0.93</v>
      </c>
    </row>
    <row r="34" spans="2:20">
      <c r="B34" t="s">
        <v>320</v>
      </c>
      <c r="C34" t="s">
        <v>321</v>
      </c>
      <c r="D34" t="s">
        <v>106</v>
      </c>
      <c r="E34" s="16"/>
      <c r="F34" t="s">
        <v>322</v>
      </c>
      <c r="G34" t="s">
        <v>133</v>
      </c>
      <c r="H34" t="s">
        <v>299</v>
      </c>
      <c r="I34" t="s">
        <v>155</v>
      </c>
      <c r="J34"/>
      <c r="K34" s="78">
        <v>2.73</v>
      </c>
      <c r="L34" t="s">
        <v>108</v>
      </c>
      <c r="M34" s="78">
        <v>0.59</v>
      </c>
      <c r="N34" s="78">
        <v>0.59</v>
      </c>
      <c r="O34" s="78">
        <v>2571172.85</v>
      </c>
      <c r="P34" s="78">
        <v>100.01</v>
      </c>
      <c r="Q34" s="78">
        <v>2571.4299672850002</v>
      </c>
      <c r="R34" s="78">
        <v>0.64</v>
      </c>
      <c r="S34" s="78">
        <v>0.62</v>
      </c>
      <c r="T34" s="78">
        <v>0.25</v>
      </c>
    </row>
    <row r="35" spans="2:20">
      <c r="B35" t="s">
        <v>323</v>
      </c>
      <c r="C35" t="s">
        <v>324</v>
      </c>
      <c r="D35" t="s">
        <v>106</v>
      </c>
      <c r="E35" s="16"/>
      <c r="F35" t="s">
        <v>325</v>
      </c>
      <c r="G35" t="s">
        <v>311</v>
      </c>
      <c r="H35" t="s">
        <v>326</v>
      </c>
      <c r="I35" t="s">
        <v>155</v>
      </c>
      <c r="J35"/>
      <c r="K35" s="78">
        <v>7.35</v>
      </c>
      <c r="L35" t="s">
        <v>108</v>
      </c>
      <c r="M35" s="78">
        <v>2.34</v>
      </c>
      <c r="N35" s="78">
        <v>2.31</v>
      </c>
      <c r="O35" s="78">
        <v>2145772.9900000002</v>
      </c>
      <c r="P35" s="78">
        <v>100.43</v>
      </c>
      <c r="Q35" s="78">
        <v>2154.9998138569999</v>
      </c>
      <c r="R35" s="78">
        <v>0.27</v>
      </c>
      <c r="S35" s="78">
        <v>0.52</v>
      </c>
      <c r="T35" s="78">
        <v>0.21</v>
      </c>
    </row>
    <row r="36" spans="2:20">
      <c r="B36" t="s">
        <v>327</v>
      </c>
      <c r="C36" t="s">
        <v>328</v>
      </c>
      <c r="D36" t="s">
        <v>106</v>
      </c>
      <c r="E36" s="16"/>
      <c r="F36" t="s">
        <v>325</v>
      </c>
      <c r="G36" t="s">
        <v>311</v>
      </c>
      <c r="H36" t="s">
        <v>326</v>
      </c>
      <c r="I36" t="s">
        <v>155</v>
      </c>
      <c r="J36"/>
      <c r="K36" s="78">
        <v>1.74</v>
      </c>
      <c r="L36" t="s">
        <v>108</v>
      </c>
      <c r="M36" s="78">
        <v>3.2</v>
      </c>
      <c r="N36" s="78">
        <v>0.67</v>
      </c>
      <c r="O36" s="78">
        <v>162171.48000000001</v>
      </c>
      <c r="P36" s="78">
        <v>108.32</v>
      </c>
      <c r="Q36" s="78">
        <v>175.664147136</v>
      </c>
      <c r="R36" s="78">
        <v>0.04</v>
      </c>
      <c r="S36" s="78">
        <v>0.04</v>
      </c>
      <c r="T36" s="78">
        <v>0.02</v>
      </c>
    </row>
    <row r="37" spans="2:20">
      <c r="B37" t="s">
        <v>329</v>
      </c>
      <c r="C37" t="s">
        <v>330</v>
      </c>
      <c r="D37" t="s">
        <v>106</v>
      </c>
      <c r="E37" s="16"/>
      <c r="F37" t="s">
        <v>331</v>
      </c>
      <c r="G37" t="s">
        <v>138</v>
      </c>
      <c r="H37" t="s">
        <v>326</v>
      </c>
      <c r="I37" t="s">
        <v>155</v>
      </c>
      <c r="J37"/>
      <c r="K37" s="78">
        <v>0.17</v>
      </c>
      <c r="L37" t="s">
        <v>108</v>
      </c>
      <c r="M37" s="78">
        <v>5.3</v>
      </c>
      <c r="N37" s="78">
        <v>-1.21</v>
      </c>
      <c r="O37" s="78">
        <v>139821.79</v>
      </c>
      <c r="P37" s="78">
        <v>128.31</v>
      </c>
      <c r="Q37" s="78">
        <v>179.40533874900001</v>
      </c>
      <c r="R37" s="78">
        <v>0.04</v>
      </c>
      <c r="S37" s="78">
        <v>0.04</v>
      </c>
      <c r="T37" s="78">
        <v>0.02</v>
      </c>
    </row>
    <row r="38" spans="2:20">
      <c r="B38" t="s">
        <v>332</v>
      </c>
      <c r="C38" t="s">
        <v>333</v>
      </c>
      <c r="D38" t="s">
        <v>106</v>
      </c>
      <c r="E38" s="16"/>
      <c r="F38" t="s">
        <v>331</v>
      </c>
      <c r="G38" t="s">
        <v>138</v>
      </c>
      <c r="H38" t="s">
        <v>326</v>
      </c>
      <c r="I38" t="s">
        <v>155</v>
      </c>
      <c r="J38"/>
      <c r="K38" s="78">
        <v>4.33</v>
      </c>
      <c r="L38" t="s">
        <v>108</v>
      </c>
      <c r="M38" s="78">
        <v>3.7</v>
      </c>
      <c r="N38" s="78">
        <v>0.91</v>
      </c>
      <c r="O38" s="78">
        <v>13652515.82</v>
      </c>
      <c r="P38" s="78">
        <v>116.01</v>
      </c>
      <c r="Q38" s="78">
        <v>15838.283602781999</v>
      </c>
      <c r="R38" s="78">
        <v>0.47</v>
      </c>
      <c r="S38" s="78">
        <v>3.84</v>
      </c>
      <c r="T38" s="78">
        <v>1.56</v>
      </c>
    </row>
    <row r="39" spans="2:20">
      <c r="B39" t="s">
        <v>334</v>
      </c>
      <c r="C39" t="s">
        <v>335</v>
      </c>
      <c r="D39" t="s">
        <v>106</v>
      </c>
      <c r="E39" s="16"/>
      <c r="F39" t="s">
        <v>336</v>
      </c>
      <c r="G39" t="s">
        <v>274</v>
      </c>
      <c r="H39" t="s">
        <v>326</v>
      </c>
      <c r="I39" t="s">
        <v>155</v>
      </c>
      <c r="J39"/>
      <c r="K39" s="78">
        <v>1.38</v>
      </c>
      <c r="L39" t="s">
        <v>108</v>
      </c>
      <c r="M39" s="78">
        <v>5.25</v>
      </c>
      <c r="N39" s="78">
        <v>0.52</v>
      </c>
      <c r="O39" s="78">
        <v>235000.01</v>
      </c>
      <c r="P39" s="78">
        <v>133.13999999999999</v>
      </c>
      <c r="Q39" s="78">
        <v>312.87901331400002</v>
      </c>
      <c r="R39" s="78">
        <v>0.2</v>
      </c>
      <c r="S39" s="78">
        <v>0.08</v>
      </c>
      <c r="T39" s="78">
        <v>0.03</v>
      </c>
    </row>
    <row r="40" spans="2:20">
      <c r="B40" t="s">
        <v>337</v>
      </c>
      <c r="C40" t="s">
        <v>338</v>
      </c>
      <c r="D40" t="s">
        <v>106</v>
      </c>
      <c r="E40" s="16"/>
      <c r="F40" t="s">
        <v>336</v>
      </c>
      <c r="G40" t="s">
        <v>274</v>
      </c>
      <c r="H40" t="s">
        <v>326</v>
      </c>
      <c r="I40" t="s">
        <v>155</v>
      </c>
      <c r="J40"/>
      <c r="K40" s="78">
        <v>0.69</v>
      </c>
      <c r="L40" t="s">
        <v>108</v>
      </c>
      <c r="M40" s="78">
        <v>3.85</v>
      </c>
      <c r="N40" s="78">
        <v>-0.11</v>
      </c>
      <c r="O40" s="78">
        <v>396477.63</v>
      </c>
      <c r="P40" s="78">
        <v>122.89</v>
      </c>
      <c r="Q40" s="78">
        <v>487.23135950699998</v>
      </c>
      <c r="R40" s="78">
        <v>0.05</v>
      </c>
      <c r="S40" s="78">
        <v>0.12</v>
      </c>
      <c r="T40" s="78">
        <v>0.05</v>
      </c>
    </row>
    <row r="41" spans="2:20">
      <c r="B41" t="s">
        <v>339</v>
      </c>
      <c r="C41" t="s">
        <v>340</v>
      </c>
      <c r="D41" t="s">
        <v>106</v>
      </c>
      <c r="E41" s="16"/>
      <c r="F41" t="s">
        <v>336</v>
      </c>
      <c r="G41" t="s">
        <v>274</v>
      </c>
      <c r="H41" t="s">
        <v>326</v>
      </c>
      <c r="I41" t="s">
        <v>155</v>
      </c>
      <c r="J41"/>
      <c r="K41" s="78">
        <v>2.76</v>
      </c>
      <c r="L41" t="s">
        <v>108</v>
      </c>
      <c r="M41" s="78">
        <v>3.1</v>
      </c>
      <c r="N41" s="78">
        <v>0.44</v>
      </c>
      <c r="O41" s="78">
        <v>7758874.1399999997</v>
      </c>
      <c r="P41" s="78">
        <v>112.32</v>
      </c>
      <c r="Q41" s="78">
        <v>8714.7674340480007</v>
      </c>
      <c r="R41" s="78">
        <v>0.9</v>
      </c>
      <c r="S41" s="78">
        <v>2.11</v>
      </c>
      <c r="T41" s="78">
        <v>0.86</v>
      </c>
    </row>
    <row r="42" spans="2:20">
      <c r="B42" t="s">
        <v>341</v>
      </c>
      <c r="C42" t="s">
        <v>342</v>
      </c>
      <c r="D42" t="s">
        <v>106</v>
      </c>
      <c r="E42" s="16"/>
      <c r="F42" t="s">
        <v>336</v>
      </c>
      <c r="G42" t="s">
        <v>274</v>
      </c>
      <c r="H42" t="s">
        <v>326</v>
      </c>
      <c r="I42" t="s">
        <v>155</v>
      </c>
      <c r="J42"/>
      <c r="K42" s="78">
        <v>3.12</v>
      </c>
      <c r="L42" t="s">
        <v>108</v>
      </c>
      <c r="M42" s="78">
        <v>2.8</v>
      </c>
      <c r="N42" s="78">
        <v>0.47</v>
      </c>
      <c r="O42" s="78">
        <v>5444442.4800000004</v>
      </c>
      <c r="P42" s="78">
        <v>109.78</v>
      </c>
      <c r="Q42" s="78">
        <v>5976.9089545440002</v>
      </c>
      <c r="R42" s="78">
        <v>0.55000000000000004</v>
      </c>
      <c r="S42" s="78">
        <v>1.45</v>
      </c>
      <c r="T42" s="78">
        <v>0.59</v>
      </c>
    </row>
    <row r="43" spans="2:20">
      <c r="B43" t="s">
        <v>343</v>
      </c>
      <c r="C43" t="s">
        <v>344</v>
      </c>
      <c r="D43" t="s">
        <v>106</v>
      </c>
      <c r="E43" s="16"/>
      <c r="F43" t="s">
        <v>336</v>
      </c>
      <c r="G43" t="s">
        <v>274</v>
      </c>
      <c r="H43" t="s">
        <v>326</v>
      </c>
      <c r="I43" t="s">
        <v>155</v>
      </c>
      <c r="J43"/>
      <c r="K43" s="78">
        <v>2.86</v>
      </c>
      <c r="L43" t="s">
        <v>108</v>
      </c>
      <c r="M43" s="78">
        <v>4.2</v>
      </c>
      <c r="N43" s="78">
        <v>0.44</v>
      </c>
      <c r="O43" s="78">
        <v>399159.77</v>
      </c>
      <c r="P43" s="78">
        <v>132.5</v>
      </c>
      <c r="Q43" s="78">
        <v>528.88669525</v>
      </c>
      <c r="R43" s="78">
        <v>0.31</v>
      </c>
      <c r="S43" s="78">
        <v>0.13</v>
      </c>
      <c r="T43" s="78">
        <v>0.05</v>
      </c>
    </row>
    <row r="44" spans="2:20">
      <c r="B44" t="s">
        <v>345</v>
      </c>
      <c r="C44" t="s">
        <v>346</v>
      </c>
      <c r="D44" t="s">
        <v>106</v>
      </c>
      <c r="E44" s="16"/>
      <c r="F44" t="s">
        <v>347</v>
      </c>
      <c r="G44" t="s">
        <v>348</v>
      </c>
      <c r="H44" t="s">
        <v>326</v>
      </c>
      <c r="I44" t="s">
        <v>155</v>
      </c>
      <c r="J44"/>
      <c r="K44" s="78">
        <v>3.12</v>
      </c>
      <c r="L44" t="s">
        <v>108</v>
      </c>
      <c r="M44" s="78">
        <v>4.6500000000000004</v>
      </c>
      <c r="N44" s="78">
        <v>0.59</v>
      </c>
      <c r="O44" s="78">
        <v>358419.39</v>
      </c>
      <c r="P44" s="78">
        <v>135.16999999999999</v>
      </c>
      <c r="Q44" s="78">
        <v>484.47548946299997</v>
      </c>
      <c r="R44" s="78">
        <v>0.24</v>
      </c>
      <c r="S44" s="78">
        <v>0.12</v>
      </c>
      <c r="T44" s="78">
        <v>0.05</v>
      </c>
    </row>
    <row r="45" spans="2:20">
      <c r="B45" t="s">
        <v>349</v>
      </c>
      <c r="C45" t="s">
        <v>350</v>
      </c>
      <c r="D45" t="s">
        <v>106</v>
      </c>
      <c r="E45" s="16"/>
      <c r="F45" t="s">
        <v>351</v>
      </c>
      <c r="G45" t="s">
        <v>311</v>
      </c>
      <c r="H45" t="s">
        <v>326</v>
      </c>
      <c r="I45" t="s">
        <v>155</v>
      </c>
      <c r="J45"/>
      <c r="K45" s="78">
        <v>3.29</v>
      </c>
      <c r="L45" t="s">
        <v>108</v>
      </c>
      <c r="M45" s="78">
        <v>3.64</v>
      </c>
      <c r="N45" s="78">
        <v>0.9</v>
      </c>
      <c r="O45" s="78">
        <v>533437.67000000004</v>
      </c>
      <c r="P45" s="78">
        <v>117.22</v>
      </c>
      <c r="Q45" s="78">
        <v>625.29563677399995</v>
      </c>
      <c r="R45" s="78">
        <v>0.41</v>
      </c>
      <c r="S45" s="78">
        <v>0.15</v>
      </c>
      <c r="T45" s="78">
        <v>0.06</v>
      </c>
    </row>
    <row r="46" spans="2:20">
      <c r="B46" t="s">
        <v>352</v>
      </c>
      <c r="C46" t="s">
        <v>353</v>
      </c>
      <c r="D46" t="s">
        <v>106</v>
      </c>
      <c r="E46" s="16"/>
      <c r="F46" t="s">
        <v>351</v>
      </c>
      <c r="G46" t="s">
        <v>311</v>
      </c>
      <c r="H46" t="s">
        <v>326</v>
      </c>
      <c r="I46" t="s">
        <v>155</v>
      </c>
      <c r="J46"/>
      <c r="K46" s="78">
        <v>1.24</v>
      </c>
      <c r="L46" t="s">
        <v>108</v>
      </c>
      <c r="M46" s="78">
        <v>4</v>
      </c>
      <c r="N46" s="78">
        <v>0.73</v>
      </c>
      <c r="O46" s="78">
        <v>80207.83</v>
      </c>
      <c r="P46" s="78">
        <v>124.31</v>
      </c>
      <c r="Q46" s="78">
        <v>99.706353472999993</v>
      </c>
      <c r="R46" s="78">
        <v>0.16</v>
      </c>
      <c r="S46" s="78">
        <v>0.02</v>
      </c>
      <c r="T46" s="78">
        <v>0.01</v>
      </c>
    </row>
    <row r="47" spans="2:20">
      <c r="B47" t="s">
        <v>354</v>
      </c>
      <c r="C47" t="s">
        <v>355</v>
      </c>
      <c r="D47" t="s">
        <v>106</v>
      </c>
      <c r="E47" s="16"/>
      <c r="F47" t="s">
        <v>356</v>
      </c>
      <c r="G47" t="s">
        <v>348</v>
      </c>
      <c r="H47" t="s">
        <v>326</v>
      </c>
      <c r="I47" t="s">
        <v>155</v>
      </c>
      <c r="J47"/>
      <c r="K47" s="78">
        <v>2.5299999999999998</v>
      </c>
      <c r="L47" t="s">
        <v>108</v>
      </c>
      <c r="M47" s="78">
        <v>4.8899999999999997</v>
      </c>
      <c r="N47" s="78">
        <v>0.6</v>
      </c>
      <c r="O47" s="78">
        <v>635674.64</v>
      </c>
      <c r="P47" s="78">
        <v>134.76</v>
      </c>
      <c r="Q47" s="78">
        <v>856.63514486400004</v>
      </c>
      <c r="R47" s="78">
        <v>0.28999999999999998</v>
      </c>
      <c r="S47" s="78">
        <v>0.21</v>
      </c>
      <c r="T47" s="78">
        <v>0.08</v>
      </c>
    </row>
    <row r="48" spans="2:20">
      <c r="B48" t="s">
        <v>357</v>
      </c>
      <c r="C48" t="s">
        <v>358</v>
      </c>
      <c r="D48" t="s">
        <v>106</v>
      </c>
      <c r="E48" s="16"/>
      <c r="F48" t="s">
        <v>359</v>
      </c>
      <c r="G48" t="s">
        <v>311</v>
      </c>
      <c r="H48" t="s">
        <v>326</v>
      </c>
      <c r="I48" t="s">
        <v>155</v>
      </c>
      <c r="J48"/>
      <c r="K48" s="78">
        <v>3.47</v>
      </c>
      <c r="L48" t="s">
        <v>108</v>
      </c>
      <c r="M48" s="78">
        <v>3</v>
      </c>
      <c r="N48" s="78">
        <v>0.84</v>
      </c>
      <c r="O48" s="78">
        <v>4105742.4</v>
      </c>
      <c r="P48" s="78">
        <v>113.66</v>
      </c>
      <c r="Q48" s="78">
        <v>4666.5868118400003</v>
      </c>
      <c r="R48" s="78">
        <v>0.36</v>
      </c>
      <c r="S48" s="78">
        <v>1.1299999999999999</v>
      </c>
      <c r="T48" s="78">
        <v>0.46</v>
      </c>
    </row>
    <row r="49" spans="2:20">
      <c r="B49" t="s">
        <v>360</v>
      </c>
      <c r="C49" t="s">
        <v>361</v>
      </c>
      <c r="D49" t="s">
        <v>106</v>
      </c>
      <c r="E49" s="16"/>
      <c r="F49" t="s">
        <v>359</v>
      </c>
      <c r="G49" t="s">
        <v>311</v>
      </c>
      <c r="H49" t="s">
        <v>326</v>
      </c>
      <c r="I49" t="s">
        <v>155</v>
      </c>
      <c r="J49"/>
      <c r="K49" s="78">
        <v>5.86</v>
      </c>
      <c r="L49" t="s">
        <v>108</v>
      </c>
      <c r="M49" s="78">
        <v>3.05</v>
      </c>
      <c r="N49" s="78">
        <v>1.33</v>
      </c>
      <c r="O49" s="78">
        <v>1103402.93</v>
      </c>
      <c r="P49" s="78">
        <v>111.66</v>
      </c>
      <c r="Q49" s="78">
        <v>1232.059711638</v>
      </c>
      <c r="R49" s="78">
        <v>0.38</v>
      </c>
      <c r="S49" s="78">
        <v>0.3</v>
      </c>
      <c r="T49" s="78">
        <v>0.12</v>
      </c>
    </row>
    <row r="50" spans="2:20">
      <c r="B50" t="s">
        <v>362</v>
      </c>
      <c r="C50" t="s">
        <v>363</v>
      </c>
      <c r="D50" t="s">
        <v>106</v>
      </c>
      <c r="E50" s="16"/>
      <c r="F50" t="s">
        <v>290</v>
      </c>
      <c r="G50" t="s">
        <v>274</v>
      </c>
      <c r="H50" t="s">
        <v>326</v>
      </c>
      <c r="I50" t="s">
        <v>155</v>
      </c>
      <c r="J50"/>
      <c r="K50" s="78">
        <v>3.81</v>
      </c>
      <c r="L50" t="s">
        <v>108</v>
      </c>
      <c r="M50" s="78">
        <v>6.5</v>
      </c>
      <c r="N50" s="78">
        <v>0.9</v>
      </c>
      <c r="O50" s="78">
        <v>1927928.94</v>
      </c>
      <c r="P50" s="78">
        <v>134.66</v>
      </c>
      <c r="Q50" s="78">
        <v>2596.1491106039998</v>
      </c>
      <c r="R50" s="78">
        <v>0.12</v>
      </c>
      <c r="S50" s="78">
        <v>0.63</v>
      </c>
      <c r="T50" s="78">
        <v>0.26</v>
      </c>
    </row>
    <row r="51" spans="2:20">
      <c r="B51" t="s">
        <v>364</v>
      </c>
      <c r="C51" t="s">
        <v>365</v>
      </c>
      <c r="D51" t="s">
        <v>106</v>
      </c>
      <c r="E51" s="16"/>
      <c r="F51" t="s">
        <v>366</v>
      </c>
      <c r="G51" t="s">
        <v>367</v>
      </c>
      <c r="H51" t="s">
        <v>368</v>
      </c>
      <c r="I51" t="s">
        <v>156</v>
      </c>
      <c r="J51"/>
      <c r="K51" s="78">
        <v>1.31</v>
      </c>
      <c r="L51" t="s">
        <v>108</v>
      </c>
      <c r="M51" s="78">
        <v>4.0999999999999996</v>
      </c>
      <c r="N51" s="78">
        <v>-0.03</v>
      </c>
      <c r="O51" s="78">
        <v>280583.11</v>
      </c>
      <c r="P51" s="78">
        <v>126.16</v>
      </c>
      <c r="Q51" s="78">
        <v>353.983651576</v>
      </c>
      <c r="R51" s="78">
        <v>0.09</v>
      </c>
      <c r="S51" s="78">
        <v>0.09</v>
      </c>
      <c r="T51" s="78">
        <v>0.03</v>
      </c>
    </row>
    <row r="52" spans="2:20">
      <c r="B52" t="s">
        <v>369</v>
      </c>
      <c r="C52" t="s">
        <v>370</v>
      </c>
      <c r="D52" t="s">
        <v>106</v>
      </c>
      <c r="E52" s="16"/>
      <c r="F52" t="s">
        <v>371</v>
      </c>
      <c r="G52" t="s">
        <v>274</v>
      </c>
      <c r="H52" t="s">
        <v>372</v>
      </c>
      <c r="I52" t="s">
        <v>156</v>
      </c>
      <c r="J52"/>
      <c r="K52" s="78">
        <v>1.32</v>
      </c>
      <c r="L52" t="s">
        <v>108</v>
      </c>
      <c r="M52" s="78">
        <v>1.6</v>
      </c>
      <c r="N52" s="78">
        <v>0.32</v>
      </c>
      <c r="O52" s="78">
        <v>1802364.42</v>
      </c>
      <c r="P52" s="78">
        <v>103.23</v>
      </c>
      <c r="Q52" s="78">
        <v>1860.5807907660001</v>
      </c>
      <c r="R52" s="78">
        <v>0.24</v>
      </c>
      <c r="S52" s="78">
        <v>0.45</v>
      </c>
      <c r="T52" s="78">
        <v>0.18</v>
      </c>
    </row>
    <row r="53" spans="2:20">
      <c r="B53" t="s">
        <v>373</v>
      </c>
      <c r="C53" t="s">
        <v>374</v>
      </c>
      <c r="D53" t="s">
        <v>106</v>
      </c>
      <c r="E53" s="16"/>
      <c r="F53" t="s">
        <v>375</v>
      </c>
      <c r="G53" t="s">
        <v>376</v>
      </c>
      <c r="H53" t="s">
        <v>377</v>
      </c>
      <c r="I53" t="s">
        <v>155</v>
      </c>
      <c r="J53"/>
      <c r="K53" s="78">
        <v>9.0399999999999991</v>
      </c>
      <c r="L53" t="s">
        <v>108</v>
      </c>
      <c r="M53" s="78">
        <v>5.15</v>
      </c>
      <c r="N53" s="78">
        <v>4.99</v>
      </c>
      <c r="O53" s="78">
        <v>4581217.29</v>
      </c>
      <c r="P53" s="78">
        <v>122.8</v>
      </c>
      <c r="Q53" s="78">
        <v>5625.7348321199997</v>
      </c>
      <c r="R53" s="78">
        <v>0.13</v>
      </c>
      <c r="S53" s="78">
        <v>1.36</v>
      </c>
      <c r="T53" s="78">
        <v>0.55000000000000004</v>
      </c>
    </row>
    <row r="54" spans="2:20">
      <c r="B54" t="s">
        <v>378</v>
      </c>
      <c r="C54" t="s">
        <v>379</v>
      </c>
      <c r="D54" t="s">
        <v>106</v>
      </c>
      <c r="E54" s="16"/>
      <c r="F54" t="s">
        <v>380</v>
      </c>
      <c r="G54" t="s">
        <v>311</v>
      </c>
      <c r="H54" t="s">
        <v>377</v>
      </c>
      <c r="I54" t="s">
        <v>155</v>
      </c>
      <c r="J54"/>
      <c r="K54" s="78">
        <v>1.91</v>
      </c>
      <c r="L54" t="s">
        <v>108</v>
      </c>
      <c r="M54" s="78">
        <v>4.25</v>
      </c>
      <c r="N54" s="78">
        <v>0.79</v>
      </c>
      <c r="O54" s="78">
        <v>261556.32</v>
      </c>
      <c r="P54" s="78">
        <v>127.12</v>
      </c>
      <c r="Q54" s="78">
        <v>332.49039398399998</v>
      </c>
      <c r="R54" s="78">
        <v>0.04</v>
      </c>
      <c r="S54" s="78">
        <v>0.08</v>
      </c>
      <c r="T54" s="78">
        <v>0.03</v>
      </c>
    </row>
    <row r="55" spans="2:20">
      <c r="B55" t="s">
        <v>381</v>
      </c>
      <c r="C55" t="s">
        <v>382</v>
      </c>
      <c r="D55" t="s">
        <v>106</v>
      </c>
      <c r="E55" s="16"/>
      <c r="F55" t="s">
        <v>380</v>
      </c>
      <c r="G55" t="s">
        <v>311</v>
      </c>
      <c r="H55" t="s">
        <v>377</v>
      </c>
      <c r="I55" t="s">
        <v>155</v>
      </c>
      <c r="J55"/>
      <c r="K55" s="78">
        <v>3.71</v>
      </c>
      <c r="L55" t="s">
        <v>108</v>
      </c>
      <c r="M55" s="78">
        <v>4.45</v>
      </c>
      <c r="N55" s="78">
        <v>1.1599999999999999</v>
      </c>
      <c r="O55" s="78">
        <v>3752016.96</v>
      </c>
      <c r="P55" s="78">
        <v>114.44</v>
      </c>
      <c r="Q55" s="78">
        <v>4293.8082090239996</v>
      </c>
      <c r="R55" s="78">
        <v>0.49</v>
      </c>
      <c r="S55" s="78">
        <v>1.04</v>
      </c>
      <c r="T55" s="78">
        <v>0.42</v>
      </c>
    </row>
    <row r="56" spans="2:20">
      <c r="B56" t="s">
        <v>383</v>
      </c>
      <c r="C56" t="s">
        <v>384</v>
      </c>
      <c r="D56" t="s">
        <v>106</v>
      </c>
      <c r="E56" s="16"/>
      <c r="F56" t="s">
        <v>385</v>
      </c>
      <c r="G56" t="s">
        <v>311</v>
      </c>
      <c r="H56" t="s">
        <v>377</v>
      </c>
      <c r="I56" t="s">
        <v>155</v>
      </c>
      <c r="J56"/>
      <c r="K56" s="78">
        <v>1.7</v>
      </c>
      <c r="L56" t="s">
        <v>108</v>
      </c>
      <c r="M56" s="78">
        <v>4.95</v>
      </c>
      <c r="N56" s="78">
        <v>0.7</v>
      </c>
      <c r="O56" s="78">
        <v>258668.46</v>
      </c>
      <c r="P56" s="78">
        <v>129.75</v>
      </c>
      <c r="Q56" s="78">
        <v>335.62232684999998</v>
      </c>
      <c r="R56" s="78">
        <v>0.05</v>
      </c>
      <c r="S56" s="78">
        <v>0.08</v>
      </c>
      <c r="T56" s="78">
        <v>0.03</v>
      </c>
    </row>
    <row r="57" spans="2:20">
      <c r="B57" t="s">
        <v>386</v>
      </c>
      <c r="C57" t="s">
        <v>387</v>
      </c>
      <c r="D57" t="s">
        <v>106</v>
      </c>
      <c r="E57" s="16"/>
      <c r="F57" t="s">
        <v>385</v>
      </c>
      <c r="G57" t="s">
        <v>311</v>
      </c>
      <c r="H57" t="s">
        <v>377</v>
      </c>
      <c r="I57" t="s">
        <v>155</v>
      </c>
      <c r="J57"/>
      <c r="K57" s="78">
        <v>4.5199999999999996</v>
      </c>
      <c r="L57" t="s">
        <v>108</v>
      </c>
      <c r="M57" s="78">
        <v>4.8</v>
      </c>
      <c r="N57" s="78">
        <v>1.34</v>
      </c>
      <c r="O57" s="78">
        <v>4581217.29</v>
      </c>
      <c r="P57" s="78">
        <v>120.55</v>
      </c>
      <c r="Q57" s="78">
        <v>5522.6574430950004</v>
      </c>
      <c r="R57" s="78">
        <v>0.4</v>
      </c>
      <c r="S57" s="78">
        <v>1.34</v>
      </c>
      <c r="T57" s="78">
        <v>0.54</v>
      </c>
    </row>
    <row r="58" spans="2:20">
      <c r="B58" t="s">
        <v>388</v>
      </c>
      <c r="C58" t="s">
        <v>389</v>
      </c>
      <c r="D58" t="s">
        <v>106</v>
      </c>
      <c r="E58" s="16"/>
      <c r="F58" t="s">
        <v>385</v>
      </c>
      <c r="G58" t="s">
        <v>311</v>
      </c>
      <c r="H58" t="s">
        <v>377</v>
      </c>
      <c r="I58" t="s">
        <v>155</v>
      </c>
      <c r="J58"/>
      <c r="K58" s="78">
        <v>2.65</v>
      </c>
      <c r="L58" t="s">
        <v>108</v>
      </c>
      <c r="M58" s="78">
        <v>4.9000000000000004</v>
      </c>
      <c r="N58" s="78">
        <v>0.73</v>
      </c>
      <c r="O58" s="78">
        <v>685935.48</v>
      </c>
      <c r="P58" s="78">
        <v>119.68</v>
      </c>
      <c r="Q58" s="78">
        <v>820.92758246400001</v>
      </c>
      <c r="R58" s="78">
        <v>0.14000000000000001</v>
      </c>
      <c r="S58" s="78">
        <v>0.2</v>
      </c>
      <c r="T58" s="78">
        <v>0.08</v>
      </c>
    </row>
    <row r="59" spans="2:20">
      <c r="B59" t="s">
        <v>390</v>
      </c>
      <c r="C59" t="s">
        <v>391</v>
      </c>
      <c r="D59" t="s">
        <v>106</v>
      </c>
      <c r="E59" s="16"/>
      <c r="F59" t="s">
        <v>392</v>
      </c>
      <c r="G59" t="s">
        <v>311</v>
      </c>
      <c r="H59" t="s">
        <v>377</v>
      </c>
      <c r="I59" t="s">
        <v>155</v>
      </c>
      <c r="J59"/>
      <c r="K59" s="78">
        <v>3.39</v>
      </c>
      <c r="L59" t="s">
        <v>108</v>
      </c>
      <c r="M59" s="78">
        <v>5.85</v>
      </c>
      <c r="N59" s="78">
        <v>1.18</v>
      </c>
      <c r="O59" s="78">
        <v>2004282.6</v>
      </c>
      <c r="P59" s="78">
        <v>126.1</v>
      </c>
      <c r="Q59" s="78">
        <v>2527.4003585999999</v>
      </c>
      <c r="R59" s="78">
        <v>0.11</v>
      </c>
      <c r="S59" s="78">
        <v>0.61</v>
      </c>
      <c r="T59" s="78">
        <v>0.25</v>
      </c>
    </row>
    <row r="60" spans="2:20">
      <c r="B60" t="s">
        <v>393</v>
      </c>
      <c r="C60" t="s">
        <v>394</v>
      </c>
      <c r="D60" t="s">
        <v>106</v>
      </c>
      <c r="E60" s="16"/>
      <c r="F60" t="s">
        <v>395</v>
      </c>
      <c r="G60" t="s">
        <v>311</v>
      </c>
      <c r="H60" t="s">
        <v>377</v>
      </c>
      <c r="I60" t="s">
        <v>155</v>
      </c>
      <c r="J60"/>
      <c r="K60" s="78">
        <v>2.21</v>
      </c>
      <c r="L60" t="s">
        <v>108</v>
      </c>
      <c r="M60" s="78">
        <v>4.8</v>
      </c>
      <c r="N60" s="78">
        <v>0.85</v>
      </c>
      <c r="O60" s="78">
        <v>194840.65</v>
      </c>
      <c r="P60" s="78">
        <v>113.68</v>
      </c>
      <c r="Q60" s="78">
        <v>221.49485092</v>
      </c>
      <c r="R60" s="78">
        <v>7.0000000000000007E-2</v>
      </c>
      <c r="S60" s="78">
        <v>0.05</v>
      </c>
      <c r="T60" s="78">
        <v>0.02</v>
      </c>
    </row>
    <row r="61" spans="2:20">
      <c r="B61" t="s">
        <v>396</v>
      </c>
      <c r="C61" t="s">
        <v>397</v>
      </c>
      <c r="D61" t="s">
        <v>106</v>
      </c>
      <c r="E61" s="16"/>
      <c r="F61" t="s">
        <v>398</v>
      </c>
      <c r="G61" t="s">
        <v>311</v>
      </c>
      <c r="H61" t="s">
        <v>377</v>
      </c>
      <c r="I61" t="s">
        <v>155</v>
      </c>
      <c r="J61"/>
      <c r="K61" s="78">
        <v>1.47</v>
      </c>
      <c r="L61" t="s">
        <v>108</v>
      </c>
      <c r="M61" s="78">
        <v>4.55</v>
      </c>
      <c r="N61" s="78">
        <v>0.43</v>
      </c>
      <c r="O61" s="78">
        <v>260393.01</v>
      </c>
      <c r="P61" s="78">
        <v>126.5</v>
      </c>
      <c r="Q61" s="78">
        <v>329.39715765</v>
      </c>
      <c r="R61" s="78">
        <v>0.09</v>
      </c>
      <c r="S61" s="78">
        <v>0.08</v>
      </c>
      <c r="T61" s="78">
        <v>0.03</v>
      </c>
    </row>
    <row r="62" spans="2:20">
      <c r="B62" t="s">
        <v>399</v>
      </c>
      <c r="C62" t="s">
        <v>400</v>
      </c>
      <c r="D62" t="s">
        <v>106</v>
      </c>
      <c r="E62" s="16"/>
      <c r="F62" t="s">
        <v>398</v>
      </c>
      <c r="G62" t="s">
        <v>311</v>
      </c>
      <c r="H62" t="s">
        <v>377</v>
      </c>
      <c r="I62" t="s">
        <v>155</v>
      </c>
      <c r="J62"/>
      <c r="K62" s="78">
        <v>6.52</v>
      </c>
      <c r="L62" t="s">
        <v>108</v>
      </c>
      <c r="M62" s="78">
        <v>4.75</v>
      </c>
      <c r="N62" s="78">
        <v>1.96</v>
      </c>
      <c r="O62" s="78">
        <v>4945320.45</v>
      </c>
      <c r="P62" s="78">
        <v>142.24</v>
      </c>
      <c r="Q62" s="78">
        <v>7034.2238080799998</v>
      </c>
      <c r="R62" s="78">
        <v>0.4</v>
      </c>
      <c r="S62" s="78">
        <v>1.71</v>
      </c>
      <c r="T62" s="78">
        <v>0.69</v>
      </c>
    </row>
    <row r="63" spans="2:20">
      <c r="B63" t="s">
        <v>401</v>
      </c>
      <c r="C63" t="s">
        <v>402</v>
      </c>
      <c r="D63" t="s">
        <v>106</v>
      </c>
      <c r="E63" s="16"/>
      <c r="F63" t="s">
        <v>403</v>
      </c>
      <c r="G63" t="s">
        <v>311</v>
      </c>
      <c r="H63" t="s">
        <v>377</v>
      </c>
      <c r="I63" t="s">
        <v>155</v>
      </c>
      <c r="J63"/>
      <c r="K63" s="78">
        <v>3.13</v>
      </c>
      <c r="L63" t="s">
        <v>108</v>
      </c>
      <c r="M63" s="78">
        <v>6.5</v>
      </c>
      <c r="N63" s="78">
        <v>0.82</v>
      </c>
      <c r="O63" s="78">
        <v>4733924.57</v>
      </c>
      <c r="P63" s="78">
        <v>132.19</v>
      </c>
      <c r="Q63" s="78">
        <v>6257.7748890829998</v>
      </c>
      <c r="R63" s="78">
        <v>0.67</v>
      </c>
      <c r="S63" s="78">
        <v>1.52</v>
      </c>
      <c r="T63" s="78">
        <v>0.62</v>
      </c>
    </row>
    <row r="64" spans="2:20">
      <c r="B64" t="s">
        <v>404</v>
      </c>
      <c r="C64" t="s">
        <v>405</v>
      </c>
      <c r="D64" t="s">
        <v>106</v>
      </c>
      <c r="E64" s="16"/>
      <c r="F64" t="s">
        <v>403</v>
      </c>
      <c r="G64" t="s">
        <v>311</v>
      </c>
      <c r="H64" t="s">
        <v>377</v>
      </c>
      <c r="I64" t="s">
        <v>155</v>
      </c>
      <c r="J64"/>
      <c r="K64" s="78">
        <v>5.67</v>
      </c>
      <c r="L64" t="s">
        <v>108</v>
      </c>
      <c r="M64" s="78">
        <v>5.35</v>
      </c>
      <c r="N64" s="78">
        <v>3.03</v>
      </c>
      <c r="O64" s="78">
        <v>7234505.6399999997</v>
      </c>
      <c r="P64" s="78">
        <v>115.66</v>
      </c>
      <c r="Q64" s="78">
        <v>8367.4292232240005</v>
      </c>
      <c r="R64" s="78">
        <v>0.27</v>
      </c>
      <c r="S64" s="78">
        <v>2.0299999999999998</v>
      </c>
      <c r="T64" s="78">
        <v>0.82</v>
      </c>
    </row>
    <row r="65" spans="2:20">
      <c r="B65" t="s">
        <v>406</v>
      </c>
      <c r="C65" t="s">
        <v>407</v>
      </c>
      <c r="D65" t="s">
        <v>106</v>
      </c>
      <c r="E65" s="16"/>
      <c r="F65" t="s">
        <v>403</v>
      </c>
      <c r="G65" t="s">
        <v>311</v>
      </c>
      <c r="H65" t="s">
        <v>377</v>
      </c>
      <c r="I65" t="s">
        <v>155</v>
      </c>
      <c r="J65"/>
      <c r="K65" s="78">
        <v>3.82</v>
      </c>
      <c r="L65" t="s">
        <v>108</v>
      </c>
      <c r="M65" s="78">
        <v>5.0999999999999996</v>
      </c>
      <c r="N65" s="78">
        <v>1.92</v>
      </c>
      <c r="O65" s="78">
        <v>6867278.0899999999</v>
      </c>
      <c r="P65" s="78">
        <v>131.06</v>
      </c>
      <c r="Q65" s="78">
        <v>9000.2546647540003</v>
      </c>
      <c r="R65" s="78">
        <v>0.33</v>
      </c>
      <c r="S65" s="78">
        <v>2.1800000000000002</v>
      </c>
      <c r="T65" s="78">
        <v>0.89</v>
      </c>
    </row>
    <row r="66" spans="2:20">
      <c r="B66" t="s">
        <v>408</v>
      </c>
      <c r="C66" t="s">
        <v>409</v>
      </c>
      <c r="D66" t="s">
        <v>106</v>
      </c>
      <c r="E66" s="16"/>
      <c r="F66" t="s">
        <v>410</v>
      </c>
      <c r="G66" t="s">
        <v>274</v>
      </c>
      <c r="H66" t="s">
        <v>377</v>
      </c>
      <c r="I66" t="s">
        <v>155</v>
      </c>
      <c r="J66"/>
      <c r="K66" s="78">
        <v>0.94</v>
      </c>
      <c r="L66" t="s">
        <v>108</v>
      </c>
      <c r="M66" s="78">
        <v>4.29</v>
      </c>
      <c r="N66" s="78">
        <v>0.05</v>
      </c>
      <c r="O66" s="78">
        <v>385502.02</v>
      </c>
      <c r="P66" s="78">
        <v>119.62</v>
      </c>
      <c r="Q66" s="78">
        <v>461.13751632399999</v>
      </c>
      <c r="R66" s="78">
        <v>0.14000000000000001</v>
      </c>
      <c r="S66" s="78">
        <v>0.11</v>
      </c>
      <c r="T66" s="78">
        <v>0.05</v>
      </c>
    </row>
    <row r="67" spans="2:20">
      <c r="B67" t="s">
        <v>411</v>
      </c>
      <c r="C67" t="s">
        <v>412</v>
      </c>
      <c r="D67" t="s">
        <v>106</v>
      </c>
      <c r="E67" s="16"/>
      <c r="F67" t="s">
        <v>410</v>
      </c>
      <c r="G67" t="s">
        <v>274</v>
      </c>
      <c r="H67" t="s">
        <v>377</v>
      </c>
      <c r="I67" t="s">
        <v>155</v>
      </c>
      <c r="J67"/>
      <c r="K67" s="78">
        <v>2.1</v>
      </c>
      <c r="L67" t="s">
        <v>108</v>
      </c>
      <c r="M67" s="78">
        <v>5.25</v>
      </c>
      <c r="N67" s="78">
        <v>0.28000000000000003</v>
      </c>
      <c r="O67" s="78">
        <v>386625.91</v>
      </c>
      <c r="P67" s="78">
        <v>136.47999999999999</v>
      </c>
      <c r="Q67" s="78">
        <v>527.66704196800004</v>
      </c>
      <c r="R67" s="78">
        <v>0.08</v>
      </c>
      <c r="S67" s="78">
        <v>0.13</v>
      </c>
      <c r="T67" s="78">
        <v>0.05</v>
      </c>
    </row>
    <row r="68" spans="2:20">
      <c r="B68" t="s">
        <v>413</v>
      </c>
      <c r="C68" t="s">
        <v>414</v>
      </c>
      <c r="D68" t="s">
        <v>106</v>
      </c>
      <c r="E68" s="16"/>
      <c r="F68" t="s">
        <v>410</v>
      </c>
      <c r="G68" t="s">
        <v>274</v>
      </c>
      <c r="H68" t="s">
        <v>377</v>
      </c>
      <c r="I68" t="s">
        <v>155</v>
      </c>
      <c r="J68"/>
      <c r="K68" s="78">
        <v>1.48</v>
      </c>
      <c r="L68" t="s">
        <v>108</v>
      </c>
      <c r="M68" s="78">
        <v>5.5</v>
      </c>
      <c r="N68" s="78">
        <v>0.09</v>
      </c>
      <c r="O68" s="78">
        <v>49800.11</v>
      </c>
      <c r="P68" s="78">
        <v>132.78</v>
      </c>
      <c r="Q68" s="78">
        <v>66.124586058000006</v>
      </c>
      <c r="R68" s="78">
        <v>0.03</v>
      </c>
      <c r="S68" s="78">
        <v>0.02</v>
      </c>
      <c r="T68" s="78">
        <v>0.01</v>
      </c>
    </row>
    <row r="69" spans="2:20">
      <c r="B69" t="s">
        <v>415</v>
      </c>
      <c r="C69" t="s">
        <v>416</v>
      </c>
      <c r="D69" t="s">
        <v>106</v>
      </c>
      <c r="E69" s="16"/>
      <c r="F69" t="s">
        <v>417</v>
      </c>
      <c r="G69" t="s">
        <v>274</v>
      </c>
      <c r="H69" t="s">
        <v>377</v>
      </c>
      <c r="I69" t="s">
        <v>155</v>
      </c>
      <c r="J69"/>
      <c r="K69" s="78">
        <v>2.6</v>
      </c>
      <c r="L69" t="s">
        <v>108</v>
      </c>
      <c r="M69" s="78">
        <v>4.6500000000000004</v>
      </c>
      <c r="N69" s="78">
        <v>0.51</v>
      </c>
      <c r="O69" s="78">
        <v>1970901.7</v>
      </c>
      <c r="P69" s="78">
        <v>132.9</v>
      </c>
      <c r="Q69" s="78">
        <v>2619.3283593000001</v>
      </c>
      <c r="R69" s="78">
        <v>0.3</v>
      </c>
      <c r="S69" s="78">
        <v>0.63</v>
      </c>
      <c r="T69" s="78">
        <v>0.26</v>
      </c>
    </row>
    <row r="70" spans="2:20">
      <c r="B70" t="s">
        <v>418</v>
      </c>
      <c r="C70" t="s">
        <v>419</v>
      </c>
      <c r="D70" t="s">
        <v>106</v>
      </c>
      <c r="E70" s="16"/>
      <c r="F70" t="s">
        <v>417</v>
      </c>
      <c r="G70" t="s">
        <v>274</v>
      </c>
      <c r="H70" t="s">
        <v>377</v>
      </c>
      <c r="I70" t="s">
        <v>155</v>
      </c>
      <c r="J70"/>
      <c r="K70" s="78">
        <v>3.64</v>
      </c>
      <c r="L70" t="s">
        <v>108</v>
      </c>
      <c r="M70" s="78">
        <v>3.55</v>
      </c>
      <c r="N70" s="78">
        <v>0.69</v>
      </c>
      <c r="O70" s="78">
        <v>2581522.02</v>
      </c>
      <c r="P70" s="78">
        <v>119.87</v>
      </c>
      <c r="Q70" s="78">
        <v>3094.4704453740001</v>
      </c>
      <c r="R70" s="78">
        <v>0.45</v>
      </c>
      <c r="S70" s="78">
        <v>0.75</v>
      </c>
      <c r="T70" s="78">
        <v>0.3</v>
      </c>
    </row>
    <row r="71" spans="2:20">
      <c r="B71" t="s">
        <v>420</v>
      </c>
      <c r="C71" t="s">
        <v>421</v>
      </c>
      <c r="D71" t="s">
        <v>106</v>
      </c>
      <c r="E71" s="16"/>
      <c r="F71" t="s">
        <v>347</v>
      </c>
      <c r="G71" t="s">
        <v>348</v>
      </c>
      <c r="H71" t="s">
        <v>377</v>
      </c>
      <c r="I71" t="s">
        <v>155</v>
      </c>
      <c r="J71"/>
      <c r="K71" s="78">
        <v>6.33</v>
      </c>
      <c r="L71" t="s">
        <v>108</v>
      </c>
      <c r="M71" s="78">
        <v>3.85</v>
      </c>
      <c r="N71" s="78">
        <v>1.58</v>
      </c>
      <c r="O71" s="78">
        <v>2320594.9300000002</v>
      </c>
      <c r="P71" s="78">
        <v>118.29</v>
      </c>
      <c r="Q71" s="78">
        <v>2745.031742697</v>
      </c>
      <c r="R71" s="78">
        <v>0.97</v>
      </c>
      <c r="S71" s="78">
        <v>0.67</v>
      </c>
      <c r="T71" s="78">
        <v>0.27</v>
      </c>
    </row>
    <row r="72" spans="2:20">
      <c r="B72" t="s">
        <v>422</v>
      </c>
      <c r="C72" t="s">
        <v>423</v>
      </c>
      <c r="D72" t="s">
        <v>106</v>
      </c>
      <c r="E72" s="16"/>
      <c r="F72" t="s">
        <v>347</v>
      </c>
      <c r="G72" t="s">
        <v>348</v>
      </c>
      <c r="H72" t="s">
        <v>377</v>
      </c>
      <c r="I72" t="s">
        <v>155</v>
      </c>
      <c r="J72"/>
      <c r="K72" s="78">
        <v>4.71</v>
      </c>
      <c r="L72" t="s">
        <v>108</v>
      </c>
      <c r="M72" s="78">
        <v>3.9</v>
      </c>
      <c r="N72" s="78">
        <v>1.1000000000000001</v>
      </c>
      <c r="O72" s="78">
        <v>2443315.89</v>
      </c>
      <c r="P72" s="78">
        <v>122.7</v>
      </c>
      <c r="Q72" s="78">
        <v>2997.9485970300002</v>
      </c>
      <c r="R72" s="78">
        <v>0.61</v>
      </c>
      <c r="S72" s="78">
        <v>0.73</v>
      </c>
      <c r="T72" s="78">
        <v>0.3</v>
      </c>
    </row>
    <row r="73" spans="2:20">
      <c r="B73" t="s">
        <v>424</v>
      </c>
      <c r="C73" t="s">
        <v>425</v>
      </c>
      <c r="D73" t="s">
        <v>106</v>
      </c>
      <c r="E73" s="16"/>
      <c r="F73" t="s">
        <v>347</v>
      </c>
      <c r="G73" t="s">
        <v>348</v>
      </c>
      <c r="H73" t="s">
        <v>377</v>
      </c>
      <c r="I73" t="s">
        <v>155</v>
      </c>
      <c r="J73"/>
      <c r="K73" s="78">
        <v>7.1</v>
      </c>
      <c r="L73" t="s">
        <v>108</v>
      </c>
      <c r="M73" s="78">
        <v>3.85</v>
      </c>
      <c r="N73" s="78">
        <v>1.79</v>
      </c>
      <c r="O73" s="78">
        <v>1842836.96</v>
      </c>
      <c r="P73" s="78">
        <v>118.56</v>
      </c>
      <c r="Q73" s="78">
        <v>2184.8674997759999</v>
      </c>
      <c r="R73" s="78">
        <v>0.74</v>
      </c>
      <c r="S73" s="78">
        <v>0.53</v>
      </c>
      <c r="T73" s="78">
        <v>0.22</v>
      </c>
    </row>
    <row r="74" spans="2:20">
      <c r="B74" t="s">
        <v>426</v>
      </c>
      <c r="C74" t="s">
        <v>427</v>
      </c>
      <c r="D74" t="s">
        <v>106</v>
      </c>
      <c r="E74" s="16"/>
      <c r="F74" t="s">
        <v>347</v>
      </c>
      <c r="G74" t="s">
        <v>348</v>
      </c>
      <c r="H74" t="s">
        <v>377</v>
      </c>
      <c r="I74" t="s">
        <v>155</v>
      </c>
      <c r="J74"/>
      <c r="K74" s="78">
        <v>8.7100000000000009</v>
      </c>
      <c r="L74" t="s">
        <v>108</v>
      </c>
      <c r="M74" s="78">
        <v>2.4</v>
      </c>
      <c r="N74" s="78">
        <v>2.34</v>
      </c>
      <c r="O74" s="78">
        <v>1166957.31</v>
      </c>
      <c r="P74" s="78">
        <v>101.25</v>
      </c>
      <c r="Q74" s="78">
        <v>1181.544276375</v>
      </c>
      <c r="R74" s="78">
        <v>0.69</v>
      </c>
      <c r="S74" s="78">
        <v>0.28999999999999998</v>
      </c>
      <c r="T74" s="78">
        <v>0.12</v>
      </c>
    </row>
    <row r="75" spans="2:20">
      <c r="B75" t="s">
        <v>428</v>
      </c>
      <c r="C75" t="s">
        <v>429</v>
      </c>
      <c r="D75" t="s">
        <v>106</v>
      </c>
      <c r="E75" s="16"/>
      <c r="F75" t="s">
        <v>347</v>
      </c>
      <c r="G75" t="s">
        <v>348</v>
      </c>
      <c r="H75" t="s">
        <v>377</v>
      </c>
      <c r="I75" t="s">
        <v>155</v>
      </c>
      <c r="J75"/>
      <c r="K75" s="78">
        <v>9.48</v>
      </c>
      <c r="L75" t="s">
        <v>108</v>
      </c>
      <c r="M75" s="78">
        <v>2.4</v>
      </c>
      <c r="N75" s="78">
        <v>2.5</v>
      </c>
      <c r="O75" s="78">
        <v>1232595.54</v>
      </c>
      <c r="P75" s="78">
        <v>99.83</v>
      </c>
      <c r="Q75" s="78">
        <v>1230.500127582</v>
      </c>
      <c r="R75" s="78">
        <v>0.72</v>
      </c>
      <c r="S75" s="78">
        <v>0.3</v>
      </c>
      <c r="T75" s="78">
        <v>0.12</v>
      </c>
    </row>
    <row r="76" spans="2:20">
      <c r="B76" t="s">
        <v>430</v>
      </c>
      <c r="C76" t="s">
        <v>431</v>
      </c>
      <c r="D76" t="s">
        <v>106</v>
      </c>
      <c r="E76" s="16"/>
      <c r="F76" t="s">
        <v>432</v>
      </c>
      <c r="G76" t="s">
        <v>133</v>
      </c>
      <c r="H76" t="s">
        <v>372</v>
      </c>
      <c r="I76" t="s">
        <v>156</v>
      </c>
      <c r="J76"/>
      <c r="K76" s="78">
        <v>9.5399999999999991</v>
      </c>
      <c r="L76" t="s">
        <v>108</v>
      </c>
      <c r="M76" s="78">
        <v>3.85</v>
      </c>
      <c r="N76" s="78">
        <v>2.66</v>
      </c>
      <c r="O76" s="78">
        <v>3819139.89</v>
      </c>
      <c r="P76" s="78">
        <v>111.73</v>
      </c>
      <c r="Q76" s="78">
        <v>4267.124999097</v>
      </c>
      <c r="R76" s="78">
        <v>0.33</v>
      </c>
      <c r="S76" s="78">
        <v>1.03</v>
      </c>
      <c r="T76" s="78">
        <v>0.42</v>
      </c>
    </row>
    <row r="77" spans="2:20">
      <c r="B77" t="s">
        <v>433</v>
      </c>
      <c r="C77" t="s">
        <v>434</v>
      </c>
      <c r="D77" t="s">
        <v>106</v>
      </c>
      <c r="E77" s="16"/>
      <c r="F77" t="s">
        <v>356</v>
      </c>
      <c r="G77" t="s">
        <v>348</v>
      </c>
      <c r="H77" t="s">
        <v>377</v>
      </c>
      <c r="I77" t="s">
        <v>155</v>
      </c>
      <c r="J77"/>
      <c r="K77" s="78">
        <v>4.8899999999999997</v>
      </c>
      <c r="L77" t="s">
        <v>108</v>
      </c>
      <c r="M77" s="78">
        <v>3.75</v>
      </c>
      <c r="N77" s="78">
        <v>1.28</v>
      </c>
      <c r="O77" s="78">
        <v>4659902.53</v>
      </c>
      <c r="P77" s="78">
        <v>119.75</v>
      </c>
      <c r="Q77" s="78">
        <v>5580.2332796749997</v>
      </c>
      <c r="R77" s="78">
        <v>0.6</v>
      </c>
      <c r="S77" s="78">
        <v>1.35</v>
      </c>
      <c r="T77" s="78">
        <v>0.55000000000000004</v>
      </c>
    </row>
    <row r="78" spans="2:20">
      <c r="B78" t="s">
        <v>435</v>
      </c>
      <c r="C78" t="s">
        <v>436</v>
      </c>
      <c r="D78" t="s">
        <v>106</v>
      </c>
      <c r="E78" s="16"/>
      <c r="F78" t="s">
        <v>437</v>
      </c>
      <c r="G78" t="s">
        <v>311</v>
      </c>
      <c r="H78" t="s">
        <v>377</v>
      </c>
      <c r="I78" t="s">
        <v>155</v>
      </c>
      <c r="J78"/>
      <c r="K78" s="78">
        <v>3.73</v>
      </c>
      <c r="L78" t="s">
        <v>108</v>
      </c>
      <c r="M78" s="78">
        <v>5.0999999999999996</v>
      </c>
      <c r="N78" s="78">
        <v>0.88</v>
      </c>
      <c r="O78" s="78">
        <v>5526550.7000000002</v>
      </c>
      <c r="P78" s="78">
        <v>128.79</v>
      </c>
      <c r="Q78" s="78">
        <v>7117.6446465299996</v>
      </c>
      <c r="R78" s="78">
        <v>0.48</v>
      </c>
      <c r="S78" s="78">
        <v>1.73</v>
      </c>
      <c r="T78" s="78">
        <v>0.7</v>
      </c>
    </row>
    <row r="79" spans="2:20">
      <c r="B79" t="s">
        <v>438</v>
      </c>
      <c r="C79" t="s">
        <v>439</v>
      </c>
      <c r="D79" t="s">
        <v>106</v>
      </c>
      <c r="E79" s="16"/>
      <c r="F79" t="s">
        <v>437</v>
      </c>
      <c r="G79" t="s">
        <v>311</v>
      </c>
      <c r="H79" t="s">
        <v>377</v>
      </c>
      <c r="I79" t="s">
        <v>155</v>
      </c>
      <c r="J79"/>
      <c r="K79" s="78">
        <v>4.03</v>
      </c>
      <c r="L79" t="s">
        <v>108</v>
      </c>
      <c r="M79" s="78">
        <v>3.4</v>
      </c>
      <c r="N79" s="78">
        <v>1.1100000000000001</v>
      </c>
      <c r="O79" s="78">
        <v>644311.41</v>
      </c>
      <c r="P79" s="78">
        <v>111.53</v>
      </c>
      <c r="Q79" s="78">
        <v>718.60051557300005</v>
      </c>
      <c r="R79" s="78">
        <v>0.18</v>
      </c>
      <c r="S79" s="78">
        <v>0.17</v>
      </c>
      <c r="T79" s="78">
        <v>7.0000000000000007E-2</v>
      </c>
    </row>
    <row r="80" spans="2:20">
      <c r="B80" t="s">
        <v>440</v>
      </c>
      <c r="C80" t="s">
        <v>441</v>
      </c>
      <c r="D80" t="s">
        <v>106</v>
      </c>
      <c r="E80" s="16"/>
      <c r="F80" t="s">
        <v>437</v>
      </c>
      <c r="G80" t="s">
        <v>311</v>
      </c>
      <c r="H80" t="s">
        <v>377</v>
      </c>
      <c r="I80" t="s">
        <v>155</v>
      </c>
      <c r="J80"/>
      <c r="K80" s="78">
        <v>5.0599999999999996</v>
      </c>
      <c r="L80" t="s">
        <v>108</v>
      </c>
      <c r="M80" s="78">
        <v>2.5499999999999998</v>
      </c>
      <c r="N80" s="78">
        <v>1.49</v>
      </c>
      <c r="O80" s="78">
        <v>1752360.84</v>
      </c>
      <c r="P80" s="78">
        <v>106.15</v>
      </c>
      <c r="Q80" s="78">
        <v>1860.13103166</v>
      </c>
      <c r="R80" s="78">
        <v>0.19</v>
      </c>
      <c r="S80" s="78">
        <v>0.45</v>
      </c>
      <c r="T80" s="78">
        <v>0.18</v>
      </c>
    </row>
    <row r="81" spans="2:20">
      <c r="B81" t="s">
        <v>442</v>
      </c>
      <c r="C81" t="s">
        <v>443</v>
      </c>
      <c r="D81" t="s">
        <v>106</v>
      </c>
      <c r="E81" s="16"/>
      <c r="F81" t="s">
        <v>437</v>
      </c>
      <c r="G81" t="s">
        <v>311</v>
      </c>
      <c r="H81" t="s">
        <v>377</v>
      </c>
      <c r="I81" t="s">
        <v>155</v>
      </c>
      <c r="J81"/>
      <c r="K81" s="78">
        <v>3.81</v>
      </c>
      <c r="L81" t="s">
        <v>108</v>
      </c>
      <c r="M81" s="78">
        <v>2.29</v>
      </c>
      <c r="N81" s="78">
        <v>1.38</v>
      </c>
      <c r="O81" s="78">
        <v>4836423.7</v>
      </c>
      <c r="P81" s="78">
        <v>103.54</v>
      </c>
      <c r="Q81" s="78">
        <v>5007.6330989799999</v>
      </c>
      <c r="R81" s="78">
        <v>0.79</v>
      </c>
      <c r="S81" s="78">
        <v>1.21</v>
      </c>
      <c r="T81" s="78">
        <v>0.49</v>
      </c>
    </row>
    <row r="82" spans="2:20">
      <c r="B82" t="s">
        <v>444</v>
      </c>
      <c r="C82" t="s">
        <v>445</v>
      </c>
      <c r="D82" t="s">
        <v>106</v>
      </c>
      <c r="E82" s="16"/>
      <c r="F82" t="s">
        <v>446</v>
      </c>
      <c r="G82" t="s">
        <v>348</v>
      </c>
      <c r="H82" t="s">
        <v>372</v>
      </c>
      <c r="I82" t="s">
        <v>156</v>
      </c>
      <c r="J82"/>
      <c r="K82" s="78">
        <v>4.99</v>
      </c>
      <c r="L82" t="s">
        <v>108</v>
      </c>
      <c r="M82" s="78">
        <v>2.5499999999999998</v>
      </c>
      <c r="N82" s="78">
        <v>1.23</v>
      </c>
      <c r="O82" s="78">
        <v>3028693.57</v>
      </c>
      <c r="P82" s="78">
        <v>106.76</v>
      </c>
      <c r="Q82" s="78">
        <v>3233.433255332</v>
      </c>
      <c r="R82" s="78">
        <v>0.56999999999999995</v>
      </c>
      <c r="S82" s="78">
        <v>0.78</v>
      </c>
      <c r="T82" s="78">
        <v>0.32</v>
      </c>
    </row>
    <row r="83" spans="2:20">
      <c r="B83" t="s">
        <v>447</v>
      </c>
      <c r="C83" t="s">
        <v>448</v>
      </c>
      <c r="D83" t="s">
        <v>106</v>
      </c>
      <c r="E83" s="16"/>
      <c r="F83" t="s">
        <v>449</v>
      </c>
      <c r="G83" t="s">
        <v>348</v>
      </c>
      <c r="H83" t="s">
        <v>377</v>
      </c>
      <c r="I83" t="s">
        <v>155</v>
      </c>
      <c r="J83"/>
      <c r="K83" s="78">
        <v>3.33</v>
      </c>
      <c r="L83" t="s">
        <v>108</v>
      </c>
      <c r="M83" s="78">
        <v>3.6</v>
      </c>
      <c r="N83" s="78">
        <v>0.62</v>
      </c>
      <c r="O83" s="78">
        <v>381768.11</v>
      </c>
      <c r="P83" s="78">
        <v>115.48</v>
      </c>
      <c r="Q83" s="78">
        <v>440.86581342800002</v>
      </c>
      <c r="R83" s="78">
        <v>0.09</v>
      </c>
      <c r="S83" s="78">
        <v>0.11</v>
      </c>
      <c r="T83" s="78">
        <v>0.04</v>
      </c>
    </row>
    <row r="84" spans="2:20">
      <c r="B84" t="s">
        <v>450</v>
      </c>
      <c r="C84" t="s">
        <v>451</v>
      </c>
      <c r="D84" t="s">
        <v>106</v>
      </c>
      <c r="E84" s="16"/>
      <c r="F84" t="s">
        <v>449</v>
      </c>
      <c r="G84" t="s">
        <v>348</v>
      </c>
      <c r="H84" t="s">
        <v>372</v>
      </c>
      <c r="I84" t="s">
        <v>156</v>
      </c>
      <c r="J84"/>
      <c r="K84" s="78">
        <v>9.3800000000000008</v>
      </c>
      <c r="L84" t="s">
        <v>108</v>
      </c>
      <c r="M84" s="78">
        <v>2.3199999999999998</v>
      </c>
      <c r="N84" s="78">
        <v>2.48</v>
      </c>
      <c r="O84" s="78">
        <v>763536.22</v>
      </c>
      <c r="P84" s="78">
        <v>98.96</v>
      </c>
      <c r="Q84" s="78">
        <v>755.59544331200004</v>
      </c>
      <c r="R84" s="78">
        <v>0.2</v>
      </c>
      <c r="S84" s="78">
        <v>0.18</v>
      </c>
      <c r="T84" s="78">
        <v>7.0000000000000007E-2</v>
      </c>
    </row>
    <row r="85" spans="2:20">
      <c r="B85" t="s">
        <v>452</v>
      </c>
      <c r="C85" t="s">
        <v>453</v>
      </c>
      <c r="D85" t="s">
        <v>106</v>
      </c>
      <c r="E85" s="16"/>
      <c r="F85" t="s">
        <v>454</v>
      </c>
      <c r="G85" t="s">
        <v>311</v>
      </c>
      <c r="H85" t="s">
        <v>377</v>
      </c>
      <c r="I85" t="s">
        <v>155</v>
      </c>
      <c r="J85"/>
      <c r="K85" s="78">
        <v>3.06</v>
      </c>
      <c r="L85" t="s">
        <v>108</v>
      </c>
      <c r="M85" s="78">
        <v>3.9</v>
      </c>
      <c r="N85" s="78">
        <v>0.71</v>
      </c>
      <c r="O85" s="78">
        <v>3414703.58</v>
      </c>
      <c r="P85" s="78">
        <v>116.44</v>
      </c>
      <c r="Q85" s="78">
        <v>3976.0808485520001</v>
      </c>
      <c r="R85" s="78">
        <v>0.77</v>
      </c>
      <c r="S85" s="78">
        <v>0.96</v>
      </c>
      <c r="T85" s="78">
        <v>0.39</v>
      </c>
    </row>
    <row r="86" spans="2:20">
      <c r="B86" t="s">
        <v>455</v>
      </c>
      <c r="C86" t="s">
        <v>456</v>
      </c>
      <c r="D86" t="s">
        <v>106</v>
      </c>
      <c r="E86" s="16"/>
      <c r="F86" t="s">
        <v>454</v>
      </c>
      <c r="G86" t="s">
        <v>311</v>
      </c>
      <c r="H86" t="s">
        <v>377</v>
      </c>
      <c r="I86" t="s">
        <v>155</v>
      </c>
      <c r="J86"/>
      <c r="K86" s="78">
        <v>5.65</v>
      </c>
      <c r="L86" t="s">
        <v>108</v>
      </c>
      <c r="M86" s="78">
        <v>4</v>
      </c>
      <c r="N86" s="78">
        <v>1.69</v>
      </c>
      <c r="O86" s="78">
        <v>1564884.6</v>
      </c>
      <c r="P86" s="78">
        <v>113.70923000000001</v>
      </c>
      <c r="Q86" s="78">
        <v>1779.4182290485801</v>
      </c>
      <c r="R86" s="78">
        <v>0.27</v>
      </c>
      <c r="S86" s="78">
        <v>0.43</v>
      </c>
      <c r="T86" s="78">
        <v>0.18</v>
      </c>
    </row>
    <row r="87" spans="2:20">
      <c r="B87" t="s">
        <v>457</v>
      </c>
      <c r="C87" t="s">
        <v>458</v>
      </c>
      <c r="D87" t="s">
        <v>106</v>
      </c>
      <c r="E87" s="16"/>
      <c r="F87" t="s">
        <v>454</v>
      </c>
      <c r="G87" t="s">
        <v>311</v>
      </c>
      <c r="H87" t="s">
        <v>377</v>
      </c>
      <c r="I87" t="s">
        <v>155</v>
      </c>
      <c r="J87"/>
      <c r="K87" s="78">
        <v>5.65</v>
      </c>
      <c r="L87" t="s">
        <v>108</v>
      </c>
      <c r="M87" s="78">
        <v>4</v>
      </c>
      <c r="N87" s="78">
        <v>1.67</v>
      </c>
      <c r="O87" s="78">
        <v>755900.84</v>
      </c>
      <c r="P87" s="78">
        <v>113.85648999999999</v>
      </c>
      <c r="Q87" s="78">
        <v>860.64216430451597</v>
      </c>
      <c r="R87" s="78">
        <v>0.13</v>
      </c>
      <c r="S87" s="78">
        <v>0.21</v>
      </c>
      <c r="T87" s="78">
        <v>0.08</v>
      </c>
    </row>
    <row r="88" spans="2:20">
      <c r="B88" t="s">
        <v>459</v>
      </c>
      <c r="C88" t="s">
        <v>460</v>
      </c>
      <c r="D88" t="s">
        <v>106</v>
      </c>
      <c r="E88" s="16"/>
      <c r="F88" t="s">
        <v>454</v>
      </c>
      <c r="G88" t="s">
        <v>311</v>
      </c>
      <c r="H88" t="s">
        <v>377</v>
      </c>
      <c r="I88" t="s">
        <v>155</v>
      </c>
      <c r="J88"/>
      <c r="K88" s="78">
        <v>5.65</v>
      </c>
      <c r="L88" t="s">
        <v>108</v>
      </c>
      <c r="M88" s="78">
        <v>4</v>
      </c>
      <c r="N88" s="78">
        <v>1.62</v>
      </c>
      <c r="O88" s="78">
        <v>1631970.04</v>
      </c>
      <c r="P88" s="78">
        <v>114.18</v>
      </c>
      <c r="Q88" s="78">
        <v>1863.383391672</v>
      </c>
      <c r="R88" s="78">
        <v>0.28000000000000003</v>
      </c>
      <c r="S88" s="78">
        <v>0.45</v>
      </c>
      <c r="T88" s="78">
        <v>0.18</v>
      </c>
    </row>
    <row r="89" spans="2:20">
      <c r="B89" t="s">
        <v>461</v>
      </c>
      <c r="C89" t="s">
        <v>462</v>
      </c>
      <c r="D89" t="s">
        <v>106</v>
      </c>
      <c r="E89" s="16"/>
      <c r="F89" t="s">
        <v>463</v>
      </c>
      <c r="G89" t="s">
        <v>118</v>
      </c>
      <c r="H89" t="s">
        <v>464</v>
      </c>
      <c r="I89" t="s">
        <v>156</v>
      </c>
      <c r="J89"/>
      <c r="K89" s="78">
        <v>2.44</v>
      </c>
      <c r="L89" t="s">
        <v>108</v>
      </c>
      <c r="M89" s="78">
        <v>4.7</v>
      </c>
      <c r="N89" s="78">
        <v>0.8</v>
      </c>
      <c r="O89" s="78">
        <v>2958013.18</v>
      </c>
      <c r="P89" s="78">
        <v>133.07</v>
      </c>
      <c r="Q89" s="78">
        <v>3936.2281386260001</v>
      </c>
      <c r="R89" s="78">
        <v>1</v>
      </c>
      <c r="S89" s="78">
        <v>0.95</v>
      </c>
      <c r="T89" s="78">
        <v>0.39</v>
      </c>
    </row>
    <row r="90" spans="2:20">
      <c r="B90" t="s">
        <v>465</v>
      </c>
      <c r="C90" t="s">
        <v>466</v>
      </c>
      <c r="D90" t="s">
        <v>106</v>
      </c>
      <c r="E90" s="16"/>
      <c r="F90" t="s">
        <v>467</v>
      </c>
      <c r="G90" t="s">
        <v>311</v>
      </c>
      <c r="H90" t="s">
        <v>468</v>
      </c>
      <c r="I90" t="s">
        <v>155</v>
      </c>
      <c r="J90"/>
      <c r="K90" s="78">
        <v>1.94</v>
      </c>
      <c r="L90" t="s">
        <v>108</v>
      </c>
      <c r="M90" s="78">
        <v>4.8499999999999996</v>
      </c>
      <c r="N90" s="78">
        <v>0.66</v>
      </c>
      <c r="O90" s="78">
        <v>387811.08</v>
      </c>
      <c r="P90" s="78">
        <v>129.08000000000001</v>
      </c>
      <c r="Q90" s="78">
        <v>500.58654206400001</v>
      </c>
      <c r="R90" s="78">
        <v>0.1</v>
      </c>
      <c r="S90" s="78">
        <v>0.12</v>
      </c>
      <c r="T90" s="78">
        <v>0.05</v>
      </c>
    </row>
    <row r="91" spans="2:20">
      <c r="B91" t="s">
        <v>469</v>
      </c>
      <c r="C91" t="s">
        <v>470</v>
      </c>
      <c r="D91" t="s">
        <v>106</v>
      </c>
      <c r="E91" s="16"/>
      <c r="F91" t="s">
        <v>410</v>
      </c>
      <c r="G91" t="s">
        <v>274</v>
      </c>
      <c r="H91" t="s">
        <v>468</v>
      </c>
      <c r="I91" t="s">
        <v>155</v>
      </c>
      <c r="J91"/>
      <c r="K91" s="78">
        <v>3.62</v>
      </c>
      <c r="L91" t="s">
        <v>108</v>
      </c>
      <c r="M91" s="78">
        <v>6.4</v>
      </c>
      <c r="N91" s="78">
        <v>1.1000000000000001</v>
      </c>
      <c r="O91" s="78">
        <v>1675256.87</v>
      </c>
      <c r="P91" s="78">
        <v>136</v>
      </c>
      <c r="Q91" s="78">
        <v>2278.3493432</v>
      </c>
      <c r="R91" s="78">
        <v>0.13</v>
      </c>
      <c r="S91" s="78">
        <v>0.55000000000000004</v>
      </c>
      <c r="T91" s="78">
        <v>0.22</v>
      </c>
    </row>
    <row r="92" spans="2:20">
      <c r="B92" t="s">
        <v>471</v>
      </c>
      <c r="C92" t="s">
        <v>472</v>
      </c>
      <c r="D92" t="s">
        <v>106</v>
      </c>
      <c r="E92" s="16"/>
      <c r="F92" t="s">
        <v>473</v>
      </c>
      <c r="G92" t="s">
        <v>118</v>
      </c>
      <c r="H92" t="s">
        <v>464</v>
      </c>
      <c r="I92" t="s">
        <v>156</v>
      </c>
      <c r="J92"/>
      <c r="K92" s="78">
        <v>3.41</v>
      </c>
      <c r="L92" t="s">
        <v>108</v>
      </c>
      <c r="M92" s="78">
        <v>6.1</v>
      </c>
      <c r="N92" s="78">
        <v>1.76</v>
      </c>
      <c r="O92" s="78">
        <v>6795472.3200000003</v>
      </c>
      <c r="P92" s="78">
        <v>126.22</v>
      </c>
      <c r="Q92" s="78">
        <v>8577.2451623039997</v>
      </c>
      <c r="R92" s="78">
        <v>0.64</v>
      </c>
      <c r="S92" s="78">
        <v>2.08</v>
      </c>
      <c r="T92" s="78">
        <v>0.84</v>
      </c>
    </row>
    <row r="93" spans="2:20">
      <c r="B93" t="s">
        <v>474</v>
      </c>
      <c r="C93" t="s">
        <v>475</v>
      </c>
      <c r="D93" t="s">
        <v>106</v>
      </c>
      <c r="E93" s="16"/>
      <c r="F93" t="s">
        <v>476</v>
      </c>
      <c r="G93" t="s">
        <v>118</v>
      </c>
      <c r="H93" t="s">
        <v>468</v>
      </c>
      <c r="I93" t="s">
        <v>155</v>
      </c>
      <c r="J93"/>
      <c r="K93" s="78">
        <v>2.8</v>
      </c>
      <c r="L93" t="s">
        <v>108</v>
      </c>
      <c r="M93" s="78">
        <v>4.7</v>
      </c>
      <c r="N93" s="78">
        <v>1.8</v>
      </c>
      <c r="O93" s="78">
        <v>9109086.6899999995</v>
      </c>
      <c r="P93" s="78">
        <v>128.91999999999999</v>
      </c>
      <c r="Q93" s="78">
        <v>11743.434560748001</v>
      </c>
      <c r="R93" s="78">
        <v>0.37</v>
      </c>
      <c r="S93" s="78">
        <v>2.85</v>
      </c>
      <c r="T93" s="78">
        <v>1.1599999999999999</v>
      </c>
    </row>
    <row r="94" spans="2:20">
      <c r="B94" t="s">
        <v>477</v>
      </c>
      <c r="C94" t="s">
        <v>478</v>
      </c>
      <c r="D94" t="s">
        <v>106</v>
      </c>
      <c r="E94" s="16"/>
      <c r="F94" t="s">
        <v>479</v>
      </c>
      <c r="G94" t="s">
        <v>311</v>
      </c>
      <c r="H94" t="s">
        <v>464</v>
      </c>
      <c r="I94" t="s">
        <v>156</v>
      </c>
      <c r="J94"/>
      <c r="K94" s="78">
        <v>2.67</v>
      </c>
      <c r="L94" t="s">
        <v>108</v>
      </c>
      <c r="M94" s="78">
        <v>4.43</v>
      </c>
      <c r="N94" s="78">
        <v>1.22</v>
      </c>
      <c r="O94" s="78">
        <v>2997804.79</v>
      </c>
      <c r="P94" s="78">
        <v>110.82</v>
      </c>
      <c r="Q94" s="78">
        <v>3322.1672682779999</v>
      </c>
      <c r="R94" s="78">
        <v>0.75</v>
      </c>
      <c r="S94" s="78">
        <v>0.81</v>
      </c>
      <c r="T94" s="78">
        <v>0.33</v>
      </c>
    </row>
    <row r="95" spans="2:20">
      <c r="B95" t="s">
        <v>480</v>
      </c>
      <c r="C95" t="s">
        <v>481</v>
      </c>
      <c r="D95" t="s">
        <v>106</v>
      </c>
      <c r="E95" s="16"/>
      <c r="F95" t="s">
        <v>287</v>
      </c>
      <c r="G95" t="s">
        <v>274</v>
      </c>
      <c r="H95" t="s">
        <v>468</v>
      </c>
      <c r="I95" t="s">
        <v>155</v>
      </c>
      <c r="J95"/>
      <c r="K95" s="78">
        <v>5.16</v>
      </c>
      <c r="L95" t="s">
        <v>108</v>
      </c>
      <c r="M95" s="78">
        <v>4.5</v>
      </c>
      <c r="N95" s="78">
        <v>1.54</v>
      </c>
      <c r="O95" s="78">
        <v>2305879.37</v>
      </c>
      <c r="P95" s="78">
        <v>137.75</v>
      </c>
      <c r="Q95" s="78">
        <v>3176.3488321750001</v>
      </c>
      <c r="R95" s="78">
        <v>0.14000000000000001</v>
      </c>
      <c r="S95" s="78">
        <v>0.77</v>
      </c>
      <c r="T95" s="78">
        <v>0.31</v>
      </c>
    </row>
    <row r="96" spans="2:20">
      <c r="B96" t="s">
        <v>482</v>
      </c>
      <c r="C96" t="s">
        <v>483</v>
      </c>
      <c r="D96" t="s">
        <v>106</v>
      </c>
      <c r="E96" s="16"/>
      <c r="F96" t="s">
        <v>484</v>
      </c>
      <c r="G96" t="s">
        <v>134</v>
      </c>
      <c r="H96" t="s">
        <v>464</v>
      </c>
      <c r="I96" t="s">
        <v>156</v>
      </c>
      <c r="J96"/>
      <c r="K96" s="78">
        <v>4.7699999999999996</v>
      </c>
      <c r="L96" t="s">
        <v>108</v>
      </c>
      <c r="M96" s="78">
        <v>3.95</v>
      </c>
      <c r="N96" s="78">
        <v>1.4</v>
      </c>
      <c r="O96" s="78">
        <v>4934451.5199999996</v>
      </c>
      <c r="P96" s="78">
        <v>118.4</v>
      </c>
      <c r="Q96" s="78">
        <v>5842.3905996800004</v>
      </c>
      <c r="R96" s="78">
        <v>0.85</v>
      </c>
      <c r="S96" s="78">
        <v>1.42</v>
      </c>
      <c r="T96" s="78">
        <v>0.57999999999999996</v>
      </c>
    </row>
    <row r="97" spans="2:20">
      <c r="B97" t="s">
        <v>485</v>
      </c>
      <c r="C97" t="s">
        <v>486</v>
      </c>
      <c r="D97" t="s">
        <v>106</v>
      </c>
      <c r="E97" s="16"/>
      <c r="F97" t="s">
        <v>487</v>
      </c>
      <c r="G97" t="s">
        <v>311</v>
      </c>
      <c r="H97" t="s">
        <v>464</v>
      </c>
      <c r="I97" t="s">
        <v>156</v>
      </c>
      <c r="J97"/>
      <c r="K97" s="78">
        <v>3.94</v>
      </c>
      <c r="L97" t="s">
        <v>108</v>
      </c>
      <c r="M97" s="78">
        <v>4.95</v>
      </c>
      <c r="N97" s="78">
        <v>1.83</v>
      </c>
      <c r="O97" s="78">
        <v>3311219.87</v>
      </c>
      <c r="P97" s="78">
        <v>114</v>
      </c>
      <c r="Q97" s="78">
        <v>3774.7906518</v>
      </c>
      <c r="R97" s="78">
        <v>0.34</v>
      </c>
      <c r="S97" s="78">
        <v>0.92</v>
      </c>
      <c r="T97" s="78">
        <v>0.37</v>
      </c>
    </row>
    <row r="98" spans="2:20">
      <c r="B98" t="s">
        <v>488</v>
      </c>
      <c r="C98" t="s">
        <v>489</v>
      </c>
      <c r="D98" t="s">
        <v>106</v>
      </c>
      <c r="E98" s="16"/>
      <c r="F98" t="s">
        <v>490</v>
      </c>
      <c r="G98" t="s">
        <v>138</v>
      </c>
      <c r="H98" t="s">
        <v>468</v>
      </c>
      <c r="I98" t="s">
        <v>155</v>
      </c>
      <c r="J98"/>
      <c r="K98" s="78">
        <v>0.74</v>
      </c>
      <c r="L98" t="s">
        <v>108</v>
      </c>
      <c r="M98" s="78">
        <v>5.19</v>
      </c>
      <c r="N98" s="78">
        <v>0.47</v>
      </c>
      <c r="O98" s="78">
        <v>209703.1</v>
      </c>
      <c r="P98" s="78">
        <v>123.99</v>
      </c>
      <c r="Q98" s="78">
        <v>260.01087368999998</v>
      </c>
      <c r="R98" s="78">
        <v>0.03</v>
      </c>
      <c r="S98" s="78">
        <v>0.06</v>
      </c>
      <c r="T98" s="78">
        <v>0.03</v>
      </c>
    </row>
    <row r="99" spans="2:20">
      <c r="B99" t="s">
        <v>491</v>
      </c>
      <c r="C99" t="s">
        <v>492</v>
      </c>
      <c r="D99" t="s">
        <v>106</v>
      </c>
      <c r="E99" s="16"/>
      <c r="F99" t="s">
        <v>490</v>
      </c>
      <c r="G99" t="s">
        <v>138</v>
      </c>
      <c r="H99" t="s">
        <v>468</v>
      </c>
      <c r="I99" t="s">
        <v>155</v>
      </c>
      <c r="J99"/>
      <c r="K99" s="78">
        <v>2.44</v>
      </c>
      <c r="L99" t="s">
        <v>108</v>
      </c>
      <c r="M99" s="78">
        <v>4.5999999999999996</v>
      </c>
      <c r="N99" s="78">
        <v>1.18</v>
      </c>
      <c r="O99" s="78">
        <v>2446841.44</v>
      </c>
      <c r="P99" s="78">
        <v>111.24</v>
      </c>
      <c r="Q99" s="78">
        <v>2721.8664178560002</v>
      </c>
      <c r="R99" s="78">
        <v>0.34</v>
      </c>
      <c r="S99" s="78">
        <v>0.66</v>
      </c>
      <c r="T99" s="78">
        <v>0.27</v>
      </c>
    </row>
    <row r="100" spans="2:20">
      <c r="B100" t="s">
        <v>493</v>
      </c>
      <c r="C100" t="s">
        <v>494</v>
      </c>
      <c r="D100" t="s">
        <v>106</v>
      </c>
      <c r="E100" s="16"/>
      <c r="F100" t="s">
        <v>490</v>
      </c>
      <c r="G100" t="s">
        <v>138</v>
      </c>
      <c r="H100" t="s">
        <v>468</v>
      </c>
      <c r="I100" t="s">
        <v>155</v>
      </c>
      <c r="J100"/>
      <c r="K100" s="78">
        <v>5.15</v>
      </c>
      <c r="L100" t="s">
        <v>108</v>
      </c>
      <c r="M100" s="78">
        <v>1.98</v>
      </c>
      <c r="N100" s="78">
        <v>2.73</v>
      </c>
      <c r="O100" s="78">
        <v>3332711.89</v>
      </c>
      <c r="P100" s="78">
        <v>96.78</v>
      </c>
      <c r="Q100" s="78">
        <v>3225.398567142</v>
      </c>
      <c r="R100" s="78">
        <v>0.35</v>
      </c>
      <c r="S100" s="78">
        <v>0.78</v>
      </c>
      <c r="T100" s="78">
        <v>0.32</v>
      </c>
    </row>
    <row r="101" spans="2:20">
      <c r="B101" t="s">
        <v>495</v>
      </c>
      <c r="C101" t="s">
        <v>496</v>
      </c>
      <c r="D101" t="s">
        <v>106</v>
      </c>
      <c r="E101" s="16"/>
      <c r="F101" t="s">
        <v>497</v>
      </c>
      <c r="G101" t="s">
        <v>138</v>
      </c>
      <c r="H101" t="s">
        <v>468</v>
      </c>
      <c r="I101" t="s">
        <v>155</v>
      </c>
      <c r="J101"/>
      <c r="K101" s="78">
        <v>0.66</v>
      </c>
      <c r="L101" t="s">
        <v>108</v>
      </c>
      <c r="M101" s="78">
        <v>3.4</v>
      </c>
      <c r="N101" s="78">
        <v>0.7</v>
      </c>
      <c r="O101" s="78">
        <v>0.06</v>
      </c>
      <c r="P101" s="78">
        <v>109.81</v>
      </c>
      <c r="Q101" s="78">
        <v>6.5885999999999999E-5</v>
      </c>
      <c r="R101" s="78">
        <v>0</v>
      </c>
      <c r="S101" s="78">
        <v>0</v>
      </c>
      <c r="T101" s="78">
        <v>0</v>
      </c>
    </row>
    <row r="102" spans="2:20">
      <c r="B102" t="s">
        <v>498</v>
      </c>
      <c r="C102" t="s">
        <v>499</v>
      </c>
      <c r="D102" t="s">
        <v>106</v>
      </c>
      <c r="E102" s="16"/>
      <c r="F102" t="s">
        <v>497</v>
      </c>
      <c r="G102" t="s">
        <v>138</v>
      </c>
      <c r="H102" t="s">
        <v>468</v>
      </c>
      <c r="I102" t="s">
        <v>155</v>
      </c>
      <c r="J102"/>
      <c r="K102" s="78">
        <v>1.7</v>
      </c>
      <c r="L102" t="s">
        <v>108</v>
      </c>
      <c r="M102" s="78">
        <v>3.35</v>
      </c>
      <c r="N102" s="78">
        <v>1.0900000000000001</v>
      </c>
      <c r="O102" s="78">
        <v>1867976.62</v>
      </c>
      <c r="P102" s="78">
        <v>112.39</v>
      </c>
      <c r="Q102" s="78">
        <v>2099.4189232180001</v>
      </c>
      <c r="R102" s="78">
        <v>0.28999999999999998</v>
      </c>
      <c r="S102" s="78">
        <v>0.51</v>
      </c>
      <c r="T102" s="78">
        <v>0.21</v>
      </c>
    </row>
    <row r="103" spans="2:20">
      <c r="B103" t="s">
        <v>500</v>
      </c>
      <c r="C103" t="s">
        <v>501</v>
      </c>
      <c r="D103" t="s">
        <v>106</v>
      </c>
      <c r="E103" s="16"/>
      <c r="F103" t="s">
        <v>502</v>
      </c>
      <c r="G103" t="s">
        <v>311</v>
      </c>
      <c r="H103" t="s">
        <v>468</v>
      </c>
      <c r="I103" t="s">
        <v>155</v>
      </c>
      <c r="J103"/>
      <c r="K103" s="78">
        <v>5.72</v>
      </c>
      <c r="L103" t="s">
        <v>108</v>
      </c>
      <c r="M103" s="78">
        <v>4.09</v>
      </c>
      <c r="N103" s="78">
        <v>3.64</v>
      </c>
      <c r="O103" s="78">
        <v>7630547.0199999996</v>
      </c>
      <c r="P103" s="78">
        <v>102.75</v>
      </c>
      <c r="Q103" s="78">
        <v>7840.3870630499996</v>
      </c>
      <c r="R103" s="78">
        <v>0.43</v>
      </c>
      <c r="S103" s="78">
        <v>1.9</v>
      </c>
      <c r="T103" s="78">
        <v>0.77</v>
      </c>
    </row>
    <row r="104" spans="2:20">
      <c r="B104" t="s">
        <v>503</v>
      </c>
      <c r="C104" t="s">
        <v>504</v>
      </c>
      <c r="D104" t="s">
        <v>106</v>
      </c>
      <c r="E104" s="16"/>
      <c r="F104" t="s">
        <v>505</v>
      </c>
      <c r="G104" t="s">
        <v>348</v>
      </c>
      <c r="H104" t="s">
        <v>506</v>
      </c>
      <c r="I104" t="s">
        <v>156</v>
      </c>
      <c r="J104"/>
      <c r="K104" s="78">
        <v>4.29</v>
      </c>
      <c r="L104" t="s">
        <v>108</v>
      </c>
      <c r="M104" s="78">
        <v>4.3</v>
      </c>
      <c r="N104" s="78">
        <v>1.44</v>
      </c>
      <c r="O104" s="78">
        <v>528084.55000000005</v>
      </c>
      <c r="P104" s="78">
        <v>114.26</v>
      </c>
      <c r="Q104" s="78">
        <v>603.38940682999998</v>
      </c>
      <c r="R104" s="78">
        <v>0.44</v>
      </c>
      <c r="S104" s="78">
        <v>0.15</v>
      </c>
      <c r="T104" s="78">
        <v>0.06</v>
      </c>
    </row>
    <row r="105" spans="2:20">
      <c r="B105" t="s">
        <v>507</v>
      </c>
      <c r="C105" t="s">
        <v>508</v>
      </c>
      <c r="D105" t="s">
        <v>106</v>
      </c>
      <c r="E105" s="16"/>
      <c r="F105" t="s">
        <v>509</v>
      </c>
      <c r="G105" t="s">
        <v>311</v>
      </c>
      <c r="H105" t="s">
        <v>506</v>
      </c>
      <c r="I105" t="s">
        <v>156</v>
      </c>
      <c r="J105"/>
      <c r="K105" s="78">
        <v>0.71</v>
      </c>
      <c r="L105" t="s">
        <v>108</v>
      </c>
      <c r="M105" s="78">
        <v>5.9</v>
      </c>
      <c r="N105" s="78">
        <v>1.23</v>
      </c>
      <c r="O105" s="78">
        <v>321681.53999999998</v>
      </c>
      <c r="P105" s="78">
        <v>122.66</v>
      </c>
      <c r="Q105" s="78">
        <v>394.57457696400002</v>
      </c>
      <c r="R105" s="78">
        <v>0.87</v>
      </c>
      <c r="S105" s="78">
        <v>0.1</v>
      </c>
      <c r="T105" s="78">
        <v>0.04</v>
      </c>
    </row>
    <row r="106" spans="2:20">
      <c r="B106" t="s">
        <v>510</v>
      </c>
      <c r="C106" t="s">
        <v>511</v>
      </c>
      <c r="D106" t="s">
        <v>106</v>
      </c>
      <c r="E106" s="16"/>
      <c r="F106" t="s">
        <v>509</v>
      </c>
      <c r="G106" t="s">
        <v>311</v>
      </c>
      <c r="H106" t="s">
        <v>506</v>
      </c>
      <c r="I106" t="s">
        <v>156</v>
      </c>
      <c r="J106"/>
      <c r="K106" s="78">
        <v>2.1800000000000002</v>
      </c>
      <c r="L106" t="s">
        <v>108</v>
      </c>
      <c r="M106" s="78">
        <v>4.7</v>
      </c>
      <c r="N106" s="78">
        <v>1.56</v>
      </c>
      <c r="O106" s="78">
        <v>338990.38</v>
      </c>
      <c r="P106" s="78">
        <v>108.44</v>
      </c>
      <c r="Q106" s="78">
        <v>367.60116807200001</v>
      </c>
      <c r="R106" s="78">
        <v>0.14000000000000001</v>
      </c>
      <c r="S106" s="78">
        <v>0.09</v>
      </c>
      <c r="T106" s="78">
        <v>0.04</v>
      </c>
    </row>
    <row r="107" spans="2:20">
      <c r="B107" t="s">
        <v>512</v>
      </c>
      <c r="C107" t="s">
        <v>513</v>
      </c>
      <c r="D107" t="s">
        <v>106</v>
      </c>
      <c r="E107" s="16"/>
      <c r="F107" t="s">
        <v>514</v>
      </c>
      <c r="G107" t="s">
        <v>311</v>
      </c>
      <c r="H107" t="s">
        <v>259</v>
      </c>
      <c r="I107" t="s">
        <v>155</v>
      </c>
      <c r="J107"/>
      <c r="K107" s="78">
        <v>4.88</v>
      </c>
      <c r="L107" t="s">
        <v>108</v>
      </c>
      <c r="M107" s="78">
        <v>2.4</v>
      </c>
      <c r="N107" s="78">
        <v>3.35</v>
      </c>
      <c r="O107" s="78">
        <v>1687326.39</v>
      </c>
      <c r="P107" s="78">
        <v>96.54</v>
      </c>
      <c r="Q107" s="78">
        <v>1628.9448969059999</v>
      </c>
      <c r="R107" s="78">
        <v>0.38</v>
      </c>
      <c r="S107" s="78">
        <v>0.39</v>
      </c>
      <c r="T107" s="78">
        <v>0.16</v>
      </c>
    </row>
    <row r="108" spans="2:20">
      <c r="B108" t="s">
        <v>515</v>
      </c>
      <c r="C108" t="s">
        <v>516</v>
      </c>
      <c r="D108" t="s">
        <v>106</v>
      </c>
      <c r="E108" s="16"/>
      <c r="F108" t="s">
        <v>473</v>
      </c>
      <c r="G108" t="s">
        <v>118</v>
      </c>
      <c r="H108" t="s">
        <v>259</v>
      </c>
      <c r="I108" t="s">
        <v>155</v>
      </c>
      <c r="J108"/>
      <c r="K108" s="78">
        <v>4.1100000000000003</v>
      </c>
      <c r="L108" t="s">
        <v>108</v>
      </c>
      <c r="M108" s="78">
        <v>4.5</v>
      </c>
      <c r="N108" s="78">
        <v>2.0299999999999998</v>
      </c>
      <c r="O108" s="78">
        <v>1752057.18</v>
      </c>
      <c r="P108" s="78">
        <v>132.18</v>
      </c>
      <c r="Q108" s="78">
        <v>2315.8691805240001</v>
      </c>
      <c r="R108" s="78">
        <v>0.47</v>
      </c>
      <c r="S108" s="78">
        <v>0.56000000000000005</v>
      </c>
      <c r="T108" s="78">
        <v>0.23</v>
      </c>
    </row>
    <row r="109" spans="2:20">
      <c r="B109" t="s">
        <v>517</v>
      </c>
      <c r="C109" t="s">
        <v>518</v>
      </c>
      <c r="D109" t="s">
        <v>106</v>
      </c>
      <c r="E109" s="16"/>
      <c r="F109" t="s">
        <v>473</v>
      </c>
      <c r="G109" t="s">
        <v>118</v>
      </c>
      <c r="H109" t="s">
        <v>259</v>
      </c>
      <c r="I109" t="s">
        <v>155</v>
      </c>
      <c r="J109"/>
      <c r="K109" s="78">
        <v>3.93</v>
      </c>
      <c r="L109" t="s">
        <v>108</v>
      </c>
      <c r="M109" s="78">
        <v>4.5999999999999996</v>
      </c>
      <c r="N109" s="78">
        <v>1.92</v>
      </c>
      <c r="O109" s="78">
        <v>563259.49</v>
      </c>
      <c r="P109" s="78">
        <v>132.16</v>
      </c>
      <c r="Q109" s="78">
        <v>744.40374198400002</v>
      </c>
      <c r="R109" s="78">
        <v>0.1</v>
      </c>
      <c r="S109" s="78">
        <v>0.18</v>
      </c>
      <c r="T109" s="78">
        <v>7.0000000000000007E-2</v>
      </c>
    </row>
    <row r="110" spans="2:20">
      <c r="B110" t="s">
        <v>519</v>
      </c>
      <c r="C110" t="s">
        <v>520</v>
      </c>
      <c r="D110" t="s">
        <v>106</v>
      </c>
      <c r="E110" s="16"/>
      <c r="F110" t="s">
        <v>521</v>
      </c>
      <c r="G110" t="s">
        <v>311</v>
      </c>
      <c r="H110" t="s">
        <v>259</v>
      </c>
      <c r="I110" t="s">
        <v>155</v>
      </c>
      <c r="J110"/>
      <c r="K110" s="78">
        <v>2.61</v>
      </c>
      <c r="L110" t="s">
        <v>108</v>
      </c>
      <c r="M110" s="78">
        <v>5.4</v>
      </c>
      <c r="N110" s="78">
        <v>1.29</v>
      </c>
      <c r="O110" s="78">
        <v>417401.95</v>
      </c>
      <c r="P110" s="78">
        <v>132.91999999999999</v>
      </c>
      <c r="Q110" s="78">
        <v>554.81067194000002</v>
      </c>
      <c r="R110" s="78">
        <v>0.16</v>
      </c>
      <c r="S110" s="78">
        <v>0.13</v>
      </c>
      <c r="T110" s="78">
        <v>0.05</v>
      </c>
    </row>
    <row r="111" spans="2:20">
      <c r="B111" t="s">
        <v>522</v>
      </c>
      <c r="C111" t="s">
        <v>523</v>
      </c>
      <c r="D111" t="s">
        <v>106</v>
      </c>
      <c r="E111" s="16"/>
      <c r="F111" t="s">
        <v>487</v>
      </c>
      <c r="G111" t="s">
        <v>311</v>
      </c>
      <c r="H111" t="s">
        <v>259</v>
      </c>
      <c r="I111" t="s">
        <v>155</v>
      </c>
      <c r="J111"/>
      <c r="K111" s="78">
        <v>6.18</v>
      </c>
      <c r="L111" t="s">
        <v>108</v>
      </c>
      <c r="M111" s="78">
        <v>4.95</v>
      </c>
      <c r="N111" s="78">
        <v>3.02</v>
      </c>
      <c r="O111" s="78">
        <v>1679080.58</v>
      </c>
      <c r="P111" s="78">
        <v>135</v>
      </c>
      <c r="Q111" s="78">
        <v>2266.7587830000002</v>
      </c>
      <c r="R111" s="78">
        <v>0.1</v>
      </c>
      <c r="S111" s="78">
        <v>0.55000000000000004</v>
      </c>
      <c r="T111" s="78">
        <v>0.22</v>
      </c>
    </row>
    <row r="112" spans="2:20">
      <c r="B112" t="s">
        <v>524</v>
      </c>
      <c r="C112" t="s">
        <v>525</v>
      </c>
      <c r="D112" t="s">
        <v>106</v>
      </c>
      <c r="E112" s="16"/>
      <c r="F112" t="s">
        <v>487</v>
      </c>
      <c r="G112" t="s">
        <v>311</v>
      </c>
      <c r="H112" t="s">
        <v>259</v>
      </c>
      <c r="I112" t="s">
        <v>155</v>
      </c>
      <c r="J112"/>
      <c r="K112" s="78">
        <v>1.1399999999999999</v>
      </c>
      <c r="L112" t="s">
        <v>108</v>
      </c>
      <c r="M112" s="78">
        <v>5</v>
      </c>
      <c r="N112" s="78">
        <v>0.54</v>
      </c>
      <c r="O112" s="78">
        <v>403733.46</v>
      </c>
      <c r="P112" s="78">
        <v>126.28</v>
      </c>
      <c r="Q112" s="78">
        <v>509.83461328800001</v>
      </c>
      <c r="R112" s="78">
        <v>7.0000000000000007E-2</v>
      </c>
      <c r="S112" s="78">
        <v>0.12</v>
      </c>
      <c r="T112" s="78">
        <v>0.05</v>
      </c>
    </row>
    <row r="113" spans="2:20">
      <c r="B113" t="s">
        <v>526</v>
      </c>
      <c r="C113" t="s">
        <v>527</v>
      </c>
      <c r="D113" t="s">
        <v>106</v>
      </c>
      <c r="E113" s="16"/>
      <c r="F113" t="s">
        <v>528</v>
      </c>
      <c r="G113" t="s">
        <v>133</v>
      </c>
      <c r="H113" t="s">
        <v>259</v>
      </c>
      <c r="I113" t="s">
        <v>155</v>
      </c>
      <c r="J113"/>
      <c r="K113" s="78">
        <v>3.51</v>
      </c>
      <c r="L113" t="s">
        <v>108</v>
      </c>
      <c r="M113" s="78">
        <v>2.65</v>
      </c>
      <c r="N113" s="78">
        <v>2.36</v>
      </c>
      <c r="O113" s="78">
        <v>470387.55</v>
      </c>
      <c r="P113" s="78">
        <v>101.47</v>
      </c>
      <c r="Q113" s="78">
        <v>477.30224698500001</v>
      </c>
      <c r="R113" s="78">
        <v>0.16</v>
      </c>
      <c r="S113" s="78">
        <v>0.12</v>
      </c>
      <c r="T113" s="78">
        <v>0.05</v>
      </c>
    </row>
    <row r="114" spans="2:20">
      <c r="B114" t="s">
        <v>529</v>
      </c>
      <c r="C114" t="s">
        <v>530</v>
      </c>
      <c r="D114" t="s">
        <v>106</v>
      </c>
      <c r="E114" s="16"/>
      <c r="F114" t="s">
        <v>531</v>
      </c>
      <c r="G114" t="s">
        <v>532</v>
      </c>
      <c r="H114" t="s">
        <v>259</v>
      </c>
      <c r="I114" t="s">
        <v>155</v>
      </c>
      <c r="J114"/>
      <c r="K114" s="78">
        <v>6.2</v>
      </c>
      <c r="L114" t="s">
        <v>108</v>
      </c>
      <c r="M114" s="78">
        <v>2.99</v>
      </c>
      <c r="N114" s="78">
        <v>2.68</v>
      </c>
      <c r="O114" s="78">
        <v>1046044.64</v>
      </c>
      <c r="P114" s="78">
        <v>103.3</v>
      </c>
      <c r="Q114" s="78">
        <v>1080.56411312</v>
      </c>
      <c r="R114" s="78">
        <v>0.25</v>
      </c>
      <c r="S114" s="78">
        <v>0.26</v>
      </c>
      <c r="T114" s="78">
        <v>0.11</v>
      </c>
    </row>
    <row r="115" spans="2:20">
      <c r="B115" t="s">
        <v>533</v>
      </c>
      <c r="C115" t="s">
        <v>534</v>
      </c>
      <c r="D115" t="s">
        <v>106</v>
      </c>
      <c r="E115" s="16"/>
      <c r="F115" t="s">
        <v>531</v>
      </c>
      <c r="G115" t="s">
        <v>532</v>
      </c>
      <c r="H115" t="s">
        <v>259</v>
      </c>
      <c r="I115" t="s">
        <v>155</v>
      </c>
      <c r="J115"/>
      <c r="K115" s="78">
        <v>7.15</v>
      </c>
      <c r="L115" t="s">
        <v>108</v>
      </c>
      <c r="M115" s="78">
        <v>4.3</v>
      </c>
      <c r="N115" s="78">
        <v>3.35</v>
      </c>
      <c r="O115" s="78">
        <v>1221657.95</v>
      </c>
      <c r="P115" s="78">
        <v>109.25</v>
      </c>
      <c r="Q115" s="78">
        <v>1334.6613103750001</v>
      </c>
      <c r="R115" s="78">
        <v>0.39</v>
      </c>
      <c r="S115" s="78">
        <v>0.32</v>
      </c>
      <c r="T115" s="78">
        <v>0.13</v>
      </c>
    </row>
    <row r="116" spans="2:20">
      <c r="B116" t="s">
        <v>535</v>
      </c>
      <c r="C116" t="s">
        <v>536</v>
      </c>
      <c r="D116" t="s">
        <v>106</v>
      </c>
      <c r="E116" s="16"/>
      <c r="F116" t="s">
        <v>531</v>
      </c>
      <c r="G116" t="s">
        <v>532</v>
      </c>
      <c r="H116" t="s">
        <v>259</v>
      </c>
      <c r="I116" t="s">
        <v>155</v>
      </c>
      <c r="J116"/>
      <c r="K116" s="78">
        <v>1.96</v>
      </c>
      <c r="L116" t="s">
        <v>108</v>
      </c>
      <c r="M116" s="78">
        <v>5.2</v>
      </c>
      <c r="N116" s="78">
        <v>1.2</v>
      </c>
      <c r="O116" s="78">
        <v>3399312.83</v>
      </c>
      <c r="P116" s="78">
        <v>131.4</v>
      </c>
      <c r="Q116" s="78">
        <v>4466.6970586199996</v>
      </c>
      <c r="R116" s="78">
        <v>0.33</v>
      </c>
      <c r="S116" s="78">
        <v>1.08</v>
      </c>
      <c r="T116" s="78">
        <v>0.44</v>
      </c>
    </row>
    <row r="117" spans="2:20">
      <c r="B117" t="s">
        <v>537</v>
      </c>
      <c r="C117" t="s">
        <v>538</v>
      </c>
      <c r="D117" t="s">
        <v>106</v>
      </c>
      <c r="E117" s="16"/>
      <c r="F117" t="s">
        <v>539</v>
      </c>
      <c r="G117" t="s">
        <v>133</v>
      </c>
      <c r="H117" t="s">
        <v>259</v>
      </c>
      <c r="I117" t="s">
        <v>155</v>
      </c>
      <c r="J117"/>
      <c r="K117" s="78">
        <v>0.99</v>
      </c>
      <c r="L117" t="s">
        <v>108</v>
      </c>
      <c r="M117" s="78">
        <v>2.2999999999999998</v>
      </c>
      <c r="N117" s="78">
        <v>0.91</v>
      </c>
      <c r="O117" s="78">
        <v>1065778.01</v>
      </c>
      <c r="P117" s="78">
        <v>105.06</v>
      </c>
      <c r="Q117" s="78">
        <v>1119.7063773059999</v>
      </c>
      <c r="R117" s="78">
        <v>0.5</v>
      </c>
      <c r="S117" s="78">
        <v>0.27</v>
      </c>
      <c r="T117" s="78">
        <v>0.11</v>
      </c>
    </row>
    <row r="118" spans="2:20">
      <c r="B118" t="s">
        <v>540</v>
      </c>
      <c r="C118" t="s">
        <v>541</v>
      </c>
      <c r="D118" t="s">
        <v>106</v>
      </c>
      <c r="E118" s="16"/>
      <c r="F118" t="s">
        <v>542</v>
      </c>
      <c r="G118" t="s">
        <v>311</v>
      </c>
      <c r="H118" t="s">
        <v>543</v>
      </c>
      <c r="I118" t="s">
        <v>156</v>
      </c>
      <c r="J118"/>
      <c r="K118" s="78">
        <v>4.37</v>
      </c>
      <c r="L118" t="s">
        <v>108</v>
      </c>
      <c r="M118" s="78">
        <v>3.5</v>
      </c>
      <c r="N118" s="78">
        <v>2.89</v>
      </c>
      <c r="O118" s="78">
        <v>1962669.84</v>
      </c>
      <c r="P118" s="78">
        <v>103.62</v>
      </c>
      <c r="Q118" s="78">
        <v>2033.7184882080001</v>
      </c>
      <c r="R118" s="78">
        <v>0.47</v>
      </c>
      <c r="S118" s="78">
        <v>0.49</v>
      </c>
      <c r="T118" s="78">
        <v>0.2</v>
      </c>
    </row>
    <row r="119" spans="2:20">
      <c r="B119" t="s">
        <v>544</v>
      </c>
      <c r="C119" t="s">
        <v>545</v>
      </c>
      <c r="D119" t="s">
        <v>106</v>
      </c>
      <c r="E119" s="16"/>
      <c r="F119" t="s">
        <v>546</v>
      </c>
      <c r="G119" t="s">
        <v>133</v>
      </c>
      <c r="H119" t="s">
        <v>543</v>
      </c>
      <c r="I119" t="s">
        <v>156</v>
      </c>
      <c r="J119"/>
      <c r="K119" s="78">
        <v>0.25</v>
      </c>
      <c r="L119" t="s">
        <v>108</v>
      </c>
      <c r="M119" s="78">
        <v>2.8</v>
      </c>
      <c r="N119" s="78">
        <v>-0.12</v>
      </c>
      <c r="O119" s="78">
        <v>99140.29</v>
      </c>
      <c r="P119" s="78">
        <v>103.86</v>
      </c>
      <c r="Q119" s="78">
        <v>102.967105194</v>
      </c>
      <c r="R119" s="78">
        <v>0.37</v>
      </c>
      <c r="S119" s="78">
        <v>0.02</v>
      </c>
      <c r="T119" s="78">
        <v>0.01</v>
      </c>
    </row>
    <row r="120" spans="2:20">
      <c r="B120" t="s">
        <v>547</v>
      </c>
      <c r="C120" t="s">
        <v>548</v>
      </c>
      <c r="D120" t="s">
        <v>106</v>
      </c>
      <c r="E120" s="16"/>
      <c r="F120" t="s">
        <v>546</v>
      </c>
      <c r="G120" t="s">
        <v>133</v>
      </c>
      <c r="H120" t="s">
        <v>543</v>
      </c>
      <c r="I120" t="s">
        <v>156</v>
      </c>
      <c r="J120"/>
      <c r="K120" s="78">
        <v>1.48</v>
      </c>
      <c r="L120" t="s">
        <v>108</v>
      </c>
      <c r="M120" s="78">
        <v>4.2</v>
      </c>
      <c r="N120" s="78">
        <v>1.75</v>
      </c>
      <c r="O120" s="78">
        <v>4044661.67</v>
      </c>
      <c r="P120" s="78">
        <v>104.6</v>
      </c>
      <c r="Q120" s="78">
        <v>4230.7161068200003</v>
      </c>
      <c r="R120" s="78">
        <v>0.69</v>
      </c>
      <c r="S120" s="78">
        <v>1.03</v>
      </c>
      <c r="T120" s="78">
        <v>0.42</v>
      </c>
    </row>
    <row r="121" spans="2:20">
      <c r="B121" t="s">
        <v>549</v>
      </c>
      <c r="C121" t="s">
        <v>550</v>
      </c>
      <c r="D121" t="s">
        <v>106</v>
      </c>
      <c r="E121" s="16"/>
      <c r="F121" t="s">
        <v>551</v>
      </c>
      <c r="G121" t="s">
        <v>311</v>
      </c>
      <c r="H121" t="s">
        <v>543</v>
      </c>
      <c r="I121" t="s">
        <v>156</v>
      </c>
      <c r="J121"/>
      <c r="K121" s="78">
        <v>1.61</v>
      </c>
      <c r="L121" t="s">
        <v>108</v>
      </c>
      <c r="M121" s="78">
        <v>5.9</v>
      </c>
      <c r="N121" s="78">
        <v>1.53</v>
      </c>
      <c r="O121" s="78">
        <v>291938.59999999998</v>
      </c>
      <c r="P121" s="78">
        <v>112.77</v>
      </c>
      <c r="Q121" s="78">
        <v>329.21915921999999</v>
      </c>
      <c r="R121" s="78">
        <v>0.06</v>
      </c>
      <c r="S121" s="78">
        <v>0.08</v>
      </c>
      <c r="T121" s="78">
        <v>0.03</v>
      </c>
    </row>
    <row r="122" spans="2:20">
      <c r="B122" t="s">
        <v>552</v>
      </c>
      <c r="C122" t="s">
        <v>553</v>
      </c>
      <c r="D122" t="s">
        <v>106</v>
      </c>
      <c r="E122" s="16"/>
      <c r="F122" t="s">
        <v>551</v>
      </c>
      <c r="G122" t="s">
        <v>311</v>
      </c>
      <c r="H122" t="s">
        <v>543</v>
      </c>
      <c r="I122" t="s">
        <v>156</v>
      </c>
      <c r="J122"/>
      <c r="K122" s="78">
        <v>2.77</v>
      </c>
      <c r="L122" t="s">
        <v>108</v>
      </c>
      <c r="M122" s="78">
        <v>4.8</v>
      </c>
      <c r="N122" s="78">
        <v>2.86</v>
      </c>
      <c r="O122" s="78">
        <v>616939.17000000004</v>
      </c>
      <c r="P122" s="78">
        <v>106.6</v>
      </c>
      <c r="Q122" s="78">
        <v>657.65715522000005</v>
      </c>
      <c r="R122" s="78">
        <v>0.2</v>
      </c>
      <c r="S122" s="78">
        <v>0.16</v>
      </c>
      <c r="T122" s="78">
        <v>0.06</v>
      </c>
    </row>
    <row r="123" spans="2:20">
      <c r="B123" t="s">
        <v>554</v>
      </c>
      <c r="C123" t="s">
        <v>555</v>
      </c>
      <c r="D123" t="s">
        <v>106</v>
      </c>
      <c r="E123" s="16"/>
      <c r="F123" t="s">
        <v>556</v>
      </c>
      <c r="G123" t="s">
        <v>311</v>
      </c>
      <c r="H123" t="s">
        <v>543</v>
      </c>
      <c r="I123" t="s">
        <v>156</v>
      </c>
      <c r="J123"/>
      <c r="K123" s="78">
        <v>2.0699999999999998</v>
      </c>
      <c r="L123" t="s">
        <v>108</v>
      </c>
      <c r="M123" s="78">
        <v>4.8499999999999996</v>
      </c>
      <c r="N123" s="78">
        <v>1.43</v>
      </c>
      <c r="O123" s="78">
        <v>1757402.73</v>
      </c>
      <c r="P123" s="78">
        <v>129.47</v>
      </c>
      <c r="Q123" s="78">
        <v>2275.3093145309999</v>
      </c>
      <c r="R123" s="78">
        <v>0.52</v>
      </c>
      <c r="S123" s="78">
        <v>0.55000000000000004</v>
      </c>
      <c r="T123" s="78">
        <v>0.22</v>
      </c>
    </row>
    <row r="124" spans="2:20">
      <c r="B124" t="s">
        <v>557</v>
      </c>
      <c r="C124" t="s">
        <v>558</v>
      </c>
      <c r="D124" t="s">
        <v>106</v>
      </c>
      <c r="E124" s="16"/>
      <c r="F124" t="s">
        <v>559</v>
      </c>
      <c r="G124" t="s">
        <v>274</v>
      </c>
      <c r="H124" t="s">
        <v>560</v>
      </c>
      <c r="I124" t="s">
        <v>155</v>
      </c>
      <c r="J124"/>
      <c r="K124" s="78">
        <v>5.0999999999999996</v>
      </c>
      <c r="L124" t="s">
        <v>108</v>
      </c>
      <c r="M124" s="78">
        <v>5.0999999999999996</v>
      </c>
      <c r="N124" s="78">
        <v>1.79</v>
      </c>
      <c r="O124" s="78">
        <v>4005806.86</v>
      </c>
      <c r="P124" s="78">
        <v>140.11000000000001</v>
      </c>
      <c r="Q124" s="78">
        <v>5612.5359915460003</v>
      </c>
      <c r="R124" s="78">
        <v>0.35</v>
      </c>
      <c r="S124" s="78">
        <v>1.36</v>
      </c>
      <c r="T124" s="78">
        <v>0.55000000000000004</v>
      </c>
    </row>
    <row r="125" spans="2:20">
      <c r="B125" t="s">
        <v>561</v>
      </c>
      <c r="C125" t="s">
        <v>562</v>
      </c>
      <c r="D125" t="s">
        <v>106</v>
      </c>
      <c r="E125" s="16"/>
      <c r="F125" t="s">
        <v>563</v>
      </c>
      <c r="G125" t="s">
        <v>274</v>
      </c>
      <c r="H125" t="s">
        <v>560</v>
      </c>
      <c r="I125" t="s">
        <v>155</v>
      </c>
      <c r="J125"/>
      <c r="K125" s="78">
        <v>0.59</v>
      </c>
      <c r="L125" t="s">
        <v>108</v>
      </c>
      <c r="M125" s="78">
        <v>4.0999999999999996</v>
      </c>
      <c r="N125" s="78">
        <v>0.84</v>
      </c>
      <c r="O125" s="78">
        <v>230069.2</v>
      </c>
      <c r="P125" s="78">
        <v>125.62</v>
      </c>
      <c r="Q125" s="78">
        <v>289.01292904000002</v>
      </c>
      <c r="R125" s="78">
        <v>0.23</v>
      </c>
      <c r="S125" s="78">
        <v>7.0000000000000007E-2</v>
      </c>
      <c r="T125" s="78">
        <v>0.03</v>
      </c>
    </row>
    <row r="126" spans="2:20">
      <c r="B126" t="s">
        <v>564</v>
      </c>
      <c r="C126" t="s">
        <v>565</v>
      </c>
      <c r="D126" t="s">
        <v>106</v>
      </c>
      <c r="E126" s="16"/>
      <c r="F126" t="s">
        <v>566</v>
      </c>
      <c r="G126" t="s">
        <v>311</v>
      </c>
      <c r="H126" t="s">
        <v>543</v>
      </c>
      <c r="I126" t="s">
        <v>156</v>
      </c>
      <c r="J126"/>
      <c r="K126" s="78">
        <v>5.16</v>
      </c>
      <c r="L126" t="s">
        <v>108</v>
      </c>
      <c r="M126" s="78">
        <v>3.7</v>
      </c>
      <c r="N126" s="78">
        <v>3.15</v>
      </c>
      <c r="O126" s="78">
        <v>2252431.84</v>
      </c>
      <c r="P126" s="78">
        <v>104.78</v>
      </c>
      <c r="Q126" s="78">
        <v>2360.098081952</v>
      </c>
      <c r="R126" s="78">
        <v>0.57999999999999996</v>
      </c>
      <c r="S126" s="78">
        <v>0.56999999999999995</v>
      </c>
      <c r="T126" s="78">
        <v>0.23</v>
      </c>
    </row>
    <row r="127" spans="2:20">
      <c r="B127" t="s">
        <v>567</v>
      </c>
      <c r="C127" t="s">
        <v>568</v>
      </c>
      <c r="D127" t="s">
        <v>106</v>
      </c>
      <c r="E127" s="16"/>
      <c r="F127" t="s">
        <v>566</v>
      </c>
      <c r="G127" t="s">
        <v>311</v>
      </c>
      <c r="H127" t="s">
        <v>543</v>
      </c>
      <c r="I127" t="s">
        <v>156</v>
      </c>
      <c r="J127"/>
      <c r="K127" s="78">
        <v>1.82</v>
      </c>
      <c r="L127" t="s">
        <v>108</v>
      </c>
      <c r="M127" s="78">
        <v>4.2</v>
      </c>
      <c r="N127" s="78">
        <v>1.38</v>
      </c>
      <c r="O127" s="78">
        <v>280711.92</v>
      </c>
      <c r="P127" s="78">
        <v>114.07</v>
      </c>
      <c r="Q127" s="78">
        <v>320.20808714399999</v>
      </c>
      <c r="R127" s="78">
        <v>0.15</v>
      </c>
      <c r="S127" s="78">
        <v>0.08</v>
      </c>
      <c r="T127" s="78">
        <v>0.03</v>
      </c>
    </row>
    <row r="128" spans="2:20">
      <c r="B128" t="s">
        <v>569</v>
      </c>
      <c r="C128" t="s">
        <v>570</v>
      </c>
      <c r="D128" t="s">
        <v>106</v>
      </c>
      <c r="E128" s="16"/>
      <c r="F128" t="s">
        <v>571</v>
      </c>
      <c r="G128" t="s">
        <v>376</v>
      </c>
      <c r="H128" t="s">
        <v>572</v>
      </c>
      <c r="I128" t="s">
        <v>155</v>
      </c>
      <c r="J128"/>
      <c r="K128" s="78">
        <v>2.37</v>
      </c>
      <c r="L128" t="s">
        <v>108</v>
      </c>
      <c r="M128" s="78">
        <v>5.69</v>
      </c>
      <c r="N128" s="78">
        <v>2.48</v>
      </c>
      <c r="O128" s="78">
        <v>1343823.77</v>
      </c>
      <c r="P128" s="78">
        <v>128.4</v>
      </c>
      <c r="Q128" s="78">
        <v>1725.4697206799999</v>
      </c>
      <c r="R128" s="78">
        <v>0.32</v>
      </c>
      <c r="S128" s="78">
        <v>0.42</v>
      </c>
      <c r="T128" s="78">
        <v>0.17</v>
      </c>
    </row>
    <row r="129" spans="2:20">
      <c r="B129" t="s">
        <v>573</v>
      </c>
      <c r="C129" t="s">
        <v>574</v>
      </c>
      <c r="D129" t="s">
        <v>106</v>
      </c>
      <c r="E129" s="16"/>
      <c r="F129" t="s">
        <v>575</v>
      </c>
      <c r="G129" t="s">
        <v>118</v>
      </c>
      <c r="H129" t="s">
        <v>572</v>
      </c>
      <c r="I129" t="s">
        <v>155</v>
      </c>
      <c r="J129"/>
      <c r="K129" s="78">
        <v>1.05</v>
      </c>
      <c r="L129" t="s">
        <v>108</v>
      </c>
      <c r="M129" s="78">
        <v>5.3</v>
      </c>
      <c r="N129" s="78">
        <v>1.66</v>
      </c>
      <c r="O129" s="78">
        <v>631609.85</v>
      </c>
      <c r="P129" s="78">
        <v>126.17</v>
      </c>
      <c r="Q129" s="78">
        <v>796.90214774499998</v>
      </c>
      <c r="R129" s="78">
        <v>0.42</v>
      </c>
      <c r="S129" s="78">
        <v>0.19</v>
      </c>
      <c r="T129" s="78">
        <v>0.08</v>
      </c>
    </row>
    <row r="130" spans="2:20">
      <c r="B130" t="s">
        <v>576</v>
      </c>
      <c r="C130" t="s">
        <v>577</v>
      </c>
      <c r="D130" t="s">
        <v>106</v>
      </c>
      <c r="E130" s="16"/>
      <c r="F130" t="s">
        <v>578</v>
      </c>
      <c r="G130" t="s">
        <v>311</v>
      </c>
      <c r="H130" t="s">
        <v>579</v>
      </c>
      <c r="I130" t="s">
        <v>155</v>
      </c>
      <c r="J130"/>
      <c r="K130" s="78">
        <v>2.02</v>
      </c>
      <c r="L130" t="s">
        <v>108</v>
      </c>
      <c r="M130" s="78">
        <v>6.1</v>
      </c>
      <c r="N130" s="78">
        <v>3.19</v>
      </c>
      <c r="O130" s="78">
        <v>5802875.25</v>
      </c>
      <c r="P130" s="78">
        <v>109.7</v>
      </c>
      <c r="Q130" s="78">
        <v>6365.7541492500004</v>
      </c>
      <c r="R130" s="78">
        <v>0.37</v>
      </c>
      <c r="S130" s="78">
        <v>1.54</v>
      </c>
      <c r="T130" s="78">
        <v>0.63</v>
      </c>
    </row>
    <row r="131" spans="2:20">
      <c r="B131" t="s">
        <v>580</v>
      </c>
      <c r="C131" t="s">
        <v>581</v>
      </c>
      <c r="D131" t="s">
        <v>106</v>
      </c>
      <c r="E131" s="16"/>
      <c r="F131" t="s">
        <v>578</v>
      </c>
      <c r="G131" t="s">
        <v>311</v>
      </c>
      <c r="H131" t="s">
        <v>579</v>
      </c>
      <c r="I131" t="s">
        <v>155</v>
      </c>
      <c r="J131"/>
      <c r="K131" s="78">
        <v>1.38</v>
      </c>
      <c r="L131" t="s">
        <v>108</v>
      </c>
      <c r="M131" s="78">
        <v>4.6500000000000004</v>
      </c>
      <c r="N131" s="78">
        <v>2.77</v>
      </c>
      <c r="O131" s="78">
        <v>578843.84</v>
      </c>
      <c r="P131" s="78">
        <v>123.04</v>
      </c>
      <c r="Q131" s="78">
        <v>712.20946073599998</v>
      </c>
      <c r="R131" s="78">
        <v>0.17</v>
      </c>
      <c r="S131" s="78">
        <v>0.17</v>
      </c>
      <c r="T131" s="78">
        <v>7.0000000000000007E-2</v>
      </c>
    </row>
    <row r="132" spans="2:20">
      <c r="B132" t="s">
        <v>582</v>
      </c>
      <c r="C132" t="s">
        <v>583</v>
      </c>
      <c r="D132" t="s">
        <v>106</v>
      </c>
      <c r="E132" s="16"/>
      <c r="F132" t="s">
        <v>578</v>
      </c>
      <c r="G132" t="s">
        <v>311</v>
      </c>
      <c r="H132" t="s">
        <v>579</v>
      </c>
      <c r="I132" t="s">
        <v>155</v>
      </c>
      <c r="J132"/>
      <c r="K132" s="78">
        <v>1.23</v>
      </c>
      <c r="L132" t="s">
        <v>108</v>
      </c>
      <c r="M132" s="78">
        <v>5.05</v>
      </c>
      <c r="N132" s="78">
        <v>2.75</v>
      </c>
      <c r="O132" s="78">
        <v>32272.15</v>
      </c>
      <c r="P132" s="78">
        <v>123.42</v>
      </c>
      <c r="Q132" s="78">
        <v>39.83028753</v>
      </c>
      <c r="R132" s="78">
        <v>0.01</v>
      </c>
      <c r="S132" s="78">
        <v>0.01</v>
      </c>
      <c r="T132" s="78">
        <v>0</v>
      </c>
    </row>
    <row r="133" spans="2:20">
      <c r="B133" t="s">
        <v>584</v>
      </c>
      <c r="C133" t="s">
        <v>585</v>
      </c>
      <c r="D133" t="s">
        <v>106</v>
      </c>
      <c r="E133" s="16"/>
      <c r="F133" t="s">
        <v>586</v>
      </c>
      <c r="G133" t="s">
        <v>311</v>
      </c>
      <c r="H133" t="s">
        <v>587</v>
      </c>
      <c r="I133" t="s">
        <v>155</v>
      </c>
      <c r="J133"/>
      <c r="K133" s="78">
        <v>2.88</v>
      </c>
      <c r="L133" t="s">
        <v>108</v>
      </c>
      <c r="M133" s="78">
        <v>3.45</v>
      </c>
      <c r="N133" s="78">
        <v>25.15</v>
      </c>
      <c r="O133" s="78">
        <v>4447.8999999999996</v>
      </c>
      <c r="P133" s="78">
        <v>72.34</v>
      </c>
      <c r="Q133" s="78">
        <v>3.2176108600000002</v>
      </c>
      <c r="R133" s="78">
        <v>0</v>
      </c>
      <c r="S133" s="78">
        <v>0</v>
      </c>
      <c r="T133" s="78">
        <v>0</v>
      </c>
    </row>
    <row r="134" spans="2:20">
      <c r="B134" t="s">
        <v>588</v>
      </c>
      <c r="C134" t="s">
        <v>589</v>
      </c>
      <c r="D134" t="s">
        <v>106</v>
      </c>
      <c r="E134" s="16"/>
      <c r="F134" t="s">
        <v>586</v>
      </c>
      <c r="G134" t="s">
        <v>311</v>
      </c>
      <c r="H134" t="s">
        <v>587</v>
      </c>
      <c r="I134" t="s">
        <v>155</v>
      </c>
      <c r="J134"/>
      <c r="K134" s="78">
        <v>2.56</v>
      </c>
      <c r="L134" t="s">
        <v>108</v>
      </c>
      <c r="M134" s="78">
        <v>1.5</v>
      </c>
      <c r="N134" s="78">
        <v>25.67</v>
      </c>
      <c r="O134" s="78">
        <v>361200.71</v>
      </c>
      <c r="P134" s="78">
        <v>75.739999999999995</v>
      </c>
      <c r="Q134" s="78">
        <v>273.57341775399999</v>
      </c>
      <c r="R134" s="78">
        <v>0.15</v>
      </c>
      <c r="S134" s="78">
        <v>7.0000000000000007E-2</v>
      </c>
      <c r="T134" s="78">
        <v>0.03</v>
      </c>
    </row>
    <row r="135" spans="2:20">
      <c r="B135" t="s">
        <v>590</v>
      </c>
      <c r="C135" t="s">
        <v>591</v>
      </c>
      <c r="D135" t="s">
        <v>106</v>
      </c>
      <c r="E135" s="16"/>
      <c r="F135" t="s">
        <v>592</v>
      </c>
      <c r="G135" t="s">
        <v>118</v>
      </c>
      <c r="H135" t="s">
        <v>593</v>
      </c>
      <c r="I135" t="s">
        <v>156</v>
      </c>
      <c r="J135"/>
      <c r="K135" s="78">
        <v>4.6399999999999997</v>
      </c>
      <c r="L135" t="s">
        <v>108</v>
      </c>
      <c r="M135" s="78">
        <v>4.95</v>
      </c>
      <c r="N135" s="78">
        <v>9.98</v>
      </c>
      <c r="O135" s="78">
        <v>7055832.6699999999</v>
      </c>
      <c r="P135" s="78">
        <v>95.91</v>
      </c>
      <c r="Q135" s="78">
        <v>6767.2491137970001</v>
      </c>
      <c r="R135" s="78">
        <v>0.25</v>
      </c>
      <c r="S135" s="78">
        <v>1.64</v>
      </c>
      <c r="T135" s="78">
        <v>0.67</v>
      </c>
    </row>
    <row r="136" spans="2:20">
      <c r="B136" t="s">
        <v>594</v>
      </c>
      <c r="C136" t="s">
        <v>595</v>
      </c>
      <c r="D136" t="s">
        <v>106</v>
      </c>
      <c r="E136" s="16"/>
      <c r="F136" t="s">
        <v>592</v>
      </c>
      <c r="G136" t="s">
        <v>118</v>
      </c>
      <c r="H136" t="s">
        <v>593</v>
      </c>
      <c r="I136" t="s">
        <v>156</v>
      </c>
      <c r="J136"/>
      <c r="K136" s="78">
        <v>1.59</v>
      </c>
      <c r="L136" t="s">
        <v>108</v>
      </c>
      <c r="M136" s="78">
        <v>4.45</v>
      </c>
      <c r="N136" s="78">
        <v>8.2200000000000006</v>
      </c>
      <c r="O136" s="78">
        <v>249540.74</v>
      </c>
      <c r="P136" s="78">
        <v>115.5</v>
      </c>
      <c r="Q136" s="78">
        <v>288.2195547</v>
      </c>
      <c r="R136" s="78">
        <v>0.2</v>
      </c>
      <c r="S136" s="78">
        <v>7.0000000000000007E-2</v>
      </c>
      <c r="T136" s="78">
        <v>0.03</v>
      </c>
    </row>
    <row r="137" spans="2:20">
      <c r="B137" t="s">
        <v>596</v>
      </c>
      <c r="C137" t="s">
        <v>597</v>
      </c>
      <c r="D137" t="s">
        <v>106</v>
      </c>
      <c r="E137" s="16"/>
      <c r="F137" t="s">
        <v>592</v>
      </c>
      <c r="G137" t="s">
        <v>118</v>
      </c>
      <c r="H137" t="s">
        <v>593</v>
      </c>
      <c r="I137" t="s">
        <v>156</v>
      </c>
      <c r="J137"/>
      <c r="K137" s="78">
        <v>0.05</v>
      </c>
      <c r="L137" t="s">
        <v>108</v>
      </c>
      <c r="M137" s="78">
        <v>5</v>
      </c>
      <c r="N137" s="78">
        <v>18.149999999999999</v>
      </c>
      <c r="O137" s="78">
        <v>114083.27</v>
      </c>
      <c r="P137" s="78">
        <v>126.95</v>
      </c>
      <c r="Q137" s="78">
        <v>144.82871126500001</v>
      </c>
      <c r="R137" s="78">
        <v>0.09</v>
      </c>
      <c r="S137" s="78">
        <v>0.04</v>
      </c>
      <c r="T137" s="78">
        <v>0.01</v>
      </c>
    </row>
    <row r="138" spans="2:20">
      <c r="B138" t="s">
        <v>598</v>
      </c>
      <c r="C138" t="s">
        <v>599</v>
      </c>
      <c r="D138" t="s">
        <v>106</v>
      </c>
      <c r="E138" s="16"/>
      <c r="F138" t="s">
        <v>600</v>
      </c>
      <c r="G138" t="s">
        <v>311</v>
      </c>
      <c r="H138" t="s">
        <v>601</v>
      </c>
      <c r="I138" t="s">
        <v>156</v>
      </c>
      <c r="J138"/>
      <c r="K138" s="78">
        <v>3.17</v>
      </c>
      <c r="L138" t="s">
        <v>108</v>
      </c>
      <c r="M138" s="78">
        <v>7.5</v>
      </c>
      <c r="N138" s="78">
        <v>29.03</v>
      </c>
      <c r="O138" s="78">
        <v>4920788.99</v>
      </c>
      <c r="P138" s="78">
        <v>57.03</v>
      </c>
      <c r="Q138" s="78">
        <v>2806.325960997</v>
      </c>
      <c r="R138" s="78">
        <v>0.35</v>
      </c>
      <c r="S138" s="78">
        <v>0.68</v>
      </c>
      <c r="T138" s="78">
        <v>0.28000000000000003</v>
      </c>
    </row>
    <row r="139" spans="2:20">
      <c r="B139" t="s">
        <v>602</v>
      </c>
      <c r="C139" t="s">
        <v>603</v>
      </c>
      <c r="D139" t="s">
        <v>106</v>
      </c>
      <c r="E139" s="16"/>
      <c r="F139" t="s">
        <v>600</v>
      </c>
      <c r="G139" t="s">
        <v>311</v>
      </c>
      <c r="H139" t="s">
        <v>601</v>
      </c>
      <c r="I139" t="s">
        <v>156</v>
      </c>
      <c r="J139"/>
      <c r="K139" s="78">
        <v>3.24</v>
      </c>
      <c r="L139" t="s">
        <v>108</v>
      </c>
      <c r="M139" s="78">
        <v>6.8</v>
      </c>
      <c r="N139" s="78">
        <v>26.73</v>
      </c>
      <c r="O139" s="78">
        <v>3430901.17</v>
      </c>
      <c r="P139" s="78">
        <v>53.34</v>
      </c>
      <c r="Q139" s="78">
        <v>1830.0426840780001</v>
      </c>
      <c r="R139" s="78">
        <v>0.31</v>
      </c>
      <c r="S139" s="78">
        <v>0.44</v>
      </c>
      <c r="T139" s="78">
        <v>0.18</v>
      </c>
    </row>
    <row r="140" spans="2:20">
      <c r="B140" t="s">
        <v>604</v>
      </c>
      <c r="C140" t="s">
        <v>605</v>
      </c>
      <c r="D140" t="s">
        <v>106</v>
      </c>
      <c r="E140" s="16"/>
      <c r="F140" t="s">
        <v>600</v>
      </c>
      <c r="G140" t="s">
        <v>311</v>
      </c>
      <c r="H140" t="s">
        <v>601</v>
      </c>
      <c r="I140" t="s">
        <v>156</v>
      </c>
      <c r="J140"/>
      <c r="K140" s="78">
        <v>3.22</v>
      </c>
      <c r="L140" t="s">
        <v>108</v>
      </c>
      <c r="M140" s="78">
        <v>5.95</v>
      </c>
      <c r="N140" s="78">
        <v>36.39</v>
      </c>
      <c r="O140" s="78">
        <v>1807024.97</v>
      </c>
      <c r="P140" s="78">
        <v>41.53</v>
      </c>
      <c r="Q140" s="78">
        <v>750.45747004099997</v>
      </c>
      <c r="R140" s="78">
        <v>0.31</v>
      </c>
      <c r="S140" s="78">
        <v>0.18</v>
      </c>
      <c r="T140" s="78">
        <v>7.0000000000000007E-2</v>
      </c>
    </row>
    <row r="141" spans="2:20">
      <c r="B141" t="s">
        <v>606</v>
      </c>
      <c r="C141" t="s">
        <v>607</v>
      </c>
      <c r="D141" t="s">
        <v>106</v>
      </c>
      <c r="E141" s="16"/>
      <c r="F141" t="s">
        <v>608</v>
      </c>
      <c r="G141" t="s">
        <v>118</v>
      </c>
      <c r="H141" t="s">
        <v>609</v>
      </c>
      <c r="I141" t="s">
        <v>155</v>
      </c>
      <c r="J141"/>
      <c r="K141" s="78">
        <v>2.27</v>
      </c>
      <c r="L141" t="s">
        <v>108</v>
      </c>
      <c r="M141" s="78">
        <v>6.61</v>
      </c>
      <c r="N141" s="78">
        <v>28.46</v>
      </c>
      <c r="O141" s="78">
        <v>761280.17</v>
      </c>
      <c r="P141" s="78">
        <v>77.14</v>
      </c>
      <c r="Q141" s="78">
        <v>587.25152313800004</v>
      </c>
      <c r="R141" s="78">
        <v>7.0000000000000007E-2</v>
      </c>
      <c r="S141" s="78">
        <v>0.14000000000000001</v>
      </c>
      <c r="T141" s="78">
        <v>0.06</v>
      </c>
    </row>
    <row r="142" spans="2:20">
      <c r="B142" t="s">
        <v>610</v>
      </c>
      <c r="C142" t="s">
        <v>611</v>
      </c>
      <c r="D142" t="s">
        <v>106</v>
      </c>
      <c r="E142" s="16"/>
      <c r="F142" t="s">
        <v>612</v>
      </c>
      <c r="G142" t="s">
        <v>118</v>
      </c>
      <c r="H142" t="s">
        <v>613</v>
      </c>
      <c r="I142" t="s">
        <v>155</v>
      </c>
      <c r="J142"/>
      <c r="K142" s="78">
        <v>5.46</v>
      </c>
      <c r="L142" t="s">
        <v>108</v>
      </c>
      <c r="M142" s="78">
        <v>4.95</v>
      </c>
      <c r="N142" s="78">
        <v>14.4</v>
      </c>
      <c r="O142" s="78">
        <v>130624.55</v>
      </c>
      <c r="P142" s="78">
        <v>73.56</v>
      </c>
      <c r="Q142" s="78">
        <v>96.087418979999995</v>
      </c>
      <c r="R142" s="78">
        <v>0.01</v>
      </c>
      <c r="S142" s="78">
        <v>0.02</v>
      </c>
      <c r="T142" s="78">
        <v>0.01</v>
      </c>
    </row>
    <row r="143" spans="2:20">
      <c r="B143" t="s">
        <v>614</v>
      </c>
      <c r="C143" t="s">
        <v>615</v>
      </c>
      <c r="D143" t="s">
        <v>106</v>
      </c>
      <c r="E143" s="16"/>
      <c r="F143" t="s">
        <v>612</v>
      </c>
      <c r="G143" t="s">
        <v>118</v>
      </c>
      <c r="H143" t="s">
        <v>613</v>
      </c>
      <c r="I143" t="s">
        <v>155</v>
      </c>
      <c r="J143"/>
      <c r="K143" s="78">
        <v>1.01</v>
      </c>
      <c r="L143" t="s">
        <v>108</v>
      </c>
      <c r="M143" s="78">
        <v>4.5</v>
      </c>
      <c r="N143" s="78">
        <v>26.99</v>
      </c>
      <c r="O143" s="78">
        <v>199878.67</v>
      </c>
      <c r="P143" s="78">
        <v>101.97</v>
      </c>
      <c r="Q143" s="78">
        <v>203.816279799</v>
      </c>
      <c r="R143" s="78">
        <v>0.02</v>
      </c>
      <c r="S143" s="78">
        <v>0.05</v>
      </c>
      <c r="T143" s="78">
        <v>0.02</v>
      </c>
    </row>
    <row r="144" spans="2:20">
      <c r="B144" t="s">
        <v>616</v>
      </c>
      <c r="C144" t="s">
        <v>617</v>
      </c>
      <c r="D144" t="s">
        <v>106</v>
      </c>
      <c r="E144" s="16"/>
      <c r="F144" t="s">
        <v>618</v>
      </c>
      <c r="G144" t="s">
        <v>118</v>
      </c>
      <c r="H144" t="s">
        <v>195</v>
      </c>
      <c r="I144" t="s">
        <v>196</v>
      </c>
      <c r="J144"/>
      <c r="K144" s="78">
        <v>2.02</v>
      </c>
      <c r="L144" t="s">
        <v>108</v>
      </c>
      <c r="M144" s="78">
        <v>6</v>
      </c>
      <c r="N144" s="78">
        <v>11.88</v>
      </c>
      <c r="O144" s="78">
        <v>658000.31000000006</v>
      </c>
      <c r="P144" s="78">
        <v>91.12</v>
      </c>
      <c r="Q144" s="78">
        <v>599.56988247200002</v>
      </c>
      <c r="R144" s="78">
        <v>0.17</v>
      </c>
      <c r="S144" s="78">
        <v>0.15</v>
      </c>
      <c r="T144" s="78">
        <v>0.06</v>
      </c>
    </row>
    <row r="145" spans="2:20">
      <c r="B145" t="s">
        <v>619</v>
      </c>
      <c r="C145" t="s">
        <v>620</v>
      </c>
      <c r="D145" t="s">
        <v>106</v>
      </c>
      <c r="E145" s="16"/>
      <c r="F145" t="s">
        <v>618</v>
      </c>
      <c r="G145" t="s">
        <v>118</v>
      </c>
      <c r="H145" t="s">
        <v>195</v>
      </c>
      <c r="I145" t="s">
        <v>196</v>
      </c>
      <c r="J145"/>
      <c r="K145" s="78">
        <v>3.67</v>
      </c>
      <c r="L145" t="s">
        <v>108</v>
      </c>
      <c r="M145" s="78">
        <v>6</v>
      </c>
      <c r="N145" s="78">
        <v>27.75</v>
      </c>
      <c r="O145" s="78">
        <v>320187.32</v>
      </c>
      <c r="P145" s="78">
        <v>56.75</v>
      </c>
      <c r="Q145" s="78">
        <v>181.70630410000001</v>
      </c>
      <c r="R145" s="78">
        <v>0.15</v>
      </c>
      <c r="S145" s="78">
        <v>0.04</v>
      </c>
      <c r="T145" s="78">
        <v>0.02</v>
      </c>
    </row>
    <row r="146" spans="2:20">
      <c r="B146" t="s">
        <v>621</v>
      </c>
      <c r="C146" t="s">
        <v>622</v>
      </c>
      <c r="D146" t="s">
        <v>106</v>
      </c>
      <c r="E146" s="16"/>
      <c r="F146" t="s">
        <v>623</v>
      </c>
      <c r="G146" t="s">
        <v>311</v>
      </c>
      <c r="H146" t="s">
        <v>195</v>
      </c>
      <c r="I146" t="s">
        <v>196</v>
      </c>
      <c r="J146"/>
      <c r="K146" s="78">
        <v>0.21</v>
      </c>
      <c r="L146" t="s">
        <v>108</v>
      </c>
      <c r="M146" s="78">
        <v>3.09</v>
      </c>
      <c r="N146" s="78">
        <v>0</v>
      </c>
      <c r="O146" s="78">
        <v>60303.22</v>
      </c>
      <c r="P146" s="78">
        <v>2.5</v>
      </c>
      <c r="Q146" s="78">
        <v>1.5075805</v>
      </c>
      <c r="R146" s="78">
        <v>0.09</v>
      </c>
      <c r="S146" s="78">
        <v>0</v>
      </c>
      <c r="T146" s="78">
        <v>0</v>
      </c>
    </row>
    <row r="147" spans="2:20">
      <c r="B147" t="s">
        <v>624</v>
      </c>
      <c r="C147" t="s">
        <v>625</v>
      </c>
      <c r="D147" t="s">
        <v>106</v>
      </c>
      <c r="E147" s="16"/>
      <c r="F147" t="s">
        <v>626</v>
      </c>
      <c r="G147" t="s">
        <v>311</v>
      </c>
      <c r="H147" t="s">
        <v>195</v>
      </c>
      <c r="I147" t="s">
        <v>196</v>
      </c>
      <c r="J147"/>
      <c r="K147" s="78">
        <v>1.54</v>
      </c>
      <c r="L147" t="s">
        <v>108</v>
      </c>
      <c r="M147" s="78">
        <v>6.95</v>
      </c>
      <c r="N147" s="78">
        <v>3.47</v>
      </c>
      <c r="O147" s="78">
        <v>101506.99</v>
      </c>
      <c r="P147" s="78">
        <v>114.28</v>
      </c>
      <c r="Q147" s="78">
        <v>116.002188172</v>
      </c>
      <c r="R147" s="78">
        <v>0.61</v>
      </c>
      <c r="S147" s="78">
        <v>0.03</v>
      </c>
      <c r="T147" s="78">
        <v>0.01</v>
      </c>
    </row>
    <row r="148" spans="2:20">
      <c r="B148" t="s">
        <v>627</v>
      </c>
      <c r="C148" t="s">
        <v>628</v>
      </c>
      <c r="D148" t="s">
        <v>106</v>
      </c>
      <c r="E148" s="16"/>
      <c r="F148" t="s">
        <v>629</v>
      </c>
      <c r="G148" t="s">
        <v>311</v>
      </c>
      <c r="H148" t="s">
        <v>195</v>
      </c>
      <c r="I148" t="s">
        <v>196</v>
      </c>
      <c r="J148"/>
      <c r="K148" s="78">
        <v>2.4700000000000002</v>
      </c>
      <c r="L148" t="s">
        <v>108</v>
      </c>
      <c r="M148" s="78">
        <v>4.75</v>
      </c>
      <c r="N148" s="78">
        <v>14.85</v>
      </c>
      <c r="O148" s="78">
        <v>27238.639999999999</v>
      </c>
      <c r="P148" s="78">
        <v>102.98</v>
      </c>
      <c r="Q148" s="78">
        <v>28.050351471999999</v>
      </c>
      <c r="R148" s="78">
        <v>0.17</v>
      </c>
      <c r="S148" s="78">
        <v>0.01</v>
      </c>
      <c r="T148" s="78">
        <v>0</v>
      </c>
    </row>
    <row r="149" spans="2:20">
      <c r="B149" t="s">
        <v>630</v>
      </c>
      <c r="C149" t="s">
        <v>631</v>
      </c>
      <c r="D149" t="s">
        <v>106</v>
      </c>
      <c r="E149" s="16"/>
      <c r="F149" t="s">
        <v>632</v>
      </c>
      <c r="G149" t="s">
        <v>118</v>
      </c>
      <c r="H149" t="s">
        <v>195</v>
      </c>
      <c r="I149" t="s">
        <v>196</v>
      </c>
      <c r="J149"/>
      <c r="K149" s="78">
        <v>0.56999999999999995</v>
      </c>
      <c r="L149" t="s">
        <v>108</v>
      </c>
      <c r="M149" s="78">
        <v>5.75</v>
      </c>
      <c r="N149" s="78">
        <v>1.54</v>
      </c>
      <c r="O149" s="78">
        <v>410225.82</v>
      </c>
      <c r="P149" s="78">
        <v>112.59</v>
      </c>
      <c r="Q149" s="78">
        <v>461.87325073800002</v>
      </c>
      <c r="R149" s="78">
        <v>0.18</v>
      </c>
      <c r="S149" s="78">
        <v>0.11</v>
      </c>
      <c r="T149" s="78">
        <v>0.05</v>
      </c>
    </row>
    <row r="150" spans="2:20">
      <c r="B150" t="s">
        <v>633</v>
      </c>
      <c r="C150" t="s">
        <v>634</v>
      </c>
      <c r="D150" t="s">
        <v>106</v>
      </c>
      <c r="E150" s="16"/>
      <c r="F150" t="s">
        <v>635</v>
      </c>
      <c r="G150" t="s">
        <v>311</v>
      </c>
      <c r="H150" t="s">
        <v>195</v>
      </c>
      <c r="I150" t="s">
        <v>196</v>
      </c>
      <c r="J150"/>
      <c r="K150" s="78">
        <v>2.73</v>
      </c>
      <c r="L150" t="s">
        <v>108</v>
      </c>
      <c r="M150" s="78">
        <v>4.5</v>
      </c>
      <c r="N150" s="78">
        <v>33.81</v>
      </c>
      <c r="O150" s="78">
        <v>119374.29</v>
      </c>
      <c r="P150" s="78">
        <v>51.05</v>
      </c>
      <c r="Q150" s="78">
        <v>60.940575045000003</v>
      </c>
      <c r="R150" s="78">
        <v>0.17</v>
      </c>
      <c r="S150" s="78">
        <v>0.01</v>
      </c>
      <c r="T150" s="78">
        <v>0.01</v>
      </c>
    </row>
    <row r="151" spans="2:20">
      <c r="B151" t="s">
        <v>636</v>
      </c>
      <c r="C151" t="s">
        <v>637</v>
      </c>
      <c r="D151" t="s">
        <v>106</v>
      </c>
      <c r="E151" s="16"/>
      <c r="F151" t="s">
        <v>638</v>
      </c>
      <c r="G151" t="s">
        <v>639</v>
      </c>
      <c r="H151" t="s">
        <v>195</v>
      </c>
      <c r="I151" t="s">
        <v>196</v>
      </c>
      <c r="J151"/>
      <c r="K151" s="78">
        <v>1.9</v>
      </c>
      <c r="L151" t="s">
        <v>108</v>
      </c>
      <c r="M151" s="78">
        <v>5.15</v>
      </c>
      <c r="N151" s="78">
        <v>1.37</v>
      </c>
      <c r="O151" s="78">
        <v>1510897.44</v>
      </c>
      <c r="P151" s="78">
        <v>115.24</v>
      </c>
      <c r="Q151" s="78">
        <v>1741.158209856</v>
      </c>
      <c r="R151" s="78">
        <v>0.33</v>
      </c>
      <c r="S151" s="78">
        <v>0.42</v>
      </c>
      <c r="T151" s="78">
        <v>0.17</v>
      </c>
    </row>
    <row r="152" spans="2:20">
      <c r="B152" t="s">
        <v>640</v>
      </c>
      <c r="C152" t="s">
        <v>641</v>
      </c>
      <c r="D152" t="s">
        <v>106</v>
      </c>
      <c r="E152" s="16"/>
      <c r="F152" t="s">
        <v>642</v>
      </c>
      <c r="G152" t="s">
        <v>138</v>
      </c>
      <c r="H152" t="s">
        <v>195</v>
      </c>
      <c r="I152" t="s">
        <v>196</v>
      </c>
      <c r="J152"/>
      <c r="K152" s="78">
        <v>0.74</v>
      </c>
      <c r="L152" t="s">
        <v>108</v>
      </c>
      <c r="M152" s="78">
        <v>4.5</v>
      </c>
      <c r="N152" s="78">
        <v>1.46</v>
      </c>
      <c r="O152" s="78">
        <v>62746.38</v>
      </c>
      <c r="P152" s="78">
        <v>122.83</v>
      </c>
      <c r="Q152" s="78">
        <v>77.071378554000006</v>
      </c>
      <c r="R152" s="78">
        <v>0.19</v>
      </c>
      <c r="S152" s="78">
        <v>0.02</v>
      </c>
      <c r="T152" s="78">
        <v>0.01</v>
      </c>
    </row>
    <row r="153" spans="2:20">
      <c r="B153" t="s">
        <v>643</v>
      </c>
      <c r="C153" t="s">
        <v>644</v>
      </c>
      <c r="D153" t="s">
        <v>106</v>
      </c>
      <c r="E153" s="16"/>
      <c r="F153" t="s">
        <v>645</v>
      </c>
      <c r="G153" t="s">
        <v>311</v>
      </c>
      <c r="H153" t="s">
        <v>195</v>
      </c>
      <c r="I153" t="s">
        <v>196</v>
      </c>
      <c r="J153"/>
      <c r="K153" s="78">
        <v>1.37</v>
      </c>
      <c r="L153" t="s">
        <v>108</v>
      </c>
      <c r="M153" s="78">
        <v>7.95</v>
      </c>
      <c r="N153" s="78">
        <v>9.43</v>
      </c>
      <c r="O153" s="78">
        <v>11307.36</v>
      </c>
      <c r="P153" s="78">
        <v>102.18</v>
      </c>
      <c r="Q153" s="78">
        <v>11.553860448</v>
      </c>
      <c r="R153" s="78">
        <v>0.03</v>
      </c>
      <c r="S153" s="78">
        <v>0</v>
      </c>
      <c r="T153" s="78">
        <v>0</v>
      </c>
    </row>
    <row r="154" spans="2:20">
      <c r="B154" t="s">
        <v>646</v>
      </c>
      <c r="C154" t="s">
        <v>647</v>
      </c>
      <c r="D154" t="s">
        <v>106</v>
      </c>
      <c r="E154" s="16"/>
      <c r="F154" t="s">
        <v>645</v>
      </c>
      <c r="G154" t="s">
        <v>311</v>
      </c>
      <c r="H154" t="s">
        <v>195</v>
      </c>
      <c r="I154" t="s">
        <v>196</v>
      </c>
      <c r="J154"/>
      <c r="K154" s="78">
        <v>0.65</v>
      </c>
      <c r="L154" t="s">
        <v>108</v>
      </c>
      <c r="M154" s="78">
        <v>7.2</v>
      </c>
      <c r="N154" s="78">
        <v>6.78</v>
      </c>
      <c r="O154" s="78">
        <v>56701.48</v>
      </c>
      <c r="P154" s="78">
        <v>121.92</v>
      </c>
      <c r="Q154" s="78">
        <v>69.130444416000003</v>
      </c>
      <c r="R154" s="78">
        <v>0.45</v>
      </c>
      <c r="S154" s="78">
        <v>0.02</v>
      </c>
      <c r="T154" s="78">
        <v>0.01</v>
      </c>
    </row>
    <row r="155" spans="2:20">
      <c r="B155" t="s">
        <v>648</v>
      </c>
      <c r="C155" t="s">
        <v>649</v>
      </c>
      <c r="D155" t="s">
        <v>106</v>
      </c>
      <c r="E155" s="16"/>
      <c r="F155" t="s">
        <v>650</v>
      </c>
      <c r="G155" t="s">
        <v>118</v>
      </c>
      <c r="H155" t="s">
        <v>195</v>
      </c>
      <c r="I155" t="s">
        <v>196</v>
      </c>
      <c r="J155"/>
      <c r="K155" s="78">
        <v>2.19</v>
      </c>
      <c r="L155" t="s">
        <v>108</v>
      </c>
      <c r="M155" s="78">
        <v>3.75</v>
      </c>
      <c r="N155" s="78">
        <v>3.09</v>
      </c>
      <c r="O155" s="78">
        <v>97466.47</v>
      </c>
      <c r="P155" s="78">
        <v>125.25</v>
      </c>
      <c r="Q155" s="78">
        <v>122.07675367500001</v>
      </c>
      <c r="R155" s="78">
        <v>0.23</v>
      </c>
      <c r="S155" s="78">
        <v>0.03</v>
      </c>
      <c r="T155" s="78">
        <v>0.01</v>
      </c>
    </row>
    <row r="156" spans="2:20">
      <c r="B156" t="s">
        <v>651</v>
      </c>
      <c r="C156" t="s">
        <v>652</v>
      </c>
      <c r="D156" t="s">
        <v>106</v>
      </c>
      <c r="E156" s="16"/>
      <c r="F156" t="s">
        <v>650</v>
      </c>
      <c r="G156" t="s">
        <v>118</v>
      </c>
      <c r="H156" t="s">
        <v>195</v>
      </c>
      <c r="I156" t="s">
        <v>196</v>
      </c>
      <c r="J156"/>
      <c r="K156" s="78">
        <v>4.41</v>
      </c>
      <c r="L156" t="s">
        <v>108</v>
      </c>
      <c r="M156" s="78">
        <v>1.02</v>
      </c>
      <c r="N156" s="78">
        <v>3.63</v>
      </c>
      <c r="O156" s="78">
        <v>107509.46</v>
      </c>
      <c r="P156" s="78">
        <v>95.8</v>
      </c>
      <c r="Q156" s="78">
        <v>102.99406268</v>
      </c>
      <c r="R156" s="78">
        <v>0.16</v>
      </c>
      <c r="S156" s="78">
        <v>0.02</v>
      </c>
      <c r="T156" s="78">
        <v>0.01</v>
      </c>
    </row>
    <row r="157" spans="2:20">
      <c r="B157" t="s">
        <v>653</v>
      </c>
      <c r="C157" t="s">
        <v>654</v>
      </c>
      <c r="D157" t="s">
        <v>106</v>
      </c>
      <c r="E157" s="16"/>
      <c r="F157" t="s">
        <v>655</v>
      </c>
      <c r="G157" t="s">
        <v>311</v>
      </c>
      <c r="H157" t="s">
        <v>195</v>
      </c>
      <c r="I157" t="s">
        <v>196</v>
      </c>
      <c r="J157"/>
      <c r="K157" s="78">
        <v>1.8</v>
      </c>
      <c r="L157" t="s">
        <v>108</v>
      </c>
      <c r="M157" s="78">
        <v>6.75</v>
      </c>
      <c r="N157" s="78">
        <v>5.37</v>
      </c>
      <c r="O157" s="78">
        <v>193230.57</v>
      </c>
      <c r="P157" s="78">
        <v>122.5</v>
      </c>
      <c r="Q157" s="78">
        <v>236.70744825</v>
      </c>
      <c r="R157" s="78">
        <v>0.71</v>
      </c>
      <c r="S157" s="78">
        <v>0.06</v>
      </c>
      <c r="T157" s="78">
        <v>0.02</v>
      </c>
    </row>
    <row r="158" spans="2:20">
      <c r="B158" t="s">
        <v>656</v>
      </c>
      <c r="C158" t="s">
        <v>657</v>
      </c>
      <c r="D158" t="s">
        <v>106</v>
      </c>
      <c r="E158" s="16"/>
      <c r="F158" t="s">
        <v>658</v>
      </c>
      <c r="G158" t="s">
        <v>311</v>
      </c>
      <c r="H158" t="s">
        <v>195</v>
      </c>
      <c r="I158" t="s">
        <v>196</v>
      </c>
      <c r="J158"/>
      <c r="K158" s="78">
        <v>2.57</v>
      </c>
      <c r="L158" t="s">
        <v>108</v>
      </c>
      <c r="M158" s="78">
        <v>4</v>
      </c>
      <c r="N158" s="78">
        <v>15.7</v>
      </c>
      <c r="O158" s="78">
        <v>3119624.67</v>
      </c>
      <c r="P158" s="78">
        <v>71.47</v>
      </c>
      <c r="Q158" s="78">
        <v>2229.5957516489998</v>
      </c>
      <c r="R158" s="78">
        <v>1.04</v>
      </c>
      <c r="S158" s="78">
        <v>0.54</v>
      </c>
      <c r="T158" s="78">
        <v>0.22</v>
      </c>
    </row>
    <row r="159" spans="2:20">
      <c r="B159" t="s">
        <v>659</v>
      </c>
      <c r="C159" t="s">
        <v>660</v>
      </c>
      <c r="D159" t="s">
        <v>106</v>
      </c>
      <c r="E159" s="16"/>
      <c r="F159" t="s">
        <v>661</v>
      </c>
      <c r="G159" t="s">
        <v>311</v>
      </c>
      <c r="H159" t="s">
        <v>195</v>
      </c>
      <c r="I159" t="s">
        <v>196</v>
      </c>
      <c r="J159"/>
      <c r="K159" s="78">
        <v>2.75</v>
      </c>
      <c r="L159" t="s">
        <v>108</v>
      </c>
      <c r="M159" s="78">
        <v>5.8</v>
      </c>
      <c r="N159" s="78">
        <v>59.46</v>
      </c>
      <c r="O159" s="78">
        <v>61142.6</v>
      </c>
      <c r="P159" s="78">
        <v>38.04</v>
      </c>
      <c r="Q159" s="78">
        <v>23.258645040000001</v>
      </c>
      <c r="R159" s="78">
        <v>0.2</v>
      </c>
      <c r="S159" s="78">
        <v>0.01</v>
      </c>
      <c r="T159" s="78">
        <v>0</v>
      </c>
    </row>
    <row r="160" spans="2:20">
      <c r="B160" s="79" t="s">
        <v>264</v>
      </c>
      <c r="C160" s="16"/>
      <c r="D160" s="16"/>
      <c r="E160" s="16"/>
      <c r="F160" s="16"/>
      <c r="K160" s="80">
        <v>3.99</v>
      </c>
      <c r="N160" s="80">
        <v>2.08</v>
      </c>
      <c r="O160" s="80">
        <v>352424127.69999999</v>
      </c>
      <c r="Q160" s="80">
        <v>396746.9649951121</v>
      </c>
      <c r="S160" s="80">
        <v>96.18</v>
      </c>
      <c r="T160" s="80">
        <v>39.06</v>
      </c>
    </row>
    <row r="161" spans="2:20">
      <c r="B161" s="79" t="s">
        <v>246</v>
      </c>
      <c r="C161" s="16"/>
      <c r="D161" s="16"/>
      <c r="E161" s="16"/>
      <c r="F161" s="16"/>
    </row>
    <row r="162" spans="2:20">
      <c r="B162" t="s">
        <v>662</v>
      </c>
      <c r="C162" t="s">
        <v>663</v>
      </c>
      <c r="D162" t="s">
        <v>106</v>
      </c>
      <c r="E162" s="16"/>
      <c r="F162" t="s">
        <v>664</v>
      </c>
      <c r="G162" t="s">
        <v>376</v>
      </c>
      <c r="H162" t="s">
        <v>195</v>
      </c>
      <c r="I162" t="s">
        <v>196</v>
      </c>
      <c r="J162"/>
      <c r="K162" s="78">
        <v>6.68</v>
      </c>
      <c r="L162" t="s">
        <v>108</v>
      </c>
      <c r="M162" s="78">
        <v>3.45</v>
      </c>
      <c r="N162" s="78">
        <v>24.71</v>
      </c>
      <c r="O162" s="78">
        <v>69054</v>
      </c>
      <c r="P162" s="78">
        <v>33.450000000000003</v>
      </c>
      <c r="Q162" s="78">
        <v>23.098562999999999</v>
      </c>
      <c r="R162" s="78">
        <v>0.01</v>
      </c>
      <c r="S162" s="78">
        <v>0.01</v>
      </c>
      <c r="T162" s="78">
        <v>0</v>
      </c>
    </row>
    <row r="163" spans="2:20">
      <c r="B163" t="s">
        <v>665</v>
      </c>
      <c r="C163" t="s">
        <v>666</v>
      </c>
      <c r="D163" t="s">
        <v>106</v>
      </c>
      <c r="E163" s="16"/>
      <c r="F163" t="s">
        <v>661</v>
      </c>
      <c r="G163" t="s">
        <v>311</v>
      </c>
      <c r="H163" t="s">
        <v>195</v>
      </c>
      <c r="I163" t="s">
        <v>196</v>
      </c>
      <c r="J163"/>
      <c r="K163" s="78">
        <v>0.75</v>
      </c>
      <c r="L163" t="s">
        <v>108</v>
      </c>
      <c r="M163" s="78">
        <v>2</v>
      </c>
      <c r="N163" s="78">
        <v>529.65</v>
      </c>
      <c r="O163" s="78">
        <v>42373.39</v>
      </c>
      <c r="P163" s="78">
        <v>27</v>
      </c>
      <c r="Q163" s="78">
        <v>11.440815300000001</v>
      </c>
      <c r="R163" s="78">
        <v>0.21</v>
      </c>
      <c r="S163" s="78">
        <v>0</v>
      </c>
      <c r="T163" s="78">
        <v>0</v>
      </c>
    </row>
    <row r="164" spans="2:20">
      <c r="B164" s="79" t="s">
        <v>253</v>
      </c>
      <c r="C164" s="16"/>
      <c r="D164" s="16"/>
      <c r="E164" s="16"/>
      <c r="F164" s="16"/>
      <c r="K164" s="80">
        <v>4.72</v>
      </c>
      <c r="N164" s="80">
        <v>191.97</v>
      </c>
      <c r="O164" s="80">
        <v>111427.39</v>
      </c>
      <c r="Q164" s="80">
        <v>34.539378300000003</v>
      </c>
      <c r="S164" s="80">
        <v>0.01</v>
      </c>
      <c r="T164" s="80">
        <v>0</v>
      </c>
    </row>
    <row r="165" spans="2:20">
      <c r="B165" s="79" t="s">
        <v>265</v>
      </c>
      <c r="C165" s="16"/>
      <c r="D165" s="16"/>
      <c r="E165" s="16"/>
      <c r="F165" s="16"/>
    </row>
    <row r="166" spans="2:20">
      <c r="B166" t="s">
        <v>195</v>
      </c>
      <c r="C166" t="s">
        <v>195</v>
      </c>
      <c r="D166" s="16"/>
      <c r="E166" s="16"/>
      <c r="F166" s="16"/>
      <c r="G166" t="s">
        <v>195</v>
      </c>
      <c r="H166" t="s">
        <v>195</v>
      </c>
      <c r="K166" s="78">
        <v>0</v>
      </c>
      <c r="L166" t="s">
        <v>195</v>
      </c>
      <c r="M166" s="78">
        <v>0</v>
      </c>
      <c r="N166" s="78">
        <v>0</v>
      </c>
      <c r="O166" s="78">
        <v>0</v>
      </c>
      <c r="P166" s="78">
        <v>0</v>
      </c>
      <c r="Q166" s="78">
        <v>0</v>
      </c>
      <c r="R166" s="78">
        <v>0</v>
      </c>
      <c r="S166" s="78">
        <v>0</v>
      </c>
      <c r="T166" s="78">
        <v>0</v>
      </c>
    </row>
    <row r="167" spans="2:20">
      <c r="B167" s="79" t="s">
        <v>266</v>
      </c>
      <c r="C167" s="16"/>
      <c r="D167" s="16"/>
      <c r="E167" s="16"/>
      <c r="F167" s="16"/>
      <c r="K167" s="80">
        <v>0</v>
      </c>
      <c r="N167" s="80">
        <v>0</v>
      </c>
      <c r="O167" s="80">
        <v>0</v>
      </c>
      <c r="Q167" s="80">
        <v>0</v>
      </c>
      <c r="S167" s="80">
        <v>0</v>
      </c>
      <c r="T167" s="80">
        <v>0</v>
      </c>
    </row>
    <row r="168" spans="2:20">
      <c r="B168" s="79" t="s">
        <v>129</v>
      </c>
      <c r="C168" s="16"/>
      <c r="D168" s="16"/>
      <c r="E168" s="16"/>
      <c r="F168" s="16"/>
    </row>
    <row r="169" spans="2:20">
      <c r="B169" t="s">
        <v>195</v>
      </c>
      <c r="C169" t="s">
        <v>195</v>
      </c>
      <c r="D169" s="16"/>
      <c r="E169" s="16"/>
      <c r="F169" s="16"/>
      <c r="G169" t="s">
        <v>195</v>
      </c>
      <c r="H169" t="s">
        <v>195</v>
      </c>
      <c r="K169" s="78">
        <v>0</v>
      </c>
      <c r="L169" t="s">
        <v>195</v>
      </c>
      <c r="M169" s="78">
        <v>0</v>
      </c>
      <c r="N169" s="78">
        <v>0</v>
      </c>
      <c r="O169" s="78">
        <v>0</v>
      </c>
      <c r="P169" s="78">
        <v>0</v>
      </c>
      <c r="Q169" s="78">
        <v>0</v>
      </c>
      <c r="R169" s="78">
        <v>0</v>
      </c>
      <c r="S169" s="78">
        <v>0</v>
      </c>
      <c r="T169" s="78">
        <v>0</v>
      </c>
    </row>
    <row r="170" spans="2:20">
      <c r="B170" s="79" t="s">
        <v>667</v>
      </c>
      <c r="C170" s="16"/>
      <c r="D170" s="16"/>
      <c r="E170" s="16"/>
      <c r="F170" s="16"/>
      <c r="K170" s="80">
        <v>0</v>
      </c>
      <c r="N170" s="80">
        <v>0</v>
      </c>
      <c r="O170" s="80">
        <v>0</v>
      </c>
      <c r="Q170" s="80">
        <v>0</v>
      </c>
      <c r="S170" s="80">
        <v>0</v>
      </c>
      <c r="T170" s="80">
        <v>0</v>
      </c>
    </row>
    <row r="171" spans="2:20">
      <c r="B171" s="79" t="s">
        <v>217</v>
      </c>
      <c r="C171" s="16"/>
      <c r="D171" s="16"/>
      <c r="E171" s="16"/>
      <c r="F171" s="16"/>
      <c r="K171" s="80">
        <v>3.99</v>
      </c>
      <c r="N171" s="80">
        <v>2.09</v>
      </c>
      <c r="O171" s="80">
        <v>352535555.08999997</v>
      </c>
      <c r="Q171" s="80">
        <v>396781.50437341211</v>
      </c>
      <c r="S171" s="80">
        <v>96.19</v>
      </c>
      <c r="T171" s="80">
        <v>39.07</v>
      </c>
    </row>
    <row r="172" spans="2:20">
      <c r="B172" s="79" t="s">
        <v>218</v>
      </c>
      <c r="C172" s="16"/>
      <c r="D172" s="16"/>
      <c r="E172" s="16"/>
      <c r="F172" s="16"/>
    </row>
    <row r="173" spans="2:20">
      <c r="B173" s="79" t="s">
        <v>267</v>
      </c>
      <c r="C173" s="16"/>
      <c r="D173" s="16"/>
      <c r="E173" s="16"/>
      <c r="F173" s="16"/>
    </row>
    <row r="174" spans="2:20">
      <c r="B174" t="s">
        <v>668</v>
      </c>
      <c r="C174" t="s">
        <v>669</v>
      </c>
      <c r="D174" s="16"/>
      <c r="E174" t="s">
        <v>129</v>
      </c>
      <c r="F174" t="s">
        <v>670</v>
      </c>
      <c r="G174" t="s">
        <v>671</v>
      </c>
      <c r="H174" t="s">
        <v>579</v>
      </c>
      <c r="I174" t="s">
        <v>1869</v>
      </c>
      <c r="J174"/>
      <c r="K174" s="78">
        <v>7.02</v>
      </c>
      <c r="L174" t="s">
        <v>112</v>
      </c>
      <c r="M174" s="78">
        <v>4.5</v>
      </c>
      <c r="N174" s="78">
        <v>4.43</v>
      </c>
      <c r="O174" s="78">
        <v>73899.05</v>
      </c>
      <c r="P174" s="78">
        <v>101.95200001691497</v>
      </c>
      <c r="Q174" s="78">
        <v>283.736312958371</v>
      </c>
      <c r="R174" s="78">
        <v>0.01</v>
      </c>
      <c r="S174" s="78">
        <v>7.0000000000000007E-2</v>
      </c>
      <c r="T174" s="78">
        <v>0.03</v>
      </c>
    </row>
    <row r="175" spans="2:20">
      <c r="B175" t="s">
        <v>672</v>
      </c>
      <c r="C175" t="s">
        <v>673</v>
      </c>
      <c r="D175" s="16"/>
      <c r="E175" t="s">
        <v>129</v>
      </c>
      <c r="F175" t="s">
        <v>432</v>
      </c>
      <c r="G175" t="s">
        <v>674</v>
      </c>
      <c r="H175" t="s">
        <v>587</v>
      </c>
      <c r="I175" t="s">
        <v>1870</v>
      </c>
      <c r="J175"/>
      <c r="K175" s="78">
        <v>5.74</v>
      </c>
      <c r="L175" t="s">
        <v>112</v>
      </c>
      <c r="M175" s="78">
        <v>6.88</v>
      </c>
      <c r="N175" s="78">
        <v>3.95</v>
      </c>
      <c r="O175" s="78">
        <v>177956.57</v>
      </c>
      <c r="P175" s="78">
        <v>120.05362499912204</v>
      </c>
      <c r="Q175" s="78">
        <v>804.58071754547097</v>
      </c>
      <c r="R175" s="78">
        <v>0.03</v>
      </c>
      <c r="S175" s="78">
        <v>0.2</v>
      </c>
      <c r="T175" s="78">
        <v>0.08</v>
      </c>
    </row>
    <row r="176" spans="2:20">
      <c r="B176" t="s">
        <v>675</v>
      </c>
      <c r="C176" t="s">
        <v>676</v>
      </c>
      <c r="D176" s="16"/>
      <c r="E176" t="s">
        <v>129</v>
      </c>
      <c r="F176" t="s">
        <v>432</v>
      </c>
      <c r="G176" t="s">
        <v>674</v>
      </c>
      <c r="H176" t="s">
        <v>587</v>
      </c>
      <c r="I176" t="s">
        <v>1870</v>
      </c>
      <c r="J176"/>
      <c r="K176" s="78">
        <v>7.88</v>
      </c>
      <c r="L176" t="s">
        <v>112</v>
      </c>
      <c r="M176" s="78">
        <v>7.75</v>
      </c>
      <c r="N176" s="78">
        <v>5.52</v>
      </c>
      <c r="O176" s="78">
        <v>50578.84</v>
      </c>
      <c r="P176" s="78">
        <v>121.27341660900082</v>
      </c>
      <c r="Q176" s="78">
        <v>231.00149655708699</v>
      </c>
      <c r="R176" s="78">
        <v>0.02</v>
      </c>
      <c r="S176" s="78">
        <v>0.06</v>
      </c>
      <c r="T176" s="78">
        <v>0.02</v>
      </c>
    </row>
    <row r="177" spans="2:20">
      <c r="B177" s="79" t="s">
        <v>268</v>
      </c>
      <c r="C177" s="16"/>
      <c r="D177" s="16"/>
      <c r="E177" s="16"/>
      <c r="F177" s="16"/>
      <c r="K177" s="80">
        <v>6.39</v>
      </c>
      <c r="N177" s="80">
        <v>4.33</v>
      </c>
      <c r="O177" s="80">
        <v>302434.46000000002</v>
      </c>
      <c r="Q177" s="80">
        <v>1319.318527060929</v>
      </c>
      <c r="S177" s="80">
        <v>0.32</v>
      </c>
      <c r="T177" s="80">
        <v>0.13</v>
      </c>
    </row>
    <row r="178" spans="2:20">
      <c r="B178" s="79" t="s">
        <v>269</v>
      </c>
      <c r="C178" s="16"/>
      <c r="D178" s="16"/>
      <c r="E178" s="16"/>
      <c r="F178" s="16"/>
    </row>
    <row r="179" spans="2:20">
      <c r="B179" t="s">
        <v>677</v>
      </c>
      <c r="C179" t="s">
        <v>678</v>
      </c>
      <c r="D179" s="16"/>
      <c r="E179" t="s">
        <v>129</v>
      </c>
      <c r="F179" s="16"/>
      <c r="G179" t="s">
        <v>679</v>
      </c>
      <c r="H179" t="s">
        <v>572</v>
      </c>
      <c r="I179" t="s">
        <v>1869</v>
      </c>
      <c r="J179"/>
      <c r="K179" s="78">
        <v>1.87</v>
      </c>
      <c r="L179" t="s">
        <v>112</v>
      </c>
      <c r="M179" s="78">
        <v>5.25</v>
      </c>
      <c r="N179" s="78">
        <v>4.91</v>
      </c>
      <c r="O179" s="78">
        <v>70382.14</v>
      </c>
      <c r="P179" s="78">
        <v>100.73808328419666</v>
      </c>
      <c r="Q179" s="78">
        <v>267.015496439966</v>
      </c>
      <c r="R179" s="78">
        <v>0.01</v>
      </c>
      <c r="S179" s="78">
        <v>0.06</v>
      </c>
      <c r="T179" s="78">
        <v>0.03</v>
      </c>
    </row>
    <row r="180" spans="2:20">
      <c r="B180" t="s">
        <v>680</v>
      </c>
      <c r="C180" t="s">
        <v>681</v>
      </c>
      <c r="D180" s="16"/>
      <c r="E180" t="s">
        <v>129</v>
      </c>
      <c r="F180" s="16"/>
      <c r="G180" t="s">
        <v>679</v>
      </c>
      <c r="H180" t="s">
        <v>572</v>
      </c>
      <c r="I180" t="s">
        <v>1869</v>
      </c>
      <c r="J180"/>
      <c r="K180" s="78">
        <v>2.94</v>
      </c>
      <c r="L180" t="s">
        <v>112</v>
      </c>
      <c r="M180" s="78">
        <v>6.38</v>
      </c>
      <c r="N180" s="78">
        <v>4.8499999999999996</v>
      </c>
      <c r="O180" s="78">
        <v>175356.82</v>
      </c>
      <c r="P180" s="78">
        <v>108.36604168175495</v>
      </c>
      <c r="Q180" s="78">
        <v>715.64260336319796</v>
      </c>
      <c r="R180" s="78">
        <v>0.02</v>
      </c>
      <c r="S180" s="78">
        <v>0.17</v>
      </c>
      <c r="T180" s="78">
        <v>7.0000000000000007E-2</v>
      </c>
    </row>
    <row r="181" spans="2:20">
      <c r="B181" t="s">
        <v>682</v>
      </c>
      <c r="C181" t="s">
        <v>683</v>
      </c>
      <c r="D181" s="16"/>
      <c r="E181" t="s">
        <v>129</v>
      </c>
      <c r="F181" s="16"/>
      <c r="G181" t="s">
        <v>684</v>
      </c>
      <c r="H181" t="s">
        <v>579</v>
      </c>
      <c r="I181" t="s">
        <v>1870</v>
      </c>
      <c r="J181"/>
      <c r="K181" s="78">
        <v>5.82</v>
      </c>
      <c r="L181" t="s">
        <v>112</v>
      </c>
      <c r="M181" s="78">
        <v>6.5</v>
      </c>
      <c r="N181" s="78">
        <v>5.18</v>
      </c>
      <c r="O181" s="78">
        <v>75723.259999999995</v>
      </c>
      <c r="P181" s="78">
        <v>108.90388892263751</v>
      </c>
      <c r="Q181" s="78">
        <v>310.56535529559397</v>
      </c>
      <c r="R181" s="78">
        <v>0</v>
      </c>
      <c r="S181" s="78">
        <v>0.08</v>
      </c>
      <c r="T181" s="78">
        <v>0.03</v>
      </c>
    </row>
    <row r="182" spans="2:20">
      <c r="B182" t="s">
        <v>685</v>
      </c>
      <c r="C182" t="s">
        <v>686</v>
      </c>
      <c r="D182" s="16"/>
      <c r="E182" t="s">
        <v>129</v>
      </c>
      <c r="F182" s="16"/>
      <c r="G182" t="s">
        <v>687</v>
      </c>
      <c r="H182" t="s">
        <v>579</v>
      </c>
      <c r="I182" t="s">
        <v>1869</v>
      </c>
      <c r="J182"/>
      <c r="K182" s="78">
        <v>7.14</v>
      </c>
      <c r="L182" t="s">
        <v>112</v>
      </c>
      <c r="M182" s="78">
        <v>3.45</v>
      </c>
      <c r="N182" s="78">
        <v>3.51</v>
      </c>
      <c r="O182" s="78">
        <v>61537.58</v>
      </c>
      <c r="P182" s="78">
        <v>100.11514747931255</v>
      </c>
      <c r="Q182" s="78">
        <v>232.017381169305</v>
      </c>
      <c r="R182" s="78">
        <v>0.01</v>
      </c>
      <c r="S182" s="78">
        <v>0.06</v>
      </c>
      <c r="T182" s="78">
        <v>0.02</v>
      </c>
    </row>
    <row r="183" spans="2:20">
      <c r="B183" t="s">
        <v>688</v>
      </c>
      <c r="C183" t="s">
        <v>689</v>
      </c>
      <c r="D183" s="16"/>
      <c r="E183" t="s">
        <v>129</v>
      </c>
      <c r="F183"/>
      <c r="G183" t="s">
        <v>690</v>
      </c>
      <c r="H183" t="s">
        <v>579</v>
      </c>
      <c r="I183" t="s">
        <v>1870</v>
      </c>
      <c r="J183"/>
      <c r="K183" s="78">
        <v>5.53</v>
      </c>
      <c r="L183" t="s">
        <v>112</v>
      </c>
      <c r="M183" s="78">
        <v>5.25</v>
      </c>
      <c r="N183" s="78">
        <v>6.79</v>
      </c>
      <c r="O183" s="78">
        <v>207251.84</v>
      </c>
      <c r="P183" s="78">
        <v>92.59458332046654</v>
      </c>
      <c r="Q183" s="78">
        <v>722.71037991275205</v>
      </c>
      <c r="R183" s="78">
        <v>0.01</v>
      </c>
      <c r="S183" s="78">
        <v>0.18</v>
      </c>
      <c r="T183" s="78">
        <v>7.0000000000000007E-2</v>
      </c>
    </row>
    <row r="184" spans="2:20">
      <c r="B184" t="s">
        <v>691</v>
      </c>
      <c r="C184" t="s">
        <v>692</v>
      </c>
      <c r="D184" s="16"/>
      <c r="E184" t="s">
        <v>129</v>
      </c>
      <c r="F184" s="16"/>
      <c r="G184" t="s">
        <v>674</v>
      </c>
      <c r="H184" t="s">
        <v>579</v>
      </c>
      <c r="I184" t="s">
        <v>1870</v>
      </c>
      <c r="J184"/>
      <c r="K184" s="78">
        <v>7.27</v>
      </c>
      <c r="L184" t="s">
        <v>112</v>
      </c>
      <c r="M184" s="78">
        <v>4.9000000000000004</v>
      </c>
      <c r="N184" s="78">
        <v>4.49</v>
      </c>
      <c r="O184" s="78">
        <v>154855.53</v>
      </c>
      <c r="P184" s="78">
        <v>105.39238439208468</v>
      </c>
      <c r="Q184" s="78">
        <v>614.63355282938005</v>
      </c>
      <c r="R184" s="78">
        <v>0.01</v>
      </c>
      <c r="S184" s="78">
        <v>0.15</v>
      </c>
      <c r="T184" s="78">
        <v>0.06</v>
      </c>
    </row>
    <row r="185" spans="2:20">
      <c r="B185" t="s">
        <v>693</v>
      </c>
      <c r="C185" t="s">
        <v>694</v>
      </c>
      <c r="D185" s="16"/>
      <c r="E185" t="s">
        <v>129</v>
      </c>
      <c r="F185" s="16"/>
      <c r="G185" t="s">
        <v>695</v>
      </c>
      <c r="H185" t="s">
        <v>579</v>
      </c>
      <c r="I185" t="s">
        <v>1870</v>
      </c>
      <c r="J185"/>
      <c r="K185" s="78">
        <v>7.54</v>
      </c>
      <c r="L185" t="s">
        <v>112</v>
      </c>
      <c r="M185" s="78">
        <v>4.25</v>
      </c>
      <c r="N185" s="78">
        <v>4.33</v>
      </c>
      <c r="O185" s="78">
        <v>74182.289999999994</v>
      </c>
      <c r="P185" s="78">
        <v>100.20967765999143</v>
      </c>
      <c r="Q185" s="78">
        <v>279.95628167578701</v>
      </c>
      <c r="R185" s="78">
        <v>0.01</v>
      </c>
      <c r="S185" s="78">
        <v>7.0000000000000007E-2</v>
      </c>
      <c r="T185" s="78">
        <v>0.03</v>
      </c>
    </row>
    <row r="186" spans="2:20">
      <c r="B186" t="s">
        <v>696</v>
      </c>
      <c r="C186" t="s">
        <v>697</v>
      </c>
      <c r="D186" s="16"/>
      <c r="E186" t="s">
        <v>129</v>
      </c>
      <c r="F186" s="16"/>
      <c r="G186" t="s">
        <v>684</v>
      </c>
      <c r="H186" t="s">
        <v>579</v>
      </c>
      <c r="I186" t="s">
        <v>1869</v>
      </c>
      <c r="J186"/>
      <c r="K186" s="78">
        <v>4.18</v>
      </c>
      <c r="L186" t="s">
        <v>112</v>
      </c>
      <c r="M186" s="78">
        <v>5.25</v>
      </c>
      <c r="N186" s="78">
        <v>6.16</v>
      </c>
      <c r="O186" s="78">
        <v>143637.15</v>
      </c>
      <c r="P186" s="78">
        <v>96.665983608697331</v>
      </c>
      <c r="Q186" s="78">
        <v>522.90256175324998</v>
      </c>
      <c r="R186" s="78">
        <v>0.01</v>
      </c>
      <c r="S186" s="78">
        <v>0.13</v>
      </c>
      <c r="T186" s="78">
        <v>0.05</v>
      </c>
    </row>
    <row r="187" spans="2:20">
      <c r="B187" t="s">
        <v>698</v>
      </c>
      <c r="C187" t="s">
        <v>699</v>
      </c>
      <c r="D187" s="16"/>
      <c r="E187" t="s">
        <v>129</v>
      </c>
      <c r="F187" s="16"/>
      <c r="G187" t="s">
        <v>700</v>
      </c>
      <c r="H187" t="s">
        <v>579</v>
      </c>
      <c r="I187" t="s">
        <v>1870</v>
      </c>
      <c r="J187"/>
      <c r="K187" s="78">
        <v>6.27</v>
      </c>
      <c r="L187" t="s">
        <v>112</v>
      </c>
      <c r="M187" s="78">
        <v>5.13</v>
      </c>
      <c r="N187" s="78">
        <v>4.8499999999999996</v>
      </c>
      <c r="O187" s="78">
        <v>69124.41</v>
      </c>
      <c r="P187" s="78">
        <v>106.3023750565105</v>
      </c>
      <c r="Q187" s="78">
        <v>276.72903013493101</v>
      </c>
      <c r="R187" s="78">
        <v>0</v>
      </c>
      <c r="S187" s="78">
        <v>7.0000000000000007E-2</v>
      </c>
      <c r="T187" s="78">
        <v>0.03</v>
      </c>
    </row>
    <row r="188" spans="2:20">
      <c r="B188" t="s">
        <v>701</v>
      </c>
      <c r="C188" t="s">
        <v>702</v>
      </c>
      <c r="D188" s="16"/>
      <c r="E188" t="s">
        <v>129</v>
      </c>
      <c r="F188"/>
      <c r="G188" t="s">
        <v>684</v>
      </c>
      <c r="H188" t="s">
        <v>703</v>
      </c>
      <c r="I188" t="s">
        <v>704</v>
      </c>
      <c r="J188"/>
      <c r="K188" s="78">
        <v>7.31</v>
      </c>
      <c r="L188" t="s">
        <v>112</v>
      </c>
      <c r="M188" s="78">
        <v>4</v>
      </c>
      <c r="N188" s="78">
        <v>3.95</v>
      </c>
      <c r="O188" s="78">
        <v>175171.37</v>
      </c>
      <c r="P188" s="78">
        <v>101.15555554540677</v>
      </c>
      <c r="Q188" s="78">
        <v>667.31852595967996</v>
      </c>
      <c r="R188" s="78">
        <v>0.01</v>
      </c>
      <c r="S188" s="78">
        <v>0.16</v>
      </c>
      <c r="T188" s="78">
        <v>7.0000000000000007E-2</v>
      </c>
    </row>
    <row r="189" spans="2:20">
      <c r="B189" t="s">
        <v>705</v>
      </c>
      <c r="C189" t="s">
        <v>706</v>
      </c>
      <c r="D189" s="16"/>
      <c r="E189" t="s">
        <v>129</v>
      </c>
      <c r="F189" s="16"/>
      <c r="G189" t="s">
        <v>684</v>
      </c>
      <c r="H189" t="s">
        <v>703</v>
      </c>
      <c r="I189" t="s">
        <v>704</v>
      </c>
      <c r="J189"/>
      <c r="K189" s="78">
        <v>7.52</v>
      </c>
      <c r="L189" t="s">
        <v>112</v>
      </c>
      <c r="M189" s="78">
        <v>3.88</v>
      </c>
      <c r="N189" s="78">
        <v>3.97</v>
      </c>
      <c r="O189" s="78">
        <v>171428.54</v>
      </c>
      <c r="P189" s="78">
        <v>99.368055549560182</v>
      </c>
      <c r="Q189" s="78">
        <v>641.52004901593</v>
      </c>
      <c r="R189" s="78">
        <v>0.02</v>
      </c>
      <c r="S189" s="78">
        <v>0.16</v>
      </c>
      <c r="T189" s="78">
        <v>0.06</v>
      </c>
    </row>
    <row r="190" spans="2:20">
      <c r="B190" t="s">
        <v>707</v>
      </c>
      <c r="C190" t="s">
        <v>708</v>
      </c>
      <c r="D190" s="16"/>
      <c r="E190" t="s">
        <v>129</v>
      </c>
      <c r="F190" s="16"/>
      <c r="G190" t="s">
        <v>695</v>
      </c>
      <c r="H190" t="s">
        <v>703</v>
      </c>
      <c r="I190" t="s">
        <v>704</v>
      </c>
      <c r="J190"/>
      <c r="K190" s="78">
        <v>5.96</v>
      </c>
      <c r="L190" t="s">
        <v>112</v>
      </c>
      <c r="M190" s="78">
        <v>3.25</v>
      </c>
      <c r="N190" s="78">
        <v>3.16</v>
      </c>
      <c r="O190" s="78">
        <v>38817.57</v>
      </c>
      <c r="P190" s="78">
        <v>101.9910343867482</v>
      </c>
      <c r="Q190" s="78">
        <v>149.09760143416901</v>
      </c>
      <c r="R190" s="78">
        <v>0</v>
      </c>
      <c r="S190" s="78">
        <v>0.04</v>
      </c>
      <c r="T190" s="78">
        <v>0.01</v>
      </c>
    </row>
    <row r="191" spans="2:20">
      <c r="B191" t="s">
        <v>709</v>
      </c>
      <c r="C191" t="s">
        <v>710</v>
      </c>
      <c r="D191" s="16"/>
      <c r="E191" t="s">
        <v>129</v>
      </c>
      <c r="F191" s="16"/>
      <c r="G191" t="s">
        <v>687</v>
      </c>
      <c r="H191" t="s">
        <v>587</v>
      </c>
      <c r="I191" t="s">
        <v>1870</v>
      </c>
      <c r="J191"/>
      <c r="K191" s="78">
        <v>7.67</v>
      </c>
      <c r="L191" t="s">
        <v>112</v>
      </c>
      <c r="M191" s="78">
        <v>4.8</v>
      </c>
      <c r="N191" s="78">
        <v>4.4400000000000004</v>
      </c>
      <c r="O191" s="78">
        <v>109924.67</v>
      </c>
      <c r="P191" s="78">
        <v>103.30713114217218</v>
      </c>
      <c r="Q191" s="78">
        <v>427.66704659728703</v>
      </c>
      <c r="R191" s="78">
        <v>0.03</v>
      </c>
      <c r="S191" s="78">
        <v>0.1</v>
      </c>
      <c r="T191" s="78">
        <v>0.04</v>
      </c>
    </row>
    <row r="192" spans="2:20">
      <c r="B192" t="s">
        <v>711</v>
      </c>
      <c r="C192" t="s">
        <v>712</v>
      </c>
      <c r="D192" s="16"/>
      <c r="E192" t="s">
        <v>129</v>
      </c>
      <c r="F192" s="16"/>
      <c r="G192" t="s">
        <v>695</v>
      </c>
      <c r="H192" t="s">
        <v>587</v>
      </c>
      <c r="I192" t="s">
        <v>1869</v>
      </c>
      <c r="J192"/>
      <c r="K192" s="78">
        <v>4.07</v>
      </c>
      <c r="L192" t="s">
        <v>112</v>
      </c>
      <c r="M192" s="78">
        <v>5.95</v>
      </c>
      <c r="N192" s="78">
        <v>3.93</v>
      </c>
      <c r="O192" s="78">
        <v>82612.100000000006</v>
      </c>
      <c r="P192" s="78">
        <v>111.47966661421269</v>
      </c>
      <c r="Q192" s="78">
        <v>346.83238233485798</v>
      </c>
      <c r="R192" s="78">
        <v>0.01</v>
      </c>
      <c r="S192" s="78">
        <v>0.08</v>
      </c>
      <c r="T192" s="78">
        <v>0.03</v>
      </c>
    </row>
    <row r="193" spans="2:20">
      <c r="B193" t="s">
        <v>713</v>
      </c>
      <c r="C193" t="s">
        <v>714</v>
      </c>
      <c r="D193" s="16"/>
      <c r="E193" t="s">
        <v>129</v>
      </c>
      <c r="F193" s="16"/>
      <c r="G193" t="s">
        <v>715</v>
      </c>
      <c r="H193" t="s">
        <v>703</v>
      </c>
      <c r="I193" t="s">
        <v>704</v>
      </c>
      <c r="J193"/>
      <c r="K193" s="78">
        <v>7.16</v>
      </c>
      <c r="L193" t="s">
        <v>112</v>
      </c>
      <c r="M193" s="78">
        <v>5.25</v>
      </c>
      <c r="N193" s="78">
        <v>4.46</v>
      </c>
      <c r="O193" s="78">
        <v>108744.5</v>
      </c>
      <c r="P193" s="78">
        <v>108.58899997701033</v>
      </c>
      <c r="Q193" s="78">
        <v>444.70647209127998</v>
      </c>
      <c r="R193" s="78">
        <v>0.03</v>
      </c>
      <c r="S193" s="78">
        <v>0.11</v>
      </c>
      <c r="T193" s="78">
        <v>0.04</v>
      </c>
    </row>
    <row r="194" spans="2:20">
      <c r="B194" t="s">
        <v>1871</v>
      </c>
      <c r="C194" t="s">
        <v>716</v>
      </c>
      <c r="D194" s="16"/>
      <c r="E194" t="s">
        <v>129</v>
      </c>
      <c r="F194" s="16"/>
      <c r="G194" t="s">
        <v>684</v>
      </c>
      <c r="H194" t="s">
        <v>703</v>
      </c>
      <c r="I194" t="s">
        <v>704</v>
      </c>
      <c r="J194"/>
      <c r="K194" s="78">
        <v>6.34</v>
      </c>
      <c r="L194" t="s">
        <v>112</v>
      </c>
      <c r="M194" s="78">
        <v>6.38</v>
      </c>
      <c r="N194" s="78">
        <v>7.47</v>
      </c>
      <c r="O194" s="78">
        <v>62043.37</v>
      </c>
      <c r="P194" s="78">
        <v>93.486208320405467</v>
      </c>
      <c r="Q194" s="78">
        <v>218.435509883035</v>
      </c>
      <c r="R194" s="78">
        <v>0</v>
      </c>
      <c r="S194" s="78">
        <v>0.05</v>
      </c>
      <c r="T194" s="78">
        <v>0.02</v>
      </c>
    </row>
    <row r="195" spans="2:20">
      <c r="B195" t="s">
        <v>717</v>
      </c>
      <c r="C195" t="s">
        <v>718</v>
      </c>
      <c r="D195" s="16"/>
      <c r="E195" t="s">
        <v>129</v>
      </c>
      <c r="F195" s="16"/>
      <c r="G195" t="s">
        <v>719</v>
      </c>
      <c r="H195" t="s">
        <v>587</v>
      </c>
      <c r="I195" t="s">
        <v>1870</v>
      </c>
      <c r="J195"/>
      <c r="K195" s="78">
        <v>7.34</v>
      </c>
      <c r="L195" t="s">
        <v>112</v>
      </c>
      <c r="M195" s="78">
        <v>5.2</v>
      </c>
      <c r="N195" s="78">
        <v>4.4800000000000004</v>
      </c>
      <c r="O195" s="78">
        <v>126447.09</v>
      </c>
      <c r="P195" s="78">
        <v>107.1213826844097</v>
      </c>
      <c r="Q195" s="78">
        <v>510.11174683450503</v>
      </c>
      <c r="R195" s="78">
        <v>0.01</v>
      </c>
      <c r="S195" s="78">
        <v>0.12</v>
      </c>
      <c r="T195" s="78">
        <v>0.05</v>
      </c>
    </row>
    <row r="196" spans="2:20">
      <c r="B196" t="s">
        <v>720</v>
      </c>
      <c r="C196" t="s">
        <v>721</v>
      </c>
      <c r="D196" s="16"/>
      <c r="E196" t="s">
        <v>129</v>
      </c>
      <c r="F196" s="16"/>
      <c r="G196" t="s">
        <v>687</v>
      </c>
      <c r="H196" t="s">
        <v>722</v>
      </c>
      <c r="I196" t="s">
        <v>1870</v>
      </c>
      <c r="J196"/>
      <c r="K196" s="78">
        <v>0.45</v>
      </c>
      <c r="L196" t="s">
        <v>112</v>
      </c>
      <c r="M196" s="78">
        <v>5.63</v>
      </c>
      <c r="N196" s="78">
        <v>3.27</v>
      </c>
      <c r="O196" s="78">
        <v>23384.28</v>
      </c>
      <c r="P196" s="78">
        <v>105.41853264842878</v>
      </c>
      <c r="Q196" s="78">
        <v>92.837040011542399</v>
      </c>
      <c r="R196" s="78">
        <v>0</v>
      </c>
      <c r="S196" s="78">
        <v>0.02</v>
      </c>
      <c r="T196" s="78">
        <v>0.01</v>
      </c>
    </row>
    <row r="197" spans="2:20">
      <c r="B197" t="s">
        <v>723</v>
      </c>
      <c r="C197" t="s">
        <v>724</v>
      </c>
      <c r="D197" s="16"/>
      <c r="E197" t="s">
        <v>129</v>
      </c>
      <c r="F197" s="16"/>
      <c r="G197" t="s">
        <v>700</v>
      </c>
      <c r="H197" t="s">
        <v>722</v>
      </c>
      <c r="I197" t="s">
        <v>1870</v>
      </c>
      <c r="J197"/>
      <c r="K197" s="78">
        <v>3.76</v>
      </c>
      <c r="L197" t="s">
        <v>112</v>
      </c>
      <c r="M197" s="78">
        <v>5.5</v>
      </c>
      <c r="N197" s="78">
        <v>4.75</v>
      </c>
      <c r="O197" s="78">
        <v>60940.76</v>
      </c>
      <c r="P197" s="78">
        <v>103.99855547715528</v>
      </c>
      <c r="Q197" s="78">
        <v>238.67970302454901</v>
      </c>
      <c r="R197" s="78">
        <v>0.01</v>
      </c>
      <c r="S197" s="78">
        <v>0.06</v>
      </c>
      <c r="T197" s="78">
        <v>0.02</v>
      </c>
    </row>
    <row r="198" spans="2:20">
      <c r="B198" t="s">
        <v>725</v>
      </c>
      <c r="C198" t="s">
        <v>726</v>
      </c>
      <c r="D198" s="16"/>
      <c r="E198" t="s">
        <v>129</v>
      </c>
      <c r="F198" s="16"/>
      <c r="G198" t="s">
        <v>727</v>
      </c>
      <c r="H198" t="s">
        <v>593</v>
      </c>
      <c r="I198" t="s">
        <v>704</v>
      </c>
      <c r="J198"/>
      <c r="K198" s="78">
        <v>7.26</v>
      </c>
      <c r="L198" t="s">
        <v>112</v>
      </c>
      <c r="M198" s="78">
        <v>4.91</v>
      </c>
      <c r="N198" s="78">
        <v>4.1399999999999997</v>
      </c>
      <c r="O198" s="78">
        <v>155782.81</v>
      </c>
      <c r="P198" s="78">
        <v>106.68445901482976</v>
      </c>
      <c r="Q198" s="78">
        <v>625.894317094136</v>
      </c>
      <c r="R198" s="78">
        <v>0</v>
      </c>
      <c r="S198" s="78">
        <v>0.15</v>
      </c>
      <c r="T198" s="78">
        <v>0.06</v>
      </c>
    </row>
    <row r="199" spans="2:20">
      <c r="B199" t="s">
        <v>728</v>
      </c>
      <c r="C199" t="s">
        <v>729</v>
      </c>
      <c r="D199" s="16"/>
      <c r="E199" t="s">
        <v>129</v>
      </c>
      <c r="F199" s="16"/>
      <c r="G199" t="s">
        <v>674</v>
      </c>
      <c r="H199" t="s">
        <v>593</v>
      </c>
      <c r="I199" t="s">
        <v>704</v>
      </c>
      <c r="J199"/>
      <c r="K199" s="78">
        <v>5.93</v>
      </c>
      <c r="L199" t="s">
        <v>112</v>
      </c>
      <c r="M199" s="78">
        <v>5.7</v>
      </c>
      <c r="N199" s="78">
        <v>6.56</v>
      </c>
      <c r="O199" s="78">
        <v>65752.479999999996</v>
      </c>
      <c r="P199" s="78">
        <v>95.219511036541732</v>
      </c>
      <c r="Q199" s="78">
        <v>235.786209353206</v>
      </c>
      <c r="R199" s="78">
        <v>0.01</v>
      </c>
      <c r="S199" s="78">
        <v>0.06</v>
      </c>
      <c r="T199" s="78">
        <v>0.02</v>
      </c>
    </row>
    <row r="200" spans="2:20">
      <c r="B200" t="s">
        <v>730</v>
      </c>
      <c r="C200" t="s">
        <v>731</v>
      </c>
      <c r="D200" s="16"/>
      <c r="E200" t="s">
        <v>129</v>
      </c>
      <c r="F200" s="16"/>
      <c r="G200" t="s">
        <v>690</v>
      </c>
      <c r="H200" t="s">
        <v>722</v>
      </c>
      <c r="I200" t="s">
        <v>1870</v>
      </c>
      <c r="J200"/>
      <c r="K200" s="78">
        <v>5.56</v>
      </c>
      <c r="L200" t="s">
        <v>112</v>
      </c>
      <c r="M200" s="78">
        <v>8.75</v>
      </c>
      <c r="N200" s="78">
        <v>6.77</v>
      </c>
      <c r="O200" s="78">
        <v>62380.57</v>
      </c>
      <c r="P200" s="78">
        <v>111.63283339010832</v>
      </c>
      <c r="Q200" s="78">
        <v>262.25368682403899</v>
      </c>
      <c r="R200" s="78">
        <v>0</v>
      </c>
      <c r="S200" s="78">
        <v>0.06</v>
      </c>
      <c r="T200" s="78">
        <v>0.03</v>
      </c>
    </row>
    <row r="201" spans="2:20">
      <c r="B201" t="s">
        <v>732</v>
      </c>
      <c r="C201" t="s">
        <v>733</v>
      </c>
      <c r="D201" s="16"/>
      <c r="E201" t="s">
        <v>129</v>
      </c>
      <c r="F201" s="16"/>
      <c r="G201" t="s">
        <v>674</v>
      </c>
      <c r="H201" t="s">
        <v>593</v>
      </c>
      <c r="I201" t="s">
        <v>704</v>
      </c>
      <c r="J201"/>
      <c r="K201" s="78">
        <v>6.38</v>
      </c>
      <c r="L201" t="s">
        <v>112</v>
      </c>
      <c r="M201" s="78">
        <v>5.25</v>
      </c>
      <c r="N201" s="78">
        <v>5.6</v>
      </c>
      <c r="O201" s="78">
        <v>128611.87</v>
      </c>
      <c r="P201" s="78">
        <v>99.751500012634949</v>
      </c>
      <c r="Q201" s="78">
        <v>483.14868700968401</v>
      </c>
      <c r="R201" s="78">
        <v>0.02</v>
      </c>
      <c r="S201" s="78">
        <v>0.12</v>
      </c>
      <c r="T201" s="78">
        <v>0.05</v>
      </c>
    </row>
    <row r="202" spans="2:20">
      <c r="B202" t="s">
        <v>734</v>
      </c>
      <c r="C202" t="s">
        <v>735</v>
      </c>
      <c r="D202" s="16"/>
      <c r="E202" t="s">
        <v>129</v>
      </c>
      <c r="F202" s="16"/>
      <c r="G202" t="s">
        <v>736</v>
      </c>
      <c r="H202" t="s">
        <v>593</v>
      </c>
      <c r="I202" t="s">
        <v>704</v>
      </c>
      <c r="J202"/>
      <c r="K202" s="78">
        <v>7.26</v>
      </c>
      <c r="L202" t="s">
        <v>112</v>
      </c>
      <c r="M202" s="78">
        <v>4.75</v>
      </c>
      <c r="N202" s="78">
        <v>5.0199999999999996</v>
      </c>
      <c r="O202" s="78">
        <v>94717.3</v>
      </c>
      <c r="P202" s="78">
        <v>99.049338820891222</v>
      </c>
      <c r="Q202" s="78">
        <v>353.31429249663398</v>
      </c>
      <c r="R202" s="78">
        <v>0.02</v>
      </c>
      <c r="S202" s="78">
        <v>0.09</v>
      </c>
      <c r="T202" s="78">
        <v>0.03</v>
      </c>
    </row>
    <row r="203" spans="2:20">
      <c r="B203" t="s">
        <v>737</v>
      </c>
      <c r="C203" t="s">
        <v>738</v>
      </c>
      <c r="D203" s="16"/>
      <c r="E203" t="s">
        <v>129</v>
      </c>
      <c r="F203" s="16"/>
      <c r="G203" t="s">
        <v>695</v>
      </c>
      <c r="H203" t="s">
        <v>722</v>
      </c>
      <c r="I203" t="s">
        <v>1869</v>
      </c>
      <c r="J203"/>
      <c r="K203" s="78">
        <v>6.04</v>
      </c>
      <c r="L203" t="s">
        <v>112</v>
      </c>
      <c r="M203" s="78">
        <v>5.63</v>
      </c>
      <c r="N203" s="78">
        <v>4.1399999999999997</v>
      </c>
      <c r="O203" s="78">
        <v>111273.44</v>
      </c>
      <c r="P203" s="78">
        <v>112.12212502246727</v>
      </c>
      <c r="Q203" s="78">
        <v>469.85424000421801</v>
      </c>
      <c r="R203" s="78">
        <v>0.02</v>
      </c>
      <c r="S203" s="78">
        <v>0.11</v>
      </c>
      <c r="T203" s="78">
        <v>0.05</v>
      </c>
    </row>
    <row r="204" spans="2:20">
      <c r="B204" t="s">
        <v>739</v>
      </c>
      <c r="C204" t="s">
        <v>740</v>
      </c>
      <c r="D204" s="16"/>
      <c r="E204" t="s">
        <v>129</v>
      </c>
      <c r="F204" s="16"/>
      <c r="G204" t="s">
        <v>687</v>
      </c>
      <c r="H204" t="s">
        <v>722</v>
      </c>
      <c r="I204" t="s">
        <v>1870</v>
      </c>
      <c r="J204"/>
      <c r="K204" s="78">
        <v>6.78</v>
      </c>
      <c r="L204" t="s">
        <v>112</v>
      </c>
      <c r="M204" s="78">
        <v>5.25</v>
      </c>
      <c r="N204" s="78">
        <v>5.0999999999999996</v>
      </c>
      <c r="O204" s="78">
        <v>120546.22</v>
      </c>
      <c r="P204" s="78">
        <v>103.67341665180385</v>
      </c>
      <c r="Q204" s="78">
        <v>470.65353360344801</v>
      </c>
      <c r="R204" s="78">
        <v>0.02</v>
      </c>
      <c r="S204" s="78">
        <v>0.11</v>
      </c>
      <c r="T204" s="78">
        <v>0.05</v>
      </c>
    </row>
    <row r="205" spans="2:20">
      <c r="B205" t="s">
        <v>741</v>
      </c>
      <c r="C205" t="s">
        <v>742</v>
      </c>
      <c r="D205" s="16"/>
      <c r="E205" t="s">
        <v>129</v>
      </c>
      <c r="F205" s="16"/>
      <c r="G205" t="s">
        <v>700</v>
      </c>
      <c r="H205" t="s">
        <v>743</v>
      </c>
      <c r="I205" t="s">
        <v>1870</v>
      </c>
      <c r="J205"/>
      <c r="K205" s="78">
        <v>5.62</v>
      </c>
      <c r="L205" t="s">
        <v>112</v>
      </c>
      <c r="M205" s="78">
        <v>7.5</v>
      </c>
      <c r="N205" s="78">
        <v>7.71</v>
      </c>
      <c r="O205" s="78">
        <v>85141.04</v>
      </c>
      <c r="P205" s="78">
        <v>101.06283331375803</v>
      </c>
      <c r="Q205" s="78">
        <v>324.049037670389</v>
      </c>
      <c r="R205" s="78">
        <v>0</v>
      </c>
      <c r="S205" s="78">
        <v>0.08</v>
      </c>
      <c r="T205" s="78">
        <v>0.03</v>
      </c>
    </row>
    <row r="206" spans="2:20">
      <c r="B206" t="s">
        <v>744</v>
      </c>
      <c r="C206" t="s">
        <v>745</v>
      </c>
      <c r="D206" s="16"/>
      <c r="E206" t="s">
        <v>129</v>
      </c>
      <c r="F206" s="16"/>
      <c r="G206" t="s">
        <v>674</v>
      </c>
      <c r="H206" t="s">
        <v>743</v>
      </c>
      <c r="I206" t="s">
        <v>1869</v>
      </c>
      <c r="J206"/>
      <c r="K206" s="78">
        <v>1.6</v>
      </c>
      <c r="L206" t="s">
        <v>112</v>
      </c>
      <c r="M206" s="78">
        <v>5.13</v>
      </c>
      <c r="N206" s="78">
        <v>3.78</v>
      </c>
      <c r="O206" s="78">
        <v>90627.15</v>
      </c>
      <c r="P206" s="78">
        <v>103.71049996551805</v>
      </c>
      <c r="Q206" s="78">
        <v>353.96585181153699</v>
      </c>
      <c r="R206" s="78">
        <v>0.01</v>
      </c>
      <c r="S206" s="78">
        <v>0.09</v>
      </c>
      <c r="T206" s="78">
        <v>0.03</v>
      </c>
    </row>
    <row r="207" spans="2:20">
      <c r="B207" t="s">
        <v>746</v>
      </c>
      <c r="C207" t="s">
        <v>747</v>
      </c>
      <c r="D207" s="16"/>
      <c r="E207" t="s">
        <v>129</v>
      </c>
      <c r="F207" s="16"/>
      <c r="G207" t="s">
        <v>700</v>
      </c>
      <c r="H207" t="s">
        <v>748</v>
      </c>
      <c r="I207" t="s">
        <v>704</v>
      </c>
      <c r="J207"/>
      <c r="K207" s="78">
        <v>5.47</v>
      </c>
      <c r="L207" t="s">
        <v>112</v>
      </c>
      <c r="M207" s="78">
        <v>5.25</v>
      </c>
      <c r="N207" s="78">
        <v>4.62</v>
      </c>
      <c r="O207" s="78">
        <v>162661.53</v>
      </c>
      <c r="P207" s="78">
        <v>105.53175001729043</v>
      </c>
      <c r="Q207" s="78">
        <v>646.46989999954701</v>
      </c>
      <c r="R207" s="78">
        <v>0.02</v>
      </c>
      <c r="S207" s="78">
        <v>0.16</v>
      </c>
      <c r="T207" s="78">
        <v>0.06</v>
      </c>
    </row>
    <row r="208" spans="2:20">
      <c r="B208" t="s">
        <v>749</v>
      </c>
      <c r="C208" t="s">
        <v>750</v>
      </c>
      <c r="D208" s="16"/>
      <c r="E208" t="s">
        <v>129</v>
      </c>
      <c r="F208" s="16"/>
      <c r="G208" t="s">
        <v>684</v>
      </c>
      <c r="H208" t="s">
        <v>748</v>
      </c>
      <c r="I208" t="s">
        <v>704</v>
      </c>
      <c r="J208"/>
      <c r="K208" s="78">
        <v>5.48</v>
      </c>
      <c r="L208" t="s">
        <v>112</v>
      </c>
      <c r="M208" s="78">
        <v>7.88</v>
      </c>
      <c r="N208" s="78">
        <v>9.02</v>
      </c>
      <c r="O208" s="78">
        <v>87322.68</v>
      </c>
      <c r="P208" s="78">
        <v>95.957250002863006</v>
      </c>
      <c r="Q208" s="78">
        <v>315.56233791570901</v>
      </c>
      <c r="R208" s="78">
        <v>0</v>
      </c>
      <c r="S208" s="78">
        <v>0.08</v>
      </c>
      <c r="T208" s="78">
        <v>0.03</v>
      </c>
    </row>
    <row r="209" spans="2:20">
      <c r="B209" t="s">
        <v>751</v>
      </c>
      <c r="C209" t="s">
        <v>752</v>
      </c>
      <c r="D209" s="16"/>
      <c r="E209" t="s">
        <v>129</v>
      </c>
      <c r="F209" s="16"/>
      <c r="G209" t="s">
        <v>700</v>
      </c>
      <c r="H209" t="s">
        <v>743</v>
      </c>
      <c r="I209" t="s">
        <v>1870</v>
      </c>
      <c r="J209"/>
      <c r="K209" s="78">
        <v>6.46</v>
      </c>
      <c r="L209" t="s">
        <v>112</v>
      </c>
      <c r="M209" s="78">
        <v>7</v>
      </c>
      <c r="N209" s="78">
        <v>6.61</v>
      </c>
      <c r="O209" s="78">
        <v>163534.85999999999</v>
      </c>
      <c r="P209" s="78">
        <v>103.32222219470515</v>
      </c>
      <c r="Q209" s="78">
        <v>636.33292842889</v>
      </c>
      <c r="R209" s="78">
        <v>0.01</v>
      </c>
      <c r="S209" s="78">
        <v>0.15</v>
      </c>
      <c r="T209" s="78">
        <v>0.06</v>
      </c>
    </row>
    <row r="210" spans="2:20">
      <c r="B210" t="s">
        <v>753</v>
      </c>
      <c r="C210" t="s">
        <v>754</v>
      </c>
      <c r="D210" s="16"/>
      <c r="E210" t="s">
        <v>129</v>
      </c>
      <c r="F210" s="16"/>
      <c r="G210" t="s">
        <v>755</v>
      </c>
      <c r="H210" t="s">
        <v>601</v>
      </c>
      <c r="I210" t="s">
        <v>704</v>
      </c>
      <c r="J210"/>
      <c r="K210" s="78">
        <v>6.59</v>
      </c>
      <c r="L210" t="s">
        <v>112</v>
      </c>
      <c r="M210" s="78">
        <v>5.5</v>
      </c>
      <c r="N210" s="78">
        <v>8.2100000000000009</v>
      </c>
      <c r="O210" s="78">
        <v>182070.32</v>
      </c>
      <c r="P210" s="78">
        <v>84.114388869970739</v>
      </c>
      <c r="Q210" s="78">
        <v>576.75287107270594</v>
      </c>
      <c r="R210" s="78">
        <v>0.02</v>
      </c>
      <c r="S210" s="78">
        <v>0.14000000000000001</v>
      </c>
      <c r="T210" s="78">
        <v>0.06</v>
      </c>
    </row>
    <row r="211" spans="2:20">
      <c r="B211" t="s">
        <v>756</v>
      </c>
      <c r="C211" t="s">
        <v>757</v>
      </c>
      <c r="D211" s="16"/>
      <c r="E211" t="s">
        <v>129</v>
      </c>
      <c r="F211" s="16"/>
      <c r="G211" t="s">
        <v>674</v>
      </c>
      <c r="H211" t="s">
        <v>758</v>
      </c>
      <c r="I211" t="s">
        <v>704</v>
      </c>
      <c r="J211"/>
      <c r="K211" s="78">
        <v>5.08</v>
      </c>
      <c r="L211" t="s">
        <v>112</v>
      </c>
      <c r="M211" s="78">
        <v>4.13</v>
      </c>
      <c r="N211" s="78">
        <v>13.16</v>
      </c>
      <c r="O211" s="78">
        <v>191670.18</v>
      </c>
      <c r="P211" s="78">
        <v>62.746291661123266</v>
      </c>
      <c r="Q211" s="78">
        <v>452.921493020973</v>
      </c>
      <c r="R211" s="78">
        <v>0.02</v>
      </c>
      <c r="S211" s="78">
        <v>0.11</v>
      </c>
      <c r="T211" s="78">
        <v>0.04</v>
      </c>
    </row>
    <row r="212" spans="2:20">
      <c r="B212" t="s">
        <v>759</v>
      </c>
      <c r="C212" t="s">
        <v>760</v>
      </c>
      <c r="D212" s="16"/>
      <c r="E212" t="s">
        <v>129</v>
      </c>
      <c r="F212" s="16"/>
      <c r="G212" t="s">
        <v>736</v>
      </c>
      <c r="H212" t="s">
        <v>195</v>
      </c>
      <c r="I212" t="s">
        <v>196</v>
      </c>
      <c r="J212"/>
      <c r="K212" s="78">
        <v>2.84</v>
      </c>
      <c r="L212" t="s">
        <v>112</v>
      </c>
      <c r="M212" s="78">
        <v>4.7</v>
      </c>
      <c r="N212" s="78">
        <v>2.97</v>
      </c>
      <c r="O212" s="78">
        <v>128227.47</v>
      </c>
      <c r="P212" s="78">
        <v>106.92988887420141</v>
      </c>
      <c r="Q212" s="78">
        <v>516.36940777333496</v>
      </c>
      <c r="R212" s="78">
        <v>0.01</v>
      </c>
      <c r="S212" s="78">
        <v>0.13</v>
      </c>
      <c r="T212" s="78">
        <v>0.05</v>
      </c>
    </row>
    <row r="213" spans="2:20">
      <c r="B213" s="79" t="s">
        <v>270</v>
      </c>
      <c r="C213" s="16"/>
      <c r="D213" s="16"/>
      <c r="E213" s="16"/>
      <c r="F213" s="16"/>
      <c r="K213" s="80">
        <v>5.8</v>
      </c>
      <c r="N213" s="80">
        <v>5.4</v>
      </c>
      <c r="O213" s="80">
        <v>3821885.19</v>
      </c>
      <c r="Q213" s="80">
        <v>14402.70751383945</v>
      </c>
      <c r="S213" s="80">
        <v>3.49</v>
      </c>
      <c r="T213" s="80">
        <v>1.42</v>
      </c>
    </row>
    <row r="214" spans="2:20">
      <c r="B214" s="79" t="s">
        <v>223</v>
      </c>
      <c r="C214" s="16"/>
      <c r="D214" s="16"/>
      <c r="E214" s="16"/>
      <c r="F214" s="16"/>
      <c r="K214" s="80">
        <v>5.85</v>
      </c>
      <c r="N214" s="80">
        <v>5.31</v>
      </c>
      <c r="O214" s="80">
        <v>4124319.65</v>
      </c>
      <c r="Q214" s="80">
        <v>15722.026040900379</v>
      </c>
      <c r="S214" s="80">
        <v>3.81</v>
      </c>
      <c r="T214" s="80">
        <v>1.55</v>
      </c>
    </row>
    <row r="215" spans="2:20">
      <c r="B215" t="s">
        <v>224</v>
      </c>
      <c r="C215" s="16"/>
      <c r="D215" s="16"/>
      <c r="E215" s="16"/>
      <c r="F215" s="16"/>
    </row>
    <row r="216" spans="2:20">
      <c r="C216" s="16"/>
      <c r="D216" s="16"/>
      <c r="E216" s="16"/>
      <c r="F216" s="16"/>
    </row>
    <row r="217" spans="2:20">
      <c r="C217" s="16"/>
      <c r="D217" s="16"/>
      <c r="E217" s="16"/>
      <c r="F217" s="16"/>
    </row>
    <row r="218" spans="2:20">
      <c r="C218" s="16"/>
      <c r="D218" s="16"/>
      <c r="E218" s="16"/>
      <c r="F218" s="16"/>
    </row>
    <row r="219" spans="2:20">
      <c r="C219" s="16"/>
      <c r="D219" s="16"/>
      <c r="E219" s="16"/>
      <c r="F219" s="16"/>
    </row>
    <row r="220" spans="2:20">
      <c r="C220" s="16"/>
      <c r="D220" s="16"/>
      <c r="E220" s="16"/>
      <c r="F220" s="16"/>
    </row>
    <row r="221" spans="2:20">
      <c r="C221" s="16"/>
      <c r="D221" s="16"/>
      <c r="E221" s="16"/>
      <c r="F221" s="16"/>
    </row>
    <row r="222" spans="2:20">
      <c r="C222" s="16"/>
      <c r="D222" s="16"/>
      <c r="E222" s="16"/>
      <c r="F222" s="16"/>
    </row>
    <row r="223" spans="2:20">
      <c r="C223" s="16"/>
      <c r="D223" s="16"/>
      <c r="E223" s="16"/>
      <c r="F223" s="16"/>
    </row>
    <row r="224" spans="2:20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173 I175:I178 I207:I805 I183:I185 I187:I191 I193:I202 I204:I205 I181">
      <formula1>$BL$7:$BL$10</formula1>
    </dataValidation>
    <dataValidation allowBlank="1" showInputMessage="1" showErrorMessage="1" sqref="H2 I174 I179:I180 I182 I186 I192 I203 I206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6" width="10.7109375" style="15" customWidth="1"/>
    <col min="7" max="7" width="29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190</v>
      </c>
    </row>
    <row r="2" spans="2:61">
      <c r="B2" s="2" t="s">
        <v>1</v>
      </c>
      <c r="C2" s="15" t="s">
        <v>1864</v>
      </c>
    </row>
    <row r="3" spans="2:61">
      <c r="B3" s="2" t="s">
        <v>2</v>
      </c>
      <c r="C3" s="81" t="s">
        <v>1865</v>
      </c>
    </row>
    <row r="4" spans="2:61">
      <c r="B4" s="2" t="s">
        <v>3</v>
      </c>
      <c r="C4" s="16">
        <v>42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I6" s="19"/>
    </row>
    <row r="7" spans="2:61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394295.49</v>
      </c>
      <c r="J11" s="7"/>
      <c r="K11" s="77">
        <v>4387.1840567251511</v>
      </c>
      <c r="L11" s="7"/>
      <c r="M11" s="77">
        <v>100</v>
      </c>
      <c r="N11" s="77">
        <v>0.43</v>
      </c>
      <c r="BE11" s="16"/>
      <c r="BF11" s="19"/>
      <c r="BG11" s="16"/>
      <c r="BI11" s="16"/>
    </row>
    <row r="12" spans="2:61">
      <c r="B12" s="79" t="s">
        <v>191</v>
      </c>
      <c r="E12" s="16"/>
      <c r="F12" s="16"/>
      <c r="G12" s="16"/>
    </row>
    <row r="13" spans="2:61">
      <c r="B13" s="79" t="s">
        <v>761</v>
      </c>
      <c r="E13" s="16"/>
      <c r="F13" s="16"/>
      <c r="G13" s="16"/>
    </row>
    <row r="14" spans="2:61">
      <c r="B14" t="s">
        <v>762</v>
      </c>
      <c r="C14" t="s">
        <v>763</v>
      </c>
      <c r="D14" t="s">
        <v>106</v>
      </c>
      <c r="E14" s="16"/>
      <c r="F14" t="s">
        <v>764</v>
      </c>
      <c r="G14" t="s">
        <v>765</v>
      </c>
      <c r="H14" t="s">
        <v>108</v>
      </c>
      <c r="I14" s="78">
        <v>288.06</v>
      </c>
      <c r="J14" s="78">
        <v>35370</v>
      </c>
      <c r="K14" s="78">
        <v>101.886822</v>
      </c>
      <c r="L14" s="78">
        <v>0</v>
      </c>
      <c r="M14" s="78">
        <v>2.3199999999999998</v>
      </c>
      <c r="N14" s="78">
        <v>0.01</v>
      </c>
    </row>
    <row r="15" spans="2:61">
      <c r="B15" t="s">
        <v>766</v>
      </c>
      <c r="C15" t="s">
        <v>767</v>
      </c>
      <c r="D15" t="s">
        <v>106</v>
      </c>
      <c r="E15" s="16"/>
      <c r="F15" t="s">
        <v>768</v>
      </c>
      <c r="G15" t="s">
        <v>274</v>
      </c>
      <c r="H15" t="s">
        <v>108</v>
      </c>
      <c r="I15" s="78">
        <v>1370.39</v>
      </c>
      <c r="J15" s="78">
        <v>4657</v>
      </c>
      <c r="K15" s="78">
        <v>63.819062299999999</v>
      </c>
      <c r="L15" s="78">
        <v>0</v>
      </c>
      <c r="M15" s="78">
        <v>1.45</v>
      </c>
      <c r="N15" s="78">
        <v>0.01</v>
      </c>
    </row>
    <row r="16" spans="2:61">
      <c r="B16" t="s">
        <v>769</v>
      </c>
      <c r="C16" t="s">
        <v>770</v>
      </c>
      <c r="D16" t="s">
        <v>106</v>
      </c>
      <c r="E16" s="16"/>
      <c r="F16" t="s">
        <v>559</v>
      </c>
      <c r="G16" t="s">
        <v>274</v>
      </c>
      <c r="H16" t="s">
        <v>108</v>
      </c>
      <c r="I16" s="78">
        <v>14652.76</v>
      </c>
      <c r="J16" s="78">
        <v>636</v>
      </c>
      <c r="K16" s="78">
        <v>93.191553600000006</v>
      </c>
      <c r="L16" s="78">
        <v>0</v>
      </c>
      <c r="M16" s="78">
        <v>2.12</v>
      </c>
      <c r="N16" s="78">
        <v>0.01</v>
      </c>
    </row>
    <row r="17" spans="2:14">
      <c r="B17" t="s">
        <v>771</v>
      </c>
      <c r="C17" t="s">
        <v>772</v>
      </c>
      <c r="D17" t="s">
        <v>106</v>
      </c>
      <c r="E17" s="16"/>
      <c r="F17" t="s">
        <v>273</v>
      </c>
      <c r="G17" t="s">
        <v>274</v>
      </c>
      <c r="H17" t="s">
        <v>108</v>
      </c>
      <c r="I17" s="78">
        <v>19432.080000000002</v>
      </c>
      <c r="J17" s="78">
        <v>1349</v>
      </c>
      <c r="K17" s="78">
        <v>262.13875919999998</v>
      </c>
      <c r="L17" s="78">
        <v>0</v>
      </c>
      <c r="M17" s="78">
        <v>5.98</v>
      </c>
      <c r="N17" s="78">
        <v>0.03</v>
      </c>
    </row>
    <row r="18" spans="2:14">
      <c r="B18" t="s">
        <v>773</v>
      </c>
      <c r="C18" t="s">
        <v>774</v>
      </c>
      <c r="D18" t="s">
        <v>106</v>
      </c>
      <c r="E18" s="16"/>
      <c r="F18" t="s">
        <v>287</v>
      </c>
      <c r="G18" t="s">
        <v>274</v>
      </c>
      <c r="H18" t="s">
        <v>108</v>
      </c>
      <c r="I18" s="78">
        <v>1934.85</v>
      </c>
      <c r="J18" s="78">
        <v>4407</v>
      </c>
      <c r="K18" s="78">
        <v>85.268839499999999</v>
      </c>
      <c r="L18" s="78">
        <v>0</v>
      </c>
      <c r="M18" s="78">
        <v>1.94</v>
      </c>
      <c r="N18" s="78">
        <v>0.01</v>
      </c>
    </row>
    <row r="19" spans="2:14">
      <c r="B19" t="s">
        <v>775</v>
      </c>
      <c r="C19" t="s">
        <v>776</v>
      </c>
      <c r="D19" t="s">
        <v>106</v>
      </c>
      <c r="E19" s="16"/>
      <c r="F19" t="s">
        <v>777</v>
      </c>
      <c r="G19" t="s">
        <v>274</v>
      </c>
      <c r="H19" t="s">
        <v>108</v>
      </c>
      <c r="I19" s="78">
        <v>18777.48</v>
      </c>
      <c r="J19" s="78">
        <v>1950</v>
      </c>
      <c r="K19" s="78">
        <v>366.16086000000001</v>
      </c>
      <c r="L19" s="78">
        <v>0</v>
      </c>
      <c r="M19" s="78">
        <v>8.35</v>
      </c>
      <c r="N19" s="78">
        <v>0.04</v>
      </c>
    </row>
    <row r="20" spans="2:14">
      <c r="B20" t="s">
        <v>778</v>
      </c>
      <c r="C20" t="s">
        <v>779</v>
      </c>
      <c r="D20" t="s">
        <v>106</v>
      </c>
      <c r="E20" s="16"/>
      <c r="F20" t="s">
        <v>780</v>
      </c>
      <c r="G20" t="s">
        <v>781</v>
      </c>
      <c r="H20" t="s">
        <v>108</v>
      </c>
      <c r="I20" s="78">
        <v>2419.4</v>
      </c>
      <c r="J20" s="78">
        <v>3785</v>
      </c>
      <c r="K20" s="78">
        <v>91.574290000000005</v>
      </c>
      <c r="L20" s="78">
        <v>0</v>
      </c>
      <c r="M20" s="78">
        <v>2.09</v>
      </c>
      <c r="N20" s="78">
        <v>0.01</v>
      </c>
    </row>
    <row r="21" spans="2:14">
      <c r="B21" t="s">
        <v>782</v>
      </c>
      <c r="C21" t="s">
        <v>783</v>
      </c>
      <c r="D21" t="s">
        <v>106</v>
      </c>
      <c r="E21" s="16"/>
      <c r="F21" t="s">
        <v>473</v>
      </c>
      <c r="G21" t="s">
        <v>118</v>
      </c>
      <c r="H21" t="s">
        <v>108</v>
      </c>
      <c r="I21" s="78">
        <v>130.68</v>
      </c>
      <c r="J21" s="78">
        <v>64440</v>
      </c>
      <c r="K21" s="78">
        <v>84.210192000000006</v>
      </c>
      <c r="L21" s="78">
        <v>0</v>
      </c>
      <c r="M21" s="78">
        <v>1.92</v>
      </c>
      <c r="N21" s="78">
        <v>0.01</v>
      </c>
    </row>
    <row r="22" spans="2:14">
      <c r="B22" t="s">
        <v>784</v>
      </c>
      <c r="C22" t="s">
        <v>785</v>
      </c>
      <c r="D22" t="s">
        <v>106</v>
      </c>
      <c r="E22" s="16"/>
      <c r="F22" t="s">
        <v>476</v>
      </c>
      <c r="G22" t="s">
        <v>118</v>
      </c>
      <c r="H22" t="s">
        <v>108</v>
      </c>
      <c r="I22" s="78">
        <v>108.78</v>
      </c>
      <c r="J22" s="78">
        <v>63140</v>
      </c>
      <c r="K22" s="78">
        <v>68.683691999999994</v>
      </c>
      <c r="L22" s="78">
        <v>0</v>
      </c>
      <c r="M22" s="78">
        <v>1.57</v>
      </c>
      <c r="N22" s="78">
        <v>0.01</v>
      </c>
    </row>
    <row r="23" spans="2:14">
      <c r="B23" t="s">
        <v>786</v>
      </c>
      <c r="C23" t="s">
        <v>787</v>
      </c>
      <c r="D23" t="s">
        <v>106</v>
      </c>
      <c r="E23" s="16"/>
      <c r="F23" t="s">
        <v>788</v>
      </c>
      <c r="G23" t="s">
        <v>118</v>
      </c>
      <c r="H23" t="s">
        <v>108</v>
      </c>
      <c r="I23" s="78">
        <v>133.32</v>
      </c>
      <c r="J23" s="78">
        <v>59690</v>
      </c>
      <c r="K23" s="78">
        <v>79.578708000000006</v>
      </c>
      <c r="L23" s="78">
        <v>0</v>
      </c>
      <c r="M23" s="78">
        <v>1.81</v>
      </c>
      <c r="N23" s="78">
        <v>0.01</v>
      </c>
    </row>
    <row r="24" spans="2:14">
      <c r="B24" t="s">
        <v>789</v>
      </c>
      <c r="C24" t="s">
        <v>790</v>
      </c>
      <c r="D24" t="s">
        <v>106</v>
      </c>
      <c r="E24" s="16"/>
      <c r="F24" t="s">
        <v>791</v>
      </c>
      <c r="G24" t="s">
        <v>639</v>
      </c>
      <c r="H24" t="s">
        <v>108</v>
      </c>
      <c r="I24" s="78">
        <v>24544.21</v>
      </c>
      <c r="J24" s="78">
        <v>214.2</v>
      </c>
      <c r="K24" s="78">
        <v>52.57369782</v>
      </c>
      <c r="L24" s="78">
        <v>0</v>
      </c>
      <c r="M24" s="78">
        <v>1.2</v>
      </c>
      <c r="N24" s="78">
        <v>0.01</v>
      </c>
    </row>
    <row r="25" spans="2:14">
      <c r="B25" t="s">
        <v>792</v>
      </c>
      <c r="C25" t="s">
        <v>793</v>
      </c>
      <c r="D25" t="s">
        <v>106</v>
      </c>
      <c r="E25" s="16"/>
      <c r="F25" t="s">
        <v>794</v>
      </c>
      <c r="G25" t="s">
        <v>639</v>
      </c>
      <c r="H25" t="s">
        <v>108</v>
      </c>
      <c r="I25" s="78">
        <v>2930.79</v>
      </c>
      <c r="J25" s="78">
        <v>1105</v>
      </c>
      <c r="K25" s="78">
        <v>32.385229500000001</v>
      </c>
      <c r="L25" s="78">
        <v>0</v>
      </c>
      <c r="M25" s="78">
        <v>0.74</v>
      </c>
      <c r="N25" s="78">
        <v>0</v>
      </c>
    </row>
    <row r="26" spans="2:14">
      <c r="B26" t="s">
        <v>795</v>
      </c>
      <c r="C26" t="s">
        <v>796</v>
      </c>
      <c r="D26" t="s">
        <v>106</v>
      </c>
      <c r="E26" s="16"/>
      <c r="F26" t="s">
        <v>797</v>
      </c>
      <c r="G26" t="s">
        <v>639</v>
      </c>
      <c r="H26" t="s">
        <v>108</v>
      </c>
      <c r="I26" s="78">
        <v>72181.72</v>
      </c>
      <c r="J26" s="78">
        <v>64.400000000000006</v>
      </c>
      <c r="K26" s="78">
        <v>46.485027680000002</v>
      </c>
      <c r="L26" s="78">
        <v>0</v>
      </c>
      <c r="M26" s="78">
        <v>1.06</v>
      </c>
      <c r="N26" s="78">
        <v>0</v>
      </c>
    </row>
    <row r="27" spans="2:14">
      <c r="B27" t="s">
        <v>798</v>
      </c>
      <c r="C27" t="s">
        <v>799</v>
      </c>
      <c r="D27" t="s">
        <v>106</v>
      </c>
      <c r="E27" s="16"/>
      <c r="F27" t="s">
        <v>800</v>
      </c>
      <c r="G27" t="s">
        <v>376</v>
      </c>
      <c r="H27" t="s">
        <v>108</v>
      </c>
      <c r="I27" s="78">
        <v>1409.05</v>
      </c>
      <c r="J27" s="78">
        <v>20270</v>
      </c>
      <c r="K27" s="78">
        <v>285.61443500000001</v>
      </c>
      <c r="L27" s="78">
        <v>0</v>
      </c>
      <c r="M27" s="78">
        <v>6.51</v>
      </c>
      <c r="N27" s="78">
        <v>0.03</v>
      </c>
    </row>
    <row r="28" spans="2:14">
      <c r="B28" t="s">
        <v>801</v>
      </c>
      <c r="C28" t="s">
        <v>802</v>
      </c>
      <c r="D28" t="s">
        <v>106</v>
      </c>
      <c r="E28" s="16"/>
      <c r="F28" t="s">
        <v>670</v>
      </c>
      <c r="G28" t="s">
        <v>376</v>
      </c>
      <c r="H28" t="s">
        <v>108</v>
      </c>
      <c r="I28" s="78">
        <v>6603.4</v>
      </c>
      <c r="J28" s="78">
        <v>1635</v>
      </c>
      <c r="K28" s="78">
        <v>107.96559000000001</v>
      </c>
      <c r="L28" s="78">
        <v>0</v>
      </c>
      <c r="M28" s="78">
        <v>2.46</v>
      </c>
      <c r="N28" s="78">
        <v>0.01</v>
      </c>
    </row>
    <row r="29" spans="2:14">
      <c r="B29" t="s">
        <v>803</v>
      </c>
      <c r="C29" t="s">
        <v>804</v>
      </c>
      <c r="D29" t="s">
        <v>106</v>
      </c>
      <c r="E29" s="16"/>
      <c r="F29" t="s">
        <v>805</v>
      </c>
      <c r="G29" t="s">
        <v>376</v>
      </c>
      <c r="H29" t="s">
        <v>108</v>
      </c>
      <c r="I29" s="78">
        <v>378.21</v>
      </c>
      <c r="J29" s="78">
        <v>17270</v>
      </c>
      <c r="K29" s="78">
        <v>65.316867000000002</v>
      </c>
      <c r="L29" s="78">
        <v>0</v>
      </c>
      <c r="M29" s="78">
        <v>1.49</v>
      </c>
      <c r="N29" s="78">
        <v>0.01</v>
      </c>
    </row>
    <row r="30" spans="2:14">
      <c r="B30" t="s">
        <v>806</v>
      </c>
      <c r="C30" t="s">
        <v>807</v>
      </c>
      <c r="D30" t="s">
        <v>106</v>
      </c>
      <c r="E30" s="16"/>
      <c r="F30" t="s">
        <v>808</v>
      </c>
      <c r="G30" t="s">
        <v>376</v>
      </c>
      <c r="H30" t="s">
        <v>108</v>
      </c>
      <c r="I30" s="78">
        <v>503.06</v>
      </c>
      <c r="J30" s="78">
        <v>48520</v>
      </c>
      <c r="K30" s="78">
        <v>244.084712</v>
      </c>
      <c r="L30" s="78">
        <v>0</v>
      </c>
      <c r="M30" s="78">
        <v>5.56</v>
      </c>
      <c r="N30" s="78">
        <v>0.02</v>
      </c>
    </row>
    <row r="31" spans="2:14">
      <c r="B31" t="s">
        <v>809</v>
      </c>
      <c r="C31" t="s">
        <v>810</v>
      </c>
      <c r="D31" t="s">
        <v>106</v>
      </c>
      <c r="E31" s="16"/>
      <c r="F31" t="s">
        <v>811</v>
      </c>
      <c r="G31" t="s">
        <v>367</v>
      </c>
      <c r="H31" t="s">
        <v>108</v>
      </c>
      <c r="I31" s="78">
        <v>335.38</v>
      </c>
      <c r="J31" s="78">
        <v>19700</v>
      </c>
      <c r="K31" s="78">
        <v>66.069860000000006</v>
      </c>
      <c r="L31" s="78">
        <v>0</v>
      </c>
      <c r="M31" s="78">
        <v>1.51</v>
      </c>
      <c r="N31" s="78">
        <v>0.01</v>
      </c>
    </row>
    <row r="32" spans="2:14">
      <c r="B32" t="s">
        <v>812</v>
      </c>
      <c r="C32" t="s">
        <v>813</v>
      </c>
      <c r="D32" t="s">
        <v>106</v>
      </c>
      <c r="E32" s="16"/>
      <c r="F32" t="s">
        <v>403</v>
      </c>
      <c r="G32" t="s">
        <v>311</v>
      </c>
      <c r="H32" t="s">
        <v>108</v>
      </c>
      <c r="I32" s="78">
        <v>2071.14</v>
      </c>
      <c r="J32" s="78">
        <v>3429</v>
      </c>
      <c r="K32" s="78">
        <v>71.019390599999994</v>
      </c>
      <c r="L32" s="78">
        <v>0</v>
      </c>
      <c r="M32" s="78">
        <v>1.62</v>
      </c>
      <c r="N32" s="78">
        <v>0.01</v>
      </c>
    </row>
    <row r="33" spans="2:14">
      <c r="B33" t="s">
        <v>814</v>
      </c>
      <c r="C33" t="s">
        <v>815</v>
      </c>
      <c r="D33" t="s">
        <v>106</v>
      </c>
      <c r="E33" s="16"/>
      <c r="F33" t="s">
        <v>310</v>
      </c>
      <c r="G33" t="s">
        <v>311</v>
      </c>
      <c r="H33" t="s">
        <v>108</v>
      </c>
      <c r="I33" s="78">
        <v>98.72</v>
      </c>
      <c r="J33" s="78">
        <v>14750</v>
      </c>
      <c r="K33" s="78">
        <v>14.561199999999999</v>
      </c>
      <c r="L33" s="78">
        <v>0</v>
      </c>
      <c r="M33" s="78">
        <v>0.33</v>
      </c>
      <c r="N33" s="78">
        <v>0</v>
      </c>
    </row>
    <row r="34" spans="2:14">
      <c r="B34" t="s">
        <v>816</v>
      </c>
      <c r="C34" t="s">
        <v>817</v>
      </c>
      <c r="D34" t="s">
        <v>106</v>
      </c>
      <c r="E34" s="16"/>
      <c r="F34" t="s">
        <v>818</v>
      </c>
      <c r="G34" t="s">
        <v>131</v>
      </c>
      <c r="H34" t="s">
        <v>108</v>
      </c>
      <c r="I34" s="78">
        <v>407.49</v>
      </c>
      <c r="J34" s="78">
        <v>15480</v>
      </c>
      <c r="K34" s="78">
        <v>63.079452000000003</v>
      </c>
      <c r="L34" s="78">
        <v>0</v>
      </c>
      <c r="M34" s="78">
        <v>1.44</v>
      </c>
      <c r="N34" s="78">
        <v>0.01</v>
      </c>
    </row>
    <row r="35" spans="2:14">
      <c r="B35" t="s">
        <v>819</v>
      </c>
      <c r="C35" t="s">
        <v>820</v>
      </c>
      <c r="D35" t="s">
        <v>106</v>
      </c>
      <c r="E35" s="16"/>
      <c r="F35" t="s">
        <v>821</v>
      </c>
      <c r="G35" t="s">
        <v>135</v>
      </c>
      <c r="H35" t="s">
        <v>108</v>
      </c>
      <c r="I35" s="78">
        <v>429.65</v>
      </c>
      <c r="J35" s="78">
        <v>24650</v>
      </c>
      <c r="K35" s="78">
        <v>105.908725</v>
      </c>
      <c r="L35" s="78">
        <v>0</v>
      </c>
      <c r="M35" s="78">
        <v>2.41</v>
      </c>
      <c r="N35" s="78">
        <v>0.01</v>
      </c>
    </row>
    <row r="36" spans="2:14">
      <c r="B36" t="s">
        <v>822</v>
      </c>
      <c r="C36" t="s">
        <v>823</v>
      </c>
      <c r="D36" t="s">
        <v>106</v>
      </c>
      <c r="E36" s="16"/>
      <c r="F36" t="s">
        <v>331</v>
      </c>
      <c r="G36" t="s">
        <v>138</v>
      </c>
      <c r="H36" t="s">
        <v>108</v>
      </c>
      <c r="I36" s="78">
        <v>14560.95</v>
      </c>
      <c r="J36" s="78">
        <v>847.5</v>
      </c>
      <c r="K36" s="78">
        <v>123.40405124999999</v>
      </c>
      <c r="L36" s="78">
        <v>0</v>
      </c>
      <c r="M36" s="78">
        <v>2.81</v>
      </c>
      <c r="N36" s="78">
        <v>0.01</v>
      </c>
    </row>
    <row r="37" spans="2:14">
      <c r="B37" s="79" t="s">
        <v>824</v>
      </c>
      <c r="E37" s="16"/>
      <c r="F37" s="16"/>
      <c r="G37" s="16"/>
      <c r="I37" s="80">
        <v>185701.57</v>
      </c>
      <c r="K37" s="80">
        <v>2574.98101645</v>
      </c>
      <c r="M37" s="80">
        <v>58.69</v>
      </c>
      <c r="N37" s="80">
        <v>0.25</v>
      </c>
    </row>
    <row r="38" spans="2:14">
      <c r="B38" s="79" t="s">
        <v>825</v>
      </c>
      <c r="E38" s="16"/>
      <c r="F38" s="16"/>
      <c r="G38" s="16"/>
    </row>
    <row r="39" spans="2:14">
      <c r="B39" t="s">
        <v>826</v>
      </c>
      <c r="C39" t="s">
        <v>827</v>
      </c>
      <c r="D39" t="s">
        <v>106</v>
      </c>
      <c r="E39" s="16"/>
      <c r="F39" t="s">
        <v>828</v>
      </c>
      <c r="G39" t="s">
        <v>107</v>
      </c>
      <c r="H39" t="s">
        <v>108</v>
      </c>
      <c r="I39" s="78">
        <v>90.17</v>
      </c>
      <c r="J39" s="78">
        <v>10190</v>
      </c>
      <c r="K39" s="78">
        <v>9.1883230000000005</v>
      </c>
      <c r="L39" s="78">
        <v>0</v>
      </c>
      <c r="M39" s="78">
        <v>0.21</v>
      </c>
      <c r="N39" s="78">
        <v>0</v>
      </c>
    </row>
    <row r="40" spans="2:14">
      <c r="B40" t="s">
        <v>829</v>
      </c>
      <c r="C40" t="s">
        <v>830</v>
      </c>
      <c r="D40" t="s">
        <v>106</v>
      </c>
      <c r="E40" s="16"/>
      <c r="F40" t="s">
        <v>831</v>
      </c>
      <c r="G40" t="s">
        <v>107</v>
      </c>
      <c r="H40" t="s">
        <v>108</v>
      </c>
      <c r="I40" s="78">
        <v>150.94</v>
      </c>
      <c r="J40" s="78">
        <v>5651</v>
      </c>
      <c r="K40" s="78">
        <v>8.5296193999999996</v>
      </c>
      <c r="L40" s="78">
        <v>0</v>
      </c>
      <c r="M40" s="78">
        <v>0.19</v>
      </c>
      <c r="N40" s="78">
        <v>0</v>
      </c>
    </row>
    <row r="41" spans="2:14">
      <c r="B41" t="s">
        <v>832</v>
      </c>
      <c r="C41" t="s">
        <v>833</v>
      </c>
      <c r="D41" t="s">
        <v>106</v>
      </c>
      <c r="E41" s="16"/>
      <c r="F41" t="s">
        <v>834</v>
      </c>
      <c r="G41" t="s">
        <v>835</v>
      </c>
      <c r="H41" t="s">
        <v>108</v>
      </c>
      <c r="I41" s="78">
        <v>214.15</v>
      </c>
      <c r="J41" s="78">
        <v>2506</v>
      </c>
      <c r="K41" s="78">
        <v>5.3665989999999999</v>
      </c>
      <c r="L41" s="78">
        <v>0</v>
      </c>
      <c r="M41" s="78">
        <v>0.12</v>
      </c>
      <c r="N41" s="78">
        <v>0</v>
      </c>
    </row>
    <row r="42" spans="2:14">
      <c r="B42" t="s">
        <v>836</v>
      </c>
      <c r="C42" t="s">
        <v>837</v>
      </c>
      <c r="D42" t="s">
        <v>106</v>
      </c>
      <c r="E42" s="16"/>
      <c r="F42" t="s">
        <v>838</v>
      </c>
      <c r="G42" t="s">
        <v>348</v>
      </c>
      <c r="H42" t="s">
        <v>108</v>
      </c>
      <c r="I42" s="78">
        <v>119.42</v>
      </c>
      <c r="J42" s="78">
        <v>19200</v>
      </c>
      <c r="K42" s="78">
        <v>22.928640000000001</v>
      </c>
      <c r="L42" s="78">
        <v>0</v>
      </c>
      <c r="M42" s="78">
        <v>0.52</v>
      </c>
      <c r="N42" s="78">
        <v>0</v>
      </c>
    </row>
    <row r="43" spans="2:14">
      <c r="B43" t="s">
        <v>839</v>
      </c>
      <c r="C43" t="s">
        <v>840</v>
      </c>
      <c r="D43" t="s">
        <v>106</v>
      </c>
      <c r="E43" s="16"/>
      <c r="F43" t="s">
        <v>446</v>
      </c>
      <c r="G43" t="s">
        <v>348</v>
      </c>
      <c r="H43" t="s">
        <v>108</v>
      </c>
      <c r="I43" s="78">
        <v>3140.72</v>
      </c>
      <c r="J43" s="78">
        <v>958</v>
      </c>
      <c r="K43" s="78">
        <v>30.088097600000001</v>
      </c>
      <c r="L43" s="78">
        <v>0</v>
      </c>
      <c r="M43" s="78">
        <v>0.69</v>
      </c>
      <c r="N43" s="78">
        <v>0</v>
      </c>
    </row>
    <row r="44" spans="2:14">
      <c r="B44" t="s">
        <v>841</v>
      </c>
      <c r="C44" t="s">
        <v>842</v>
      </c>
      <c r="D44" t="s">
        <v>106</v>
      </c>
      <c r="E44" s="16"/>
      <c r="F44" t="s">
        <v>843</v>
      </c>
      <c r="G44" t="s">
        <v>348</v>
      </c>
      <c r="H44" t="s">
        <v>108</v>
      </c>
      <c r="I44" s="78">
        <v>3001.13</v>
      </c>
      <c r="J44" s="78">
        <v>1435</v>
      </c>
      <c r="K44" s="78">
        <v>43.066215499999998</v>
      </c>
      <c r="L44" s="78">
        <v>0</v>
      </c>
      <c r="M44" s="78">
        <v>0.98</v>
      </c>
      <c r="N44" s="78">
        <v>0</v>
      </c>
    </row>
    <row r="45" spans="2:14">
      <c r="B45" t="s">
        <v>844</v>
      </c>
      <c r="C45" t="s">
        <v>845</v>
      </c>
      <c r="D45" t="s">
        <v>106</v>
      </c>
      <c r="E45" s="16"/>
      <c r="F45" t="s">
        <v>846</v>
      </c>
      <c r="G45" t="s">
        <v>348</v>
      </c>
      <c r="H45" t="s">
        <v>108</v>
      </c>
      <c r="I45" s="78">
        <v>344.43</v>
      </c>
      <c r="J45" s="78">
        <v>4320</v>
      </c>
      <c r="K45" s="78">
        <v>14.879376000000001</v>
      </c>
      <c r="L45" s="78">
        <v>0</v>
      </c>
      <c r="M45" s="78">
        <v>0.34</v>
      </c>
      <c r="N45" s="78">
        <v>0</v>
      </c>
    </row>
    <row r="46" spans="2:14">
      <c r="B46" t="s">
        <v>847</v>
      </c>
      <c r="C46" t="s">
        <v>848</v>
      </c>
      <c r="D46" t="s">
        <v>106</v>
      </c>
      <c r="E46" s="16"/>
      <c r="F46" t="s">
        <v>849</v>
      </c>
      <c r="G46" t="s">
        <v>274</v>
      </c>
      <c r="H46" t="s">
        <v>108</v>
      </c>
      <c r="I46" s="78">
        <v>818.38</v>
      </c>
      <c r="J46" s="78">
        <v>1368</v>
      </c>
      <c r="K46" s="78">
        <v>11.1954384</v>
      </c>
      <c r="L46" s="78">
        <v>0</v>
      </c>
      <c r="M46" s="78">
        <v>0.26</v>
      </c>
      <c r="N46" s="78">
        <v>0</v>
      </c>
    </row>
    <row r="47" spans="2:14">
      <c r="B47" t="s">
        <v>850</v>
      </c>
      <c r="C47" t="s">
        <v>851</v>
      </c>
      <c r="D47" t="s">
        <v>106</v>
      </c>
      <c r="E47" s="16"/>
      <c r="F47" t="s">
        <v>852</v>
      </c>
      <c r="G47" t="s">
        <v>274</v>
      </c>
      <c r="H47" t="s">
        <v>108</v>
      </c>
      <c r="I47" s="78">
        <v>173.23</v>
      </c>
      <c r="J47" s="78">
        <v>5273</v>
      </c>
      <c r="K47" s="78">
        <v>9.1344179000000008</v>
      </c>
      <c r="L47" s="78">
        <v>0</v>
      </c>
      <c r="M47" s="78">
        <v>0.21</v>
      </c>
      <c r="N47" s="78">
        <v>0</v>
      </c>
    </row>
    <row r="48" spans="2:14">
      <c r="B48" t="s">
        <v>853</v>
      </c>
      <c r="C48" t="s">
        <v>854</v>
      </c>
      <c r="D48" t="s">
        <v>106</v>
      </c>
      <c r="E48" s="16"/>
      <c r="F48" t="s">
        <v>855</v>
      </c>
      <c r="G48" t="s">
        <v>118</v>
      </c>
      <c r="H48" t="s">
        <v>108</v>
      </c>
      <c r="I48" s="78">
        <v>44.79</v>
      </c>
      <c r="J48" s="78">
        <v>3870</v>
      </c>
      <c r="K48" s="78">
        <v>1.7333730000000001</v>
      </c>
      <c r="L48" s="78">
        <v>0</v>
      </c>
      <c r="M48" s="78">
        <v>0.04</v>
      </c>
      <c r="N48" s="78">
        <v>0</v>
      </c>
    </row>
    <row r="49" spans="2:14">
      <c r="B49" t="s">
        <v>856</v>
      </c>
      <c r="C49" t="s">
        <v>857</v>
      </c>
      <c r="D49" t="s">
        <v>106</v>
      </c>
      <c r="E49" s="16"/>
      <c r="F49" t="s">
        <v>463</v>
      </c>
      <c r="G49" t="s">
        <v>118</v>
      </c>
      <c r="H49" t="s">
        <v>108</v>
      </c>
      <c r="I49" s="78">
        <v>50.13</v>
      </c>
      <c r="J49" s="78">
        <v>51290</v>
      </c>
      <c r="K49" s="78">
        <v>25.711677000000002</v>
      </c>
      <c r="L49" s="78">
        <v>0</v>
      </c>
      <c r="M49" s="78">
        <v>0.59</v>
      </c>
      <c r="N49" s="78">
        <v>0</v>
      </c>
    </row>
    <row r="50" spans="2:14">
      <c r="B50" t="s">
        <v>858</v>
      </c>
      <c r="C50" t="s">
        <v>859</v>
      </c>
      <c r="D50" t="s">
        <v>106</v>
      </c>
      <c r="E50" s="16"/>
      <c r="F50" t="s">
        <v>860</v>
      </c>
      <c r="G50" t="s">
        <v>118</v>
      </c>
      <c r="H50" t="s">
        <v>108</v>
      </c>
      <c r="I50" s="78">
        <v>229.57</v>
      </c>
      <c r="J50" s="78">
        <v>6228</v>
      </c>
      <c r="K50" s="78">
        <v>14.297619600000001</v>
      </c>
      <c r="L50" s="78">
        <v>0</v>
      </c>
      <c r="M50" s="78">
        <v>0.33</v>
      </c>
      <c r="N50" s="78">
        <v>0</v>
      </c>
    </row>
    <row r="51" spans="2:14">
      <c r="B51" t="s">
        <v>861</v>
      </c>
      <c r="C51" t="s">
        <v>862</v>
      </c>
      <c r="D51" t="s">
        <v>106</v>
      </c>
      <c r="E51" s="16"/>
      <c r="F51" t="s">
        <v>632</v>
      </c>
      <c r="G51" t="s">
        <v>118</v>
      </c>
      <c r="H51" t="s">
        <v>108</v>
      </c>
      <c r="I51" s="78">
        <v>46.78</v>
      </c>
      <c r="J51" s="78">
        <v>2785</v>
      </c>
      <c r="K51" s="78">
        <v>1.3028230000000001</v>
      </c>
      <c r="L51" s="78">
        <v>0</v>
      </c>
      <c r="M51" s="78">
        <v>0.03</v>
      </c>
      <c r="N51" s="78">
        <v>0</v>
      </c>
    </row>
    <row r="52" spans="2:14">
      <c r="B52" t="s">
        <v>863</v>
      </c>
      <c r="C52" t="s">
        <v>864</v>
      </c>
      <c r="D52" t="s">
        <v>106</v>
      </c>
      <c r="E52" s="16"/>
      <c r="F52" t="s">
        <v>865</v>
      </c>
      <c r="G52" t="s">
        <v>118</v>
      </c>
      <c r="H52" t="s">
        <v>108</v>
      </c>
      <c r="I52" s="78">
        <v>114.54</v>
      </c>
      <c r="J52" s="78">
        <v>15320</v>
      </c>
      <c r="K52" s="78">
        <v>17.547528</v>
      </c>
      <c r="L52" s="78">
        <v>0</v>
      </c>
      <c r="M52" s="78">
        <v>0.4</v>
      </c>
      <c r="N52" s="78">
        <v>0</v>
      </c>
    </row>
    <row r="53" spans="2:14">
      <c r="B53" t="s">
        <v>866</v>
      </c>
      <c r="C53" t="s">
        <v>867</v>
      </c>
      <c r="D53" t="s">
        <v>106</v>
      </c>
      <c r="E53" s="16"/>
      <c r="F53" t="s">
        <v>868</v>
      </c>
      <c r="G53" t="s">
        <v>118</v>
      </c>
      <c r="H53" t="s">
        <v>108</v>
      </c>
      <c r="I53" s="78">
        <v>235.89</v>
      </c>
      <c r="J53" s="78">
        <v>7408</v>
      </c>
      <c r="K53" s="78">
        <v>17.474731200000001</v>
      </c>
      <c r="L53" s="78">
        <v>0</v>
      </c>
      <c r="M53" s="78">
        <v>0.4</v>
      </c>
      <c r="N53" s="78">
        <v>0</v>
      </c>
    </row>
    <row r="54" spans="2:14">
      <c r="B54" t="s">
        <v>869</v>
      </c>
      <c r="C54" t="s">
        <v>870</v>
      </c>
      <c r="D54" t="s">
        <v>106</v>
      </c>
      <c r="E54" s="16"/>
      <c r="F54" t="s">
        <v>871</v>
      </c>
      <c r="G54" t="s">
        <v>118</v>
      </c>
      <c r="H54" t="s">
        <v>108</v>
      </c>
      <c r="I54" s="78">
        <v>325.05</v>
      </c>
      <c r="J54" s="78">
        <v>2977</v>
      </c>
      <c r="K54" s="78">
        <v>9.6767385000000008</v>
      </c>
      <c r="L54" s="78">
        <v>0</v>
      </c>
      <c r="M54" s="78">
        <v>0.22</v>
      </c>
      <c r="N54" s="78">
        <v>0</v>
      </c>
    </row>
    <row r="55" spans="2:14">
      <c r="B55" t="s">
        <v>872</v>
      </c>
      <c r="C55" t="s">
        <v>873</v>
      </c>
      <c r="D55" t="s">
        <v>106</v>
      </c>
      <c r="E55" s="16"/>
      <c r="F55" t="s">
        <v>874</v>
      </c>
      <c r="G55" t="s">
        <v>639</v>
      </c>
      <c r="H55" t="s">
        <v>108</v>
      </c>
      <c r="I55" s="78">
        <v>2550.7800000000002</v>
      </c>
      <c r="J55" s="78">
        <v>1909</v>
      </c>
      <c r="K55" s="78">
        <v>48.694390200000001</v>
      </c>
      <c r="L55" s="78">
        <v>0</v>
      </c>
      <c r="M55" s="78">
        <v>1.1100000000000001</v>
      </c>
      <c r="N55" s="78">
        <v>0</v>
      </c>
    </row>
    <row r="56" spans="2:14">
      <c r="B56" t="s">
        <v>875</v>
      </c>
      <c r="C56" t="s">
        <v>876</v>
      </c>
      <c r="D56" t="s">
        <v>106</v>
      </c>
      <c r="E56" s="16"/>
      <c r="F56" t="s">
        <v>877</v>
      </c>
      <c r="G56" t="s">
        <v>639</v>
      </c>
      <c r="H56" t="s">
        <v>108</v>
      </c>
      <c r="I56" s="78">
        <v>59725.93</v>
      </c>
      <c r="J56" s="78">
        <v>23</v>
      </c>
      <c r="K56" s="78">
        <v>13.736963899999999</v>
      </c>
      <c r="L56" s="78">
        <v>0</v>
      </c>
      <c r="M56" s="78">
        <v>0.31</v>
      </c>
      <c r="N56" s="78">
        <v>0</v>
      </c>
    </row>
    <row r="57" spans="2:14">
      <c r="B57" t="s">
        <v>878</v>
      </c>
      <c r="C57" t="s">
        <v>879</v>
      </c>
      <c r="D57" t="s">
        <v>106</v>
      </c>
      <c r="E57" s="16"/>
      <c r="F57" t="s">
        <v>571</v>
      </c>
      <c r="G57" t="s">
        <v>376</v>
      </c>
      <c r="H57" t="s">
        <v>108</v>
      </c>
      <c r="I57" s="78">
        <v>29906.55</v>
      </c>
      <c r="J57" s="78">
        <v>144</v>
      </c>
      <c r="K57" s="78">
        <v>43.065432000000001</v>
      </c>
      <c r="L57" s="78">
        <v>0</v>
      </c>
      <c r="M57" s="78">
        <v>0.98</v>
      </c>
      <c r="N57" s="78">
        <v>0</v>
      </c>
    </row>
    <row r="58" spans="2:14">
      <c r="B58" t="s">
        <v>880</v>
      </c>
      <c r="C58" t="s">
        <v>881</v>
      </c>
      <c r="D58" t="s">
        <v>106</v>
      </c>
      <c r="E58" s="16"/>
      <c r="F58" t="s">
        <v>882</v>
      </c>
      <c r="G58" t="s">
        <v>883</v>
      </c>
      <c r="H58" t="s">
        <v>108</v>
      </c>
      <c r="I58" s="78">
        <v>759.97</v>
      </c>
      <c r="J58" s="78">
        <v>4632</v>
      </c>
      <c r="K58" s="78">
        <v>35.201810399999999</v>
      </c>
      <c r="L58" s="78">
        <v>0</v>
      </c>
      <c r="M58" s="78">
        <v>0.8</v>
      </c>
      <c r="N58" s="78">
        <v>0</v>
      </c>
    </row>
    <row r="59" spans="2:14">
      <c r="B59" t="s">
        <v>884</v>
      </c>
      <c r="C59" t="s">
        <v>885</v>
      </c>
      <c r="D59" t="s">
        <v>106</v>
      </c>
      <c r="E59" s="16"/>
      <c r="F59" t="s">
        <v>886</v>
      </c>
      <c r="G59" t="s">
        <v>883</v>
      </c>
      <c r="H59" t="s">
        <v>108</v>
      </c>
      <c r="I59" s="78">
        <v>148.28</v>
      </c>
      <c r="J59" s="78">
        <v>3910</v>
      </c>
      <c r="K59" s="78">
        <v>5.7977480000000003</v>
      </c>
      <c r="L59" s="78">
        <v>0</v>
      </c>
      <c r="M59" s="78">
        <v>0.13</v>
      </c>
      <c r="N59" s="78">
        <v>0</v>
      </c>
    </row>
    <row r="60" spans="2:14">
      <c r="B60" t="s">
        <v>887</v>
      </c>
      <c r="C60" t="s">
        <v>888</v>
      </c>
      <c r="D60" t="s">
        <v>106</v>
      </c>
      <c r="E60" s="16"/>
      <c r="F60" t="s">
        <v>889</v>
      </c>
      <c r="G60" t="s">
        <v>367</v>
      </c>
      <c r="H60" t="s">
        <v>108</v>
      </c>
      <c r="I60" s="78">
        <v>23.37</v>
      </c>
      <c r="J60" s="78">
        <v>5265</v>
      </c>
      <c r="K60" s="78">
        <v>1.2304305</v>
      </c>
      <c r="L60" s="78">
        <v>0</v>
      </c>
      <c r="M60" s="78">
        <v>0.03</v>
      </c>
      <c r="N60" s="78">
        <v>0</v>
      </c>
    </row>
    <row r="61" spans="2:14">
      <c r="B61" t="s">
        <v>890</v>
      </c>
      <c r="C61" t="s">
        <v>891</v>
      </c>
      <c r="D61" t="s">
        <v>106</v>
      </c>
      <c r="E61" s="16"/>
      <c r="F61" t="s">
        <v>892</v>
      </c>
      <c r="G61" t="s">
        <v>367</v>
      </c>
      <c r="H61" t="s">
        <v>108</v>
      </c>
      <c r="I61" s="78">
        <v>174.79</v>
      </c>
      <c r="J61" s="78">
        <v>6553</v>
      </c>
      <c r="K61" s="78">
        <v>11.4539887</v>
      </c>
      <c r="L61" s="78">
        <v>0</v>
      </c>
      <c r="M61" s="78">
        <v>0.26</v>
      </c>
      <c r="N61" s="78">
        <v>0</v>
      </c>
    </row>
    <row r="62" spans="2:14">
      <c r="B62" t="s">
        <v>893</v>
      </c>
      <c r="C62" t="s">
        <v>894</v>
      </c>
      <c r="D62" t="s">
        <v>106</v>
      </c>
      <c r="E62" s="16"/>
      <c r="F62" t="s">
        <v>895</v>
      </c>
      <c r="G62" t="s">
        <v>896</v>
      </c>
      <c r="H62" t="s">
        <v>108</v>
      </c>
      <c r="I62" s="78">
        <v>320.07</v>
      </c>
      <c r="J62" s="78">
        <v>2280</v>
      </c>
      <c r="K62" s="78">
        <v>7.2975960000000004</v>
      </c>
      <c r="L62" s="78">
        <v>0</v>
      </c>
      <c r="M62" s="78">
        <v>0.17</v>
      </c>
      <c r="N62" s="78">
        <v>0</v>
      </c>
    </row>
    <row r="63" spans="2:14">
      <c r="B63" t="s">
        <v>897</v>
      </c>
      <c r="C63" t="s">
        <v>898</v>
      </c>
      <c r="D63" t="s">
        <v>106</v>
      </c>
      <c r="E63" s="16"/>
      <c r="F63" t="s">
        <v>899</v>
      </c>
      <c r="G63" t="s">
        <v>532</v>
      </c>
      <c r="H63" t="s">
        <v>108</v>
      </c>
      <c r="I63" s="78">
        <v>475.16</v>
      </c>
      <c r="J63" s="78">
        <v>3634</v>
      </c>
      <c r="K63" s="78">
        <v>17.2673144</v>
      </c>
      <c r="L63" s="78">
        <v>0</v>
      </c>
      <c r="M63" s="78">
        <v>0.39</v>
      </c>
      <c r="N63" s="78">
        <v>0</v>
      </c>
    </row>
    <row r="64" spans="2:14">
      <c r="B64" t="s">
        <v>900</v>
      </c>
      <c r="C64" t="s">
        <v>901</v>
      </c>
      <c r="D64" t="s">
        <v>106</v>
      </c>
      <c r="E64" s="16"/>
      <c r="F64" t="s">
        <v>902</v>
      </c>
      <c r="G64" t="s">
        <v>532</v>
      </c>
      <c r="H64" t="s">
        <v>108</v>
      </c>
      <c r="I64" s="78">
        <v>103.32</v>
      </c>
      <c r="J64" s="78">
        <v>14590</v>
      </c>
      <c r="K64" s="78">
        <v>15.074388000000001</v>
      </c>
      <c r="L64" s="78">
        <v>0</v>
      </c>
      <c r="M64" s="78">
        <v>0.34</v>
      </c>
      <c r="N64" s="78">
        <v>0</v>
      </c>
    </row>
    <row r="65" spans="2:14">
      <c r="B65" t="s">
        <v>903</v>
      </c>
      <c r="C65" t="s">
        <v>904</v>
      </c>
      <c r="D65" t="s">
        <v>106</v>
      </c>
      <c r="E65" s="16"/>
      <c r="F65" t="s">
        <v>531</v>
      </c>
      <c r="G65" t="s">
        <v>532</v>
      </c>
      <c r="H65" t="s">
        <v>108</v>
      </c>
      <c r="I65" s="78">
        <v>845.06</v>
      </c>
      <c r="J65" s="78">
        <v>1262</v>
      </c>
      <c r="K65" s="78">
        <v>10.664657200000001</v>
      </c>
      <c r="L65" s="78">
        <v>0</v>
      </c>
      <c r="M65" s="78">
        <v>0.24</v>
      </c>
      <c r="N65" s="78">
        <v>0</v>
      </c>
    </row>
    <row r="66" spans="2:14">
      <c r="B66" t="s">
        <v>905</v>
      </c>
      <c r="C66" t="s">
        <v>906</v>
      </c>
      <c r="D66" t="s">
        <v>106</v>
      </c>
      <c r="E66" s="16"/>
      <c r="F66" t="s">
        <v>907</v>
      </c>
      <c r="G66" t="s">
        <v>908</v>
      </c>
      <c r="H66" t="s">
        <v>108</v>
      </c>
      <c r="I66" s="78">
        <v>776.05</v>
      </c>
      <c r="J66" s="78">
        <v>942.9</v>
      </c>
      <c r="K66" s="78">
        <v>7.3173754500000001</v>
      </c>
      <c r="L66" s="78">
        <v>0</v>
      </c>
      <c r="M66" s="78">
        <v>0.17</v>
      </c>
      <c r="N66" s="78">
        <v>0</v>
      </c>
    </row>
    <row r="67" spans="2:14">
      <c r="B67" t="s">
        <v>909</v>
      </c>
      <c r="C67" t="s">
        <v>910</v>
      </c>
      <c r="D67" t="s">
        <v>106</v>
      </c>
      <c r="E67" s="16"/>
      <c r="F67" t="s">
        <v>911</v>
      </c>
      <c r="G67" t="s">
        <v>908</v>
      </c>
      <c r="H67" t="s">
        <v>108</v>
      </c>
      <c r="I67" s="78">
        <v>218.17</v>
      </c>
      <c r="J67" s="78">
        <v>601.79999999999995</v>
      </c>
      <c r="K67" s="78">
        <v>1.3129470599999999</v>
      </c>
      <c r="L67" s="78">
        <v>0</v>
      </c>
      <c r="M67" s="78">
        <v>0.03</v>
      </c>
      <c r="N67" s="78">
        <v>0</v>
      </c>
    </row>
    <row r="68" spans="2:14">
      <c r="B68" t="s">
        <v>912</v>
      </c>
      <c r="C68" t="s">
        <v>913</v>
      </c>
      <c r="D68" t="s">
        <v>106</v>
      </c>
      <c r="E68" s="16"/>
      <c r="F68" t="s">
        <v>914</v>
      </c>
      <c r="G68" t="s">
        <v>311</v>
      </c>
      <c r="H68" t="s">
        <v>108</v>
      </c>
      <c r="I68" s="78">
        <v>109.96</v>
      </c>
      <c r="J68" s="78">
        <v>4914</v>
      </c>
      <c r="K68" s="78">
        <v>5.4034344000000001</v>
      </c>
      <c r="L68" s="78">
        <v>0</v>
      </c>
      <c r="M68" s="78">
        <v>0.12</v>
      </c>
      <c r="N68" s="78">
        <v>0</v>
      </c>
    </row>
    <row r="69" spans="2:14">
      <c r="B69" t="s">
        <v>915</v>
      </c>
      <c r="C69" t="s">
        <v>916</v>
      </c>
      <c r="D69" t="s">
        <v>106</v>
      </c>
      <c r="E69" s="16"/>
      <c r="F69" t="s">
        <v>325</v>
      </c>
      <c r="G69" t="s">
        <v>311</v>
      </c>
      <c r="H69" t="s">
        <v>108</v>
      </c>
      <c r="I69" s="78">
        <v>2432.38</v>
      </c>
      <c r="J69" s="78">
        <v>3676</v>
      </c>
      <c r="K69" s="78">
        <v>89.414288799999994</v>
      </c>
      <c r="L69" s="78">
        <v>0</v>
      </c>
      <c r="M69" s="78">
        <v>2.04</v>
      </c>
      <c r="N69" s="78">
        <v>0.01</v>
      </c>
    </row>
    <row r="70" spans="2:14">
      <c r="B70" t="s">
        <v>917</v>
      </c>
      <c r="C70" t="s">
        <v>918</v>
      </c>
      <c r="D70" t="s">
        <v>106</v>
      </c>
      <c r="E70" s="16"/>
      <c r="F70" t="s">
        <v>380</v>
      </c>
      <c r="G70" t="s">
        <v>311</v>
      </c>
      <c r="H70" t="s">
        <v>108</v>
      </c>
      <c r="I70" s="78">
        <v>815.04</v>
      </c>
      <c r="J70" s="78">
        <v>2960</v>
      </c>
      <c r="K70" s="78">
        <v>24.125184000000001</v>
      </c>
      <c r="L70" s="78">
        <v>0</v>
      </c>
      <c r="M70" s="78">
        <v>0.55000000000000004</v>
      </c>
      <c r="N70" s="78">
        <v>0</v>
      </c>
    </row>
    <row r="71" spans="2:14">
      <c r="B71" t="s">
        <v>919</v>
      </c>
      <c r="C71" t="s">
        <v>920</v>
      </c>
      <c r="D71" t="s">
        <v>106</v>
      </c>
      <c r="E71" s="16"/>
      <c r="F71" t="s">
        <v>385</v>
      </c>
      <c r="G71" t="s">
        <v>311</v>
      </c>
      <c r="H71" t="s">
        <v>108</v>
      </c>
      <c r="I71" s="78">
        <v>1390.36</v>
      </c>
      <c r="J71" s="78">
        <v>1352</v>
      </c>
      <c r="K71" s="78">
        <v>18.797667199999999</v>
      </c>
      <c r="L71" s="78">
        <v>0</v>
      </c>
      <c r="M71" s="78">
        <v>0.43</v>
      </c>
      <c r="N71" s="78">
        <v>0</v>
      </c>
    </row>
    <row r="72" spans="2:14">
      <c r="B72" t="s">
        <v>921</v>
      </c>
      <c r="C72" t="s">
        <v>922</v>
      </c>
      <c r="D72" t="s">
        <v>106</v>
      </c>
      <c r="E72" s="16"/>
      <c r="F72" t="s">
        <v>551</v>
      </c>
      <c r="G72" t="s">
        <v>311</v>
      </c>
      <c r="H72" t="s">
        <v>108</v>
      </c>
      <c r="I72" s="78">
        <v>241.07</v>
      </c>
      <c r="J72" s="78">
        <v>5369</v>
      </c>
      <c r="K72" s="78">
        <v>12.943048299999999</v>
      </c>
      <c r="L72" s="78">
        <v>0</v>
      </c>
      <c r="M72" s="78">
        <v>0.3</v>
      </c>
      <c r="N72" s="78">
        <v>0</v>
      </c>
    </row>
    <row r="73" spans="2:14">
      <c r="B73" t="s">
        <v>923</v>
      </c>
      <c r="C73" t="s">
        <v>924</v>
      </c>
      <c r="D73" t="s">
        <v>106</v>
      </c>
      <c r="E73" s="16"/>
      <c r="F73" t="s">
        <v>925</v>
      </c>
      <c r="G73" t="s">
        <v>311</v>
      </c>
      <c r="H73" t="s">
        <v>108</v>
      </c>
      <c r="I73" s="78">
        <v>300.54000000000002</v>
      </c>
      <c r="J73" s="78">
        <v>1189</v>
      </c>
      <c r="K73" s="78">
        <v>3.5734205999999999</v>
      </c>
      <c r="L73" s="78">
        <v>0</v>
      </c>
      <c r="M73" s="78">
        <v>0.08</v>
      </c>
      <c r="N73" s="78">
        <v>0</v>
      </c>
    </row>
    <row r="74" spans="2:14">
      <c r="B74" t="s">
        <v>926</v>
      </c>
      <c r="C74" t="s">
        <v>927</v>
      </c>
      <c r="D74" t="s">
        <v>106</v>
      </c>
      <c r="E74" s="16"/>
      <c r="F74" t="s">
        <v>925</v>
      </c>
      <c r="G74" t="s">
        <v>311</v>
      </c>
      <c r="H74" t="s">
        <v>108</v>
      </c>
      <c r="I74" s="78">
        <v>912.34</v>
      </c>
      <c r="J74" s="78">
        <v>1170.1713299999999</v>
      </c>
      <c r="K74" s="78">
        <v>10.675941112122</v>
      </c>
      <c r="L74" s="78">
        <v>0</v>
      </c>
      <c r="M74" s="78">
        <v>0.24</v>
      </c>
      <c r="N74" s="78">
        <v>0</v>
      </c>
    </row>
    <row r="75" spans="2:14">
      <c r="B75" t="s">
        <v>928</v>
      </c>
      <c r="C75" t="s">
        <v>929</v>
      </c>
      <c r="D75" t="s">
        <v>106</v>
      </c>
      <c r="E75" s="16"/>
      <c r="F75" t="s">
        <v>467</v>
      </c>
      <c r="G75" t="s">
        <v>311</v>
      </c>
      <c r="H75" t="s">
        <v>108</v>
      </c>
      <c r="I75" s="78">
        <v>166.43</v>
      </c>
      <c r="J75" s="78">
        <v>21250</v>
      </c>
      <c r="K75" s="78">
        <v>35.366374999999998</v>
      </c>
      <c r="L75" s="78">
        <v>0</v>
      </c>
      <c r="M75" s="78">
        <v>0.81</v>
      </c>
      <c r="N75" s="78">
        <v>0</v>
      </c>
    </row>
    <row r="76" spans="2:14">
      <c r="B76" t="s">
        <v>930</v>
      </c>
      <c r="C76" t="s">
        <v>931</v>
      </c>
      <c r="D76" t="s">
        <v>106</v>
      </c>
      <c r="E76" s="16"/>
      <c r="F76" t="s">
        <v>395</v>
      </c>
      <c r="G76" t="s">
        <v>311</v>
      </c>
      <c r="H76" t="s">
        <v>108</v>
      </c>
      <c r="I76" s="78">
        <v>58.67</v>
      </c>
      <c r="J76" s="78">
        <v>26140</v>
      </c>
      <c r="K76" s="78">
        <v>15.336338</v>
      </c>
      <c r="L76" s="78">
        <v>0</v>
      </c>
      <c r="M76" s="78">
        <v>0.35</v>
      </c>
      <c r="N76" s="78">
        <v>0</v>
      </c>
    </row>
    <row r="77" spans="2:14">
      <c r="B77" t="s">
        <v>932</v>
      </c>
      <c r="C77" t="s">
        <v>933</v>
      </c>
      <c r="D77" t="s">
        <v>106</v>
      </c>
      <c r="E77" s="16"/>
      <c r="F77" t="s">
        <v>351</v>
      </c>
      <c r="G77" t="s">
        <v>311</v>
      </c>
      <c r="H77" t="s">
        <v>108</v>
      </c>
      <c r="I77" s="78">
        <v>47.41</v>
      </c>
      <c r="J77" s="78">
        <v>7590</v>
      </c>
      <c r="K77" s="78">
        <v>3.5984189999999998</v>
      </c>
      <c r="L77" s="78">
        <v>0</v>
      </c>
      <c r="M77" s="78">
        <v>0.08</v>
      </c>
      <c r="N77" s="78">
        <v>0</v>
      </c>
    </row>
    <row r="78" spans="2:14">
      <c r="B78" t="s">
        <v>934</v>
      </c>
      <c r="C78" t="s">
        <v>935</v>
      </c>
      <c r="D78" t="s">
        <v>106</v>
      </c>
      <c r="E78" s="16"/>
      <c r="F78" t="s">
        <v>479</v>
      </c>
      <c r="G78" t="s">
        <v>311</v>
      </c>
      <c r="H78" t="s">
        <v>108</v>
      </c>
      <c r="I78" s="78">
        <v>14.02</v>
      </c>
      <c r="J78" s="78">
        <v>30200</v>
      </c>
      <c r="K78" s="78">
        <v>4.2340400000000002</v>
      </c>
      <c r="L78" s="78">
        <v>0</v>
      </c>
      <c r="M78" s="78">
        <v>0.1</v>
      </c>
      <c r="N78" s="78">
        <v>0</v>
      </c>
    </row>
    <row r="79" spans="2:14">
      <c r="B79" t="s">
        <v>936</v>
      </c>
      <c r="C79" t="s">
        <v>937</v>
      </c>
      <c r="D79" t="s">
        <v>106</v>
      </c>
      <c r="E79" s="16"/>
      <c r="F79" t="s">
        <v>938</v>
      </c>
      <c r="G79" t="s">
        <v>311</v>
      </c>
      <c r="H79" t="s">
        <v>108</v>
      </c>
      <c r="I79" s="78">
        <v>2124.16</v>
      </c>
      <c r="J79" s="78">
        <v>697.4</v>
      </c>
      <c r="K79" s="78">
        <v>14.81389184</v>
      </c>
      <c r="L79" s="78">
        <v>0</v>
      </c>
      <c r="M79" s="78">
        <v>0.34</v>
      </c>
      <c r="N79" s="78">
        <v>0</v>
      </c>
    </row>
    <row r="80" spans="2:14">
      <c r="B80" t="s">
        <v>939</v>
      </c>
      <c r="C80" t="s">
        <v>940</v>
      </c>
      <c r="D80" t="s">
        <v>106</v>
      </c>
      <c r="E80" s="16"/>
      <c r="F80" t="s">
        <v>941</v>
      </c>
      <c r="G80" t="s">
        <v>311</v>
      </c>
      <c r="H80" t="s">
        <v>108</v>
      </c>
      <c r="I80" s="78">
        <v>251.89</v>
      </c>
      <c r="J80" s="78">
        <v>5328</v>
      </c>
      <c r="K80" s="78">
        <v>13.4206992</v>
      </c>
      <c r="L80" s="78">
        <v>0</v>
      </c>
      <c r="M80" s="78">
        <v>0.31</v>
      </c>
      <c r="N80" s="78">
        <v>0</v>
      </c>
    </row>
    <row r="81" spans="2:14">
      <c r="B81" t="s">
        <v>942</v>
      </c>
      <c r="C81" t="s">
        <v>943</v>
      </c>
      <c r="D81" t="s">
        <v>106</v>
      </c>
      <c r="E81" s="16"/>
      <c r="F81" t="s">
        <v>487</v>
      </c>
      <c r="G81" t="s">
        <v>311</v>
      </c>
      <c r="H81" t="s">
        <v>108</v>
      </c>
      <c r="I81" s="78">
        <v>66.08</v>
      </c>
      <c r="J81" s="78">
        <v>27280</v>
      </c>
      <c r="K81" s="78">
        <v>18.026624000000002</v>
      </c>
      <c r="L81" s="78">
        <v>0</v>
      </c>
      <c r="M81" s="78">
        <v>0.41</v>
      </c>
      <c r="N81" s="78">
        <v>0</v>
      </c>
    </row>
    <row r="82" spans="2:14">
      <c r="B82" t="s">
        <v>944</v>
      </c>
      <c r="C82" t="s">
        <v>945</v>
      </c>
      <c r="D82" t="s">
        <v>106</v>
      </c>
      <c r="E82" s="16"/>
      <c r="F82" t="s">
        <v>946</v>
      </c>
      <c r="G82" t="s">
        <v>311</v>
      </c>
      <c r="H82" t="s">
        <v>108</v>
      </c>
      <c r="I82" s="78">
        <v>644.27</v>
      </c>
      <c r="J82" s="78">
        <v>1912.39671</v>
      </c>
      <c r="K82" s="78">
        <v>12.320998283517</v>
      </c>
      <c r="L82" s="78">
        <v>0</v>
      </c>
      <c r="M82" s="78">
        <v>0.28000000000000003</v>
      </c>
      <c r="N82" s="78">
        <v>0</v>
      </c>
    </row>
    <row r="83" spans="2:14">
      <c r="B83" t="s">
        <v>947</v>
      </c>
      <c r="C83" t="s">
        <v>948</v>
      </c>
      <c r="D83" t="s">
        <v>106</v>
      </c>
      <c r="E83" s="16"/>
      <c r="F83" t="s">
        <v>946</v>
      </c>
      <c r="G83" t="s">
        <v>311</v>
      </c>
      <c r="H83" t="s">
        <v>108</v>
      </c>
      <c r="I83" s="78">
        <v>661.81</v>
      </c>
      <c r="J83" s="78">
        <v>1940</v>
      </c>
      <c r="K83" s="78">
        <v>12.839114</v>
      </c>
      <c r="L83" s="78">
        <v>0</v>
      </c>
      <c r="M83" s="78">
        <v>0.28999999999999998</v>
      </c>
      <c r="N83" s="78">
        <v>0</v>
      </c>
    </row>
    <row r="84" spans="2:14">
      <c r="B84" t="s">
        <v>949</v>
      </c>
      <c r="C84" t="s">
        <v>950</v>
      </c>
      <c r="D84" t="s">
        <v>106</v>
      </c>
      <c r="E84" s="16"/>
      <c r="F84" t="s">
        <v>566</v>
      </c>
      <c r="G84" t="s">
        <v>311</v>
      </c>
      <c r="H84" t="s">
        <v>108</v>
      </c>
      <c r="I84" s="78">
        <v>409.59</v>
      </c>
      <c r="J84" s="78">
        <v>11650</v>
      </c>
      <c r="K84" s="78">
        <v>47.717235000000002</v>
      </c>
      <c r="L84" s="78">
        <v>0</v>
      </c>
      <c r="M84" s="78">
        <v>1.0900000000000001</v>
      </c>
      <c r="N84" s="78">
        <v>0</v>
      </c>
    </row>
    <row r="85" spans="2:14">
      <c r="B85" t="s">
        <v>951</v>
      </c>
      <c r="C85" t="s">
        <v>952</v>
      </c>
      <c r="D85" t="s">
        <v>106</v>
      </c>
      <c r="E85" s="16"/>
      <c r="F85" t="s">
        <v>454</v>
      </c>
      <c r="G85" t="s">
        <v>311</v>
      </c>
      <c r="H85" t="s">
        <v>108</v>
      </c>
      <c r="I85" s="78">
        <v>2923.2</v>
      </c>
      <c r="J85" s="78">
        <v>1063</v>
      </c>
      <c r="K85" s="78">
        <v>31.073616000000001</v>
      </c>
      <c r="L85" s="78">
        <v>0</v>
      </c>
      <c r="M85" s="78">
        <v>0.71</v>
      </c>
      <c r="N85" s="78">
        <v>0</v>
      </c>
    </row>
    <row r="86" spans="2:14">
      <c r="B86" t="s">
        <v>953</v>
      </c>
      <c r="C86" t="s">
        <v>954</v>
      </c>
      <c r="D86" t="s">
        <v>106</v>
      </c>
      <c r="E86" s="16"/>
      <c r="F86" t="s">
        <v>502</v>
      </c>
      <c r="G86" t="s">
        <v>311</v>
      </c>
      <c r="H86" t="s">
        <v>108</v>
      </c>
      <c r="I86" s="78">
        <v>3680.23</v>
      </c>
      <c r="J86" s="78">
        <v>667</v>
      </c>
      <c r="K86" s="78">
        <v>24.547134100000001</v>
      </c>
      <c r="L86" s="78">
        <v>0</v>
      </c>
      <c r="M86" s="78">
        <v>0.56000000000000005</v>
      </c>
      <c r="N86" s="78">
        <v>0</v>
      </c>
    </row>
    <row r="87" spans="2:14">
      <c r="B87" t="s">
        <v>955</v>
      </c>
      <c r="C87" t="s">
        <v>956</v>
      </c>
      <c r="D87" t="s">
        <v>106</v>
      </c>
      <c r="E87" s="16"/>
      <c r="F87" t="s">
        <v>957</v>
      </c>
      <c r="G87" t="s">
        <v>958</v>
      </c>
      <c r="H87" t="s">
        <v>108</v>
      </c>
      <c r="I87" s="78">
        <v>222.49</v>
      </c>
      <c r="J87" s="78">
        <v>11530</v>
      </c>
      <c r="K87" s="78">
        <v>25.653096999999999</v>
      </c>
      <c r="L87" s="78">
        <v>0</v>
      </c>
      <c r="M87" s="78">
        <v>0.57999999999999996</v>
      </c>
      <c r="N87" s="78">
        <v>0</v>
      </c>
    </row>
    <row r="88" spans="2:14">
      <c r="B88" t="s">
        <v>959</v>
      </c>
      <c r="C88" t="s">
        <v>960</v>
      </c>
      <c r="D88" t="s">
        <v>106</v>
      </c>
      <c r="E88" s="16"/>
      <c r="F88" t="s">
        <v>484</v>
      </c>
      <c r="G88" t="s">
        <v>134</v>
      </c>
      <c r="H88" t="s">
        <v>108</v>
      </c>
      <c r="I88" s="78">
        <v>623.19000000000005</v>
      </c>
      <c r="J88" s="78">
        <v>1089</v>
      </c>
      <c r="K88" s="78">
        <v>6.7865390999999997</v>
      </c>
      <c r="L88" s="78">
        <v>0</v>
      </c>
      <c r="M88" s="78">
        <v>0.15</v>
      </c>
      <c r="N88" s="78">
        <v>0</v>
      </c>
    </row>
    <row r="89" spans="2:14">
      <c r="B89" t="s">
        <v>961</v>
      </c>
      <c r="C89" t="s">
        <v>962</v>
      </c>
      <c r="D89" t="s">
        <v>106</v>
      </c>
      <c r="E89" s="16"/>
      <c r="F89" t="s">
        <v>963</v>
      </c>
      <c r="G89" t="s">
        <v>135</v>
      </c>
      <c r="H89" t="s">
        <v>108</v>
      </c>
      <c r="I89" s="78">
        <v>122.24</v>
      </c>
      <c r="J89" s="78">
        <v>1956</v>
      </c>
      <c r="K89" s="78">
        <v>2.3910144</v>
      </c>
      <c r="L89" s="78">
        <v>0</v>
      </c>
      <c r="M89" s="78">
        <v>0.05</v>
      </c>
      <c r="N89" s="78">
        <v>0</v>
      </c>
    </row>
    <row r="90" spans="2:14">
      <c r="B90" t="s">
        <v>964</v>
      </c>
      <c r="C90" t="s">
        <v>965</v>
      </c>
      <c r="D90" t="s">
        <v>106</v>
      </c>
      <c r="E90" s="16"/>
      <c r="F90" t="s">
        <v>966</v>
      </c>
      <c r="G90" t="s">
        <v>135</v>
      </c>
      <c r="H90" t="s">
        <v>108</v>
      </c>
      <c r="I90" s="78">
        <v>58.72</v>
      </c>
      <c r="J90" s="78">
        <v>2223</v>
      </c>
      <c r="K90" s="78">
        <v>1.3053456000000001</v>
      </c>
      <c r="L90" s="78">
        <v>0</v>
      </c>
      <c r="M90" s="78">
        <v>0.03</v>
      </c>
      <c r="N90" s="78">
        <v>0</v>
      </c>
    </row>
    <row r="91" spans="2:14">
      <c r="B91" t="s">
        <v>967</v>
      </c>
      <c r="C91" t="s">
        <v>968</v>
      </c>
      <c r="D91" t="s">
        <v>106</v>
      </c>
      <c r="E91" s="16"/>
      <c r="F91" t="s">
        <v>969</v>
      </c>
      <c r="G91" t="s">
        <v>135</v>
      </c>
      <c r="H91" t="s">
        <v>108</v>
      </c>
      <c r="I91" s="78">
        <v>209.19</v>
      </c>
      <c r="J91" s="78">
        <v>2563</v>
      </c>
      <c r="K91" s="78">
        <v>5.3615396999999998</v>
      </c>
      <c r="L91" s="78">
        <v>0</v>
      </c>
      <c r="M91" s="78">
        <v>0.12</v>
      </c>
      <c r="N91" s="78">
        <v>0</v>
      </c>
    </row>
    <row r="92" spans="2:14">
      <c r="B92" t="s">
        <v>970</v>
      </c>
      <c r="C92" t="s">
        <v>971</v>
      </c>
      <c r="D92" t="s">
        <v>106</v>
      </c>
      <c r="E92" s="16"/>
      <c r="F92" t="s">
        <v>972</v>
      </c>
      <c r="G92" t="s">
        <v>135</v>
      </c>
      <c r="H92" t="s">
        <v>108</v>
      </c>
      <c r="I92" s="78">
        <v>344.42</v>
      </c>
      <c r="J92" s="78">
        <v>4471</v>
      </c>
      <c r="K92" s="78">
        <v>15.3990182</v>
      </c>
      <c r="L92" s="78">
        <v>0</v>
      </c>
      <c r="M92" s="78">
        <v>0.35</v>
      </c>
      <c r="N92" s="78">
        <v>0</v>
      </c>
    </row>
    <row r="93" spans="2:14">
      <c r="B93" t="s">
        <v>973</v>
      </c>
      <c r="C93" t="s">
        <v>974</v>
      </c>
      <c r="D93" t="s">
        <v>106</v>
      </c>
      <c r="E93" s="16"/>
      <c r="F93" t="s">
        <v>975</v>
      </c>
      <c r="G93" t="s">
        <v>135</v>
      </c>
      <c r="H93" t="s">
        <v>108</v>
      </c>
      <c r="I93" s="78">
        <v>112.67</v>
      </c>
      <c r="J93" s="78">
        <v>759.4</v>
      </c>
      <c r="K93" s="78">
        <v>0.85561598000000005</v>
      </c>
      <c r="L93" s="78">
        <v>0</v>
      </c>
      <c r="M93" s="78">
        <v>0.02</v>
      </c>
      <c r="N93" s="78">
        <v>0</v>
      </c>
    </row>
    <row r="94" spans="2:14">
      <c r="B94" t="s">
        <v>976</v>
      </c>
      <c r="C94" t="s">
        <v>977</v>
      </c>
      <c r="D94" t="s">
        <v>106</v>
      </c>
      <c r="E94" s="16"/>
      <c r="F94" t="s">
        <v>978</v>
      </c>
      <c r="G94" t="s">
        <v>138</v>
      </c>
      <c r="H94" t="s">
        <v>108</v>
      </c>
      <c r="I94" s="78">
        <v>454.25</v>
      </c>
      <c r="J94" s="78">
        <v>10800</v>
      </c>
      <c r="K94" s="78">
        <v>49.058999999999997</v>
      </c>
      <c r="L94" s="78">
        <v>0</v>
      </c>
      <c r="M94" s="78">
        <v>1.1200000000000001</v>
      </c>
      <c r="N94" s="78">
        <v>0</v>
      </c>
    </row>
    <row r="95" spans="2:14">
      <c r="B95" t="s">
        <v>979</v>
      </c>
      <c r="C95" t="s">
        <v>980</v>
      </c>
      <c r="D95" t="s">
        <v>106</v>
      </c>
      <c r="E95" s="16"/>
      <c r="F95" t="s">
        <v>642</v>
      </c>
      <c r="G95" t="s">
        <v>138</v>
      </c>
      <c r="H95" t="s">
        <v>108</v>
      </c>
      <c r="I95" s="78">
        <v>273.72000000000003</v>
      </c>
      <c r="J95" s="78">
        <v>3829</v>
      </c>
      <c r="K95" s="78">
        <v>10.480738799999999</v>
      </c>
      <c r="L95" s="78">
        <v>0</v>
      </c>
      <c r="M95" s="78">
        <v>0.24</v>
      </c>
      <c r="N95" s="78">
        <v>0</v>
      </c>
    </row>
    <row r="96" spans="2:14">
      <c r="B96" t="s">
        <v>981</v>
      </c>
      <c r="C96" t="s">
        <v>982</v>
      </c>
      <c r="D96" t="s">
        <v>106</v>
      </c>
      <c r="E96" s="16"/>
      <c r="F96" t="s">
        <v>490</v>
      </c>
      <c r="G96" t="s">
        <v>138</v>
      </c>
      <c r="H96" t="s">
        <v>108</v>
      </c>
      <c r="I96" s="78">
        <v>1016.46</v>
      </c>
      <c r="J96" s="78">
        <v>2678</v>
      </c>
      <c r="K96" s="78">
        <v>27.220798800000001</v>
      </c>
      <c r="L96" s="78">
        <v>0</v>
      </c>
      <c r="M96" s="78">
        <v>0.62</v>
      </c>
      <c r="N96" s="78">
        <v>0</v>
      </c>
    </row>
    <row r="97" spans="2:14">
      <c r="B97" t="s">
        <v>983</v>
      </c>
      <c r="C97" t="s">
        <v>984</v>
      </c>
      <c r="D97" t="s">
        <v>106</v>
      </c>
      <c r="E97" s="16"/>
      <c r="F97" t="s">
        <v>497</v>
      </c>
      <c r="G97" t="s">
        <v>138</v>
      </c>
      <c r="H97" t="s">
        <v>108</v>
      </c>
      <c r="I97" s="78">
        <v>2117.5300000000002</v>
      </c>
      <c r="J97" s="78">
        <v>1765</v>
      </c>
      <c r="K97" s="78">
        <v>37.374404499999997</v>
      </c>
      <c r="L97" s="78">
        <v>0</v>
      </c>
      <c r="M97" s="78">
        <v>0.85</v>
      </c>
      <c r="N97" s="78">
        <v>0</v>
      </c>
    </row>
    <row r="98" spans="2:14">
      <c r="B98" s="79" t="s">
        <v>985</v>
      </c>
      <c r="E98" s="16"/>
      <c r="F98" s="16"/>
      <c r="G98" s="16"/>
      <c r="I98" s="80">
        <v>127931.15</v>
      </c>
      <c r="K98" s="80">
        <v>1040.350839825639</v>
      </c>
      <c r="M98" s="80">
        <v>23.71</v>
      </c>
      <c r="N98" s="80">
        <v>0.1</v>
      </c>
    </row>
    <row r="99" spans="2:14">
      <c r="B99" s="79" t="s">
        <v>986</v>
      </c>
      <c r="E99" s="16"/>
      <c r="F99" s="16"/>
      <c r="G99" s="16"/>
    </row>
    <row r="100" spans="2:14">
      <c r="B100" t="s">
        <v>987</v>
      </c>
      <c r="C100" t="s">
        <v>988</v>
      </c>
      <c r="D100" t="s">
        <v>106</v>
      </c>
      <c r="E100" s="16"/>
      <c r="F100" t="s">
        <v>989</v>
      </c>
      <c r="G100" t="s">
        <v>107</v>
      </c>
      <c r="H100" t="s">
        <v>108</v>
      </c>
      <c r="I100" s="78">
        <v>36.68</v>
      </c>
      <c r="J100" s="78">
        <v>8820</v>
      </c>
      <c r="K100" s="78">
        <v>3.2351760000000001</v>
      </c>
      <c r="L100" s="78">
        <v>0</v>
      </c>
      <c r="M100" s="78">
        <v>7.0000000000000007E-2</v>
      </c>
      <c r="N100" s="78">
        <v>0</v>
      </c>
    </row>
    <row r="101" spans="2:14">
      <c r="B101" t="s">
        <v>990</v>
      </c>
      <c r="C101" t="s">
        <v>991</v>
      </c>
      <c r="D101" t="s">
        <v>106</v>
      </c>
      <c r="E101" s="16"/>
      <c r="F101" t="s">
        <v>992</v>
      </c>
      <c r="G101" t="s">
        <v>129</v>
      </c>
      <c r="H101" t="s">
        <v>108</v>
      </c>
      <c r="I101" s="78">
        <v>93.87</v>
      </c>
      <c r="J101" s="78">
        <v>10120</v>
      </c>
      <c r="K101" s="78">
        <v>9.499644</v>
      </c>
      <c r="L101" s="78">
        <v>0</v>
      </c>
      <c r="M101" s="78">
        <v>0.22</v>
      </c>
      <c r="N101" s="78">
        <v>0</v>
      </c>
    </row>
    <row r="102" spans="2:14">
      <c r="B102" t="s">
        <v>993</v>
      </c>
      <c r="C102" t="s">
        <v>994</v>
      </c>
      <c r="D102" t="s">
        <v>106</v>
      </c>
      <c r="E102" s="16"/>
      <c r="F102" t="s">
        <v>995</v>
      </c>
      <c r="G102" t="s">
        <v>129</v>
      </c>
      <c r="H102" t="s">
        <v>108</v>
      </c>
      <c r="I102" s="78">
        <v>54.77</v>
      </c>
      <c r="J102" s="78">
        <v>2485</v>
      </c>
      <c r="K102" s="78">
        <v>1.3610344999999999</v>
      </c>
      <c r="L102" s="78">
        <v>0</v>
      </c>
      <c r="M102" s="78">
        <v>0.03</v>
      </c>
      <c r="N102" s="78">
        <v>0</v>
      </c>
    </row>
    <row r="103" spans="2:14">
      <c r="B103" t="s">
        <v>996</v>
      </c>
      <c r="C103" t="s">
        <v>997</v>
      </c>
      <c r="D103" t="s">
        <v>106</v>
      </c>
      <c r="E103" s="16"/>
      <c r="F103" t="s">
        <v>998</v>
      </c>
      <c r="G103" t="s">
        <v>999</v>
      </c>
      <c r="H103" t="s">
        <v>108</v>
      </c>
      <c r="I103" s="78">
        <v>30.85</v>
      </c>
      <c r="J103" s="78">
        <v>3608</v>
      </c>
      <c r="K103" s="78">
        <v>1.1130679999999999</v>
      </c>
      <c r="L103" s="78">
        <v>0</v>
      </c>
      <c r="M103" s="78">
        <v>0.03</v>
      </c>
      <c r="N103" s="78">
        <v>0</v>
      </c>
    </row>
    <row r="104" spans="2:14">
      <c r="B104" t="s">
        <v>1000</v>
      </c>
      <c r="C104" t="s">
        <v>1001</v>
      </c>
      <c r="D104" t="s">
        <v>106</v>
      </c>
      <c r="E104" s="16"/>
      <c r="F104" t="s">
        <v>1002</v>
      </c>
      <c r="G104" t="s">
        <v>999</v>
      </c>
      <c r="H104" t="s">
        <v>108</v>
      </c>
      <c r="I104" s="78">
        <v>61.36</v>
      </c>
      <c r="J104" s="78">
        <v>3176</v>
      </c>
      <c r="K104" s="78">
        <v>1.9487935999999999</v>
      </c>
      <c r="L104" s="78">
        <v>0</v>
      </c>
      <c r="M104" s="78">
        <v>0.04</v>
      </c>
      <c r="N104" s="78">
        <v>0</v>
      </c>
    </row>
    <row r="105" spans="2:14">
      <c r="B105" t="s">
        <v>1003</v>
      </c>
      <c r="C105" t="s">
        <v>1004</v>
      </c>
      <c r="D105" t="s">
        <v>106</v>
      </c>
      <c r="E105" s="16"/>
      <c r="F105" t="s">
        <v>1005</v>
      </c>
      <c r="G105" t="s">
        <v>999</v>
      </c>
      <c r="H105" t="s">
        <v>108</v>
      </c>
      <c r="I105" s="78">
        <v>59.71</v>
      </c>
      <c r="J105" s="78">
        <v>591.4</v>
      </c>
      <c r="K105" s="78">
        <v>0.35312494</v>
      </c>
      <c r="L105" s="78">
        <v>0</v>
      </c>
      <c r="M105" s="78">
        <v>0.01</v>
      </c>
      <c r="N105" s="78">
        <v>0</v>
      </c>
    </row>
    <row r="106" spans="2:14">
      <c r="B106" t="s">
        <v>1006</v>
      </c>
      <c r="C106" t="s">
        <v>1007</v>
      </c>
      <c r="D106" t="s">
        <v>106</v>
      </c>
      <c r="E106" s="16"/>
      <c r="F106" t="s">
        <v>1008</v>
      </c>
      <c r="G106" t="s">
        <v>835</v>
      </c>
      <c r="H106" t="s">
        <v>108</v>
      </c>
      <c r="I106" s="78">
        <v>732.85</v>
      </c>
      <c r="J106" s="78">
        <v>590.20000000000005</v>
      </c>
      <c r="K106" s="78">
        <v>4.3252807000000004</v>
      </c>
      <c r="L106" s="78">
        <v>0</v>
      </c>
      <c r="M106" s="78">
        <v>0.1</v>
      </c>
      <c r="N106" s="78">
        <v>0</v>
      </c>
    </row>
    <row r="107" spans="2:14">
      <c r="B107" t="s">
        <v>1009</v>
      </c>
      <c r="C107" t="s">
        <v>1010</v>
      </c>
      <c r="D107" t="s">
        <v>106</v>
      </c>
      <c r="E107" s="16"/>
      <c r="F107" t="s">
        <v>1011</v>
      </c>
      <c r="G107" t="s">
        <v>835</v>
      </c>
      <c r="H107" t="s">
        <v>108</v>
      </c>
      <c r="I107" s="78">
        <v>178.48</v>
      </c>
      <c r="J107" s="78">
        <v>320.10000000000002</v>
      </c>
      <c r="K107" s="78">
        <v>0.57131447999999996</v>
      </c>
      <c r="L107" s="78">
        <v>0</v>
      </c>
      <c r="M107" s="78">
        <v>0.01</v>
      </c>
      <c r="N107" s="78">
        <v>0</v>
      </c>
    </row>
    <row r="108" spans="2:14">
      <c r="B108" t="s">
        <v>1012</v>
      </c>
      <c r="C108" t="s">
        <v>1013</v>
      </c>
      <c r="D108" t="s">
        <v>106</v>
      </c>
      <c r="E108" s="16"/>
      <c r="F108" t="s">
        <v>1014</v>
      </c>
      <c r="G108" t="s">
        <v>835</v>
      </c>
      <c r="H108" t="s">
        <v>108</v>
      </c>
      <c r="I108" s="78">
        <v>85.14</v>
      </c>
      <c r="J108" s="78">
        <v>1450</v>
      </c>
      <c r="K108" s="78">
        <v>1.2345299999999999</v>
      </c>
      <c r="L108" s="78">
        <v>0</v>
      </c>
      <c r="M108" s="78">
        <v>0.03</v>
      </c>
      <c r="N108" s="78">
        <v>0</v>
      </c>
    </row>
    <row r="109" spans="2:14">
      <c r="B109" t="s">
        <v>1015</v>
      </c>
      <c r="C109" t="s">
        <v>1016</v>
      </c>
      <c r="D109" t="s">
        <v>106</v>
      </c>
      <c r="E109" s="16"/>
      <c r="F109" t="s">
        <v>1017</v>
      </c>
      <c r="G109" t="s">
        <v>835</v>
      </c>
      <c r="H109" t="s">
        <v>108</v>
      </c>
      <c r="I109" s="78">
        <v>975.91</v>
      </c>
      <c r="J109" s="78">
        <v>439.5</v>
      </c>
      <c r="K109" s="78">
        <v>4.2891244500000001</v>
      </c>
      <c r="L109" s="78">
        <v>0</v>
      </c>
      <c r="M109" s="78">
        <v>0.1</v>
      </c>
      <c r="N109" s="78">
        <v>0</v>
      </c>
    </row>
    <row r="110" spans="2:14">
      <c r="B110" t="s">
        <v>1018</v>
      </c>
      <c r="C110" t="s">
        <v>1019</v>
      </c>
      <c r="D110" t="s">
        <v>106</v>
      </c>
      <c r="E110" s="16"/>
      <c r="F110" t="s">
        <v>1020</v>
      </c>
      <c r="G110" t="s">
        <v>274</v>
      </c>
      <c r="H110" t="s">
        <v>108</v>
      </c>
      <c r="I110" s="78">
        <v>1.25</v>
      </c>
      <c r="J110" s="78">
        <v>779900</v>
      </c>
      <c r="K110" s="78">
        <v>9.7487499999999994</v>
      </c>
      <c r="L110" s="78">
        <v>0</v>
      </c>
      <c r="M110" s="78">
        <v>0.22</v>
      </c>
      <c r="N110" s="78">
        <v>0</v>
      </c>
    </row>
    <row r="111" spans="2:14">
      <c r="B111" t="s">
        <v>1021</v>
      </c>
      <c r="C111" t="s">
        <v>1022</v>
      </c>
      <c r="D111" t="s">
        <v>106</v>
      </c>
      <c r="E111" s="16"/>
      <c r="F111" t="s">
        <v>1023</v>
      </c>
      <c r="G111" t="s">
        <v>274</v>
      </c>
      <c r="H111" t="s">
        <v>108</v>
      </c>
      <c r="I111" s="78">
        <v>8.49</v>
      </c>
      <c r="J111" s="78">
        <v>90190</v>
      </c>
      <c r="K111" s="78">
        <v>7.6571309999999997</v>
      </c>
      <c r="L111" s="78">
        <v>0</v>
      </c>
      <c r="M111" s="78">
        <v>0.17</v>
      </c>
      <c r="N111" s="78">
        <v>0</v>
      </c>
    </row>
    <row r="112" spans="2:14">
      <c r="B112" t="s">
        <v>1024</v>
      </c>
      <c r="C112" t="s">
        <v>1025</v>
      </c>
      <c r="D112" t="s">
        <v>106</v>
      </c>
      <c r="E112" s="16"/>
      <c r="F112" t="s">
        <v>1026</v>
      </c>
      <c r="G112" t="s">
        <v>274</v>
      </c>
      <c r="H112" t="s">
        <v>108</v>
      </c>
      <c r="I112" s="78">
        <v>76.650000000000006</v>
      </c>
      <c r="J112" s="78">
        <v>716.4</v>
      </c>
      <c r="K112" s="78">
        <v>0.54912059999999996</v>
      </c>
      <c r="L112" s="78">
        <v>0</v>
      </c>
      <c r="M112" s="78">
        <v>0.01</v>
      </c>
      <c r="N112" s="78">
        <v>0</v>
      </c>
    </row>
    <row r="113" spans="2:14">
      <c r="B113" t="s">
        <v>1027</v>
      </c>
      <c r="C113" t="s">
        <v>1028</v>
      </c>
      <c r="D113" t="s">
        <v>106</v>
      </c>
      <c r="E113" s="16"/>
      <c r="F113" t="s">
        <v>1029</v>
      </c>
      <c r="G113" t="s">
        <v>1030</v>
      </c>
      <c r="H113" t="s">
        <v>108</v>
      </c>
      <c r="I113" s="78">
        <v>960.73</v>
      </c>
      <c r="J113" s="78">
        <v>107.2</v>
      </c>
      <c r="K113" s="78">
        <v>1.02990256</v>
      </c>
      <c r="L113" s="78">
        <v>0</v>
      </c>
      <c r="M113" s="78">
        <v>0.02</v>
      </c>
      <c r="N113" s="78">
        <v>0</v>
      </c>
    </row>
    <row r="114" spans="2:14">
      <c r="B114" t="s">
        <v>1031</v>
      </c>
      <c r="C114" t="s">
        <v>1032</v>
      </c>
      <c r="D114" t="s">
        <v>106</v>
      </c>
      <c r="E114" s="16"/>
      <c r="F114" t="s">
        <v>1033</v>
      </c>
      <c r="G114" t="s">
        <v>1030</v>
      </c>
      <c r="H114" t="s">
        <v>108</v>
      </c>
      <c r="I114" s="78">
        <v>1866.48</v>
      </c>
      <c r="J114" s="78">
        <v>12.5</v>
      </c>
      <c r="K114" s="78">
        <v>0.23330999999999999</v>
      </c>
      <c r="L114" s="78">
        <v>0</v>
      </c>
      <c r="M114" s="78">
        <v>0.01</v>
      </c>
      <c r="N114" s="78">
        <v>0</v>
      </c>
    </row>
    <row r="115" spans="2:14">
      <c r="B115" t="s">
        <v>1034</v>
      </c>
      <c r="C115" t="s">
        <v>1035</v>
      </c>
      <c r="D115" t="s">
        <v>106</v>
      </c>
      <c r="E115" s="16"/>
      <c r="F115" t="s">
        <v>1036</v>
      </c>
      <c r="G115" t="s">
        <v>781</v>
      </c>
      <c r="H115" t="s">
        <v>108</v>
      </c>
      <c r="I115" s="78">
        <v>228.25</v>
      </c>
      <c r="J115" s="78">
        <v>1713</v>
      </c>
      <c r="K115" s="78">
        <v>3.9099225</v>
      </c>
      <c r="L115" s="78">
        <v>0</v>
      </c>
      <c r="M115" s="78">
        <v>0.09</v>
      </c>
      <c r="N115" s="78">
        <v>0</v>
      </c>
    </row>
    <row r="116" spans="2:14">
      <c r="B116" t="s">
        <v>1037</v>
      </c>
      <c r="C116" t="s">
        <v>1038</v>
      </c>
      <c r="D116" t="s">
        <v>106</v>
      </c>
      <c r="E116" s="16"/>
      <c r="F116" t="s">
        <v>1039</v>
      </c>
      <c r="G116" t="s">
        <v>781</v>
      </c>
      <c r="H116" t="s">
        <v>108</v>
      </c>
      <c r="I116" s="78">
        <v>964.85</v>
      </c>
      <c r="J116" s="78">
        <v>306</v>
      </c>
      <c r="K116" s="78">
        <v>2.9524409999999999</v>
      </c>
      <c r="L116" s="78">
        <v>0</v>
      </c>
      <c r="M116" s="78">
        <v>7.0000000000000007E-2</v>
      </c>
      <c r="N116" s="78">
        <v>0</v>
      </c>
    </row>
    <row r="117" spans="2:14">
      <c r="B117" t="s">
        <v>1040</v>
      </c>
      <c r="C117" t="s">
        <v>1041</v>
      </c>
      <c r="D117" t="s">
        <v>106</v>
      </c>
      <c r="E117" s="16"/>
      <c r="F117" t="s">
        <v>1042</v>
      </c>
      <c r="G117" t="s">
        <v>118</v>
      </c>
      <c r="H117" t="s">
        <v>108</v>
      </c>
      <c r="I117" s="78">
        <v>404.87</v>
      </c>
      <c r="J117" s="78">
        <v>39.4</v>
      </c>
      <c r="K117" s="78">
        <v>0.15951878</v>
      </c>
      <c r="L117" s="78">
        <v>0</v>
      </c>
      <c r="M117" s="78">
        <v>0</v>
      </c>
      <c r="N117" s="78">
        <v>0</v>
      </c>
    </row>
    <row r="118" spans="2:14">
      <c r="B118" t="s">
        <v>1043</v>
      </c>
      <c r="C118" t="s">
        <v>1044</v>
      </c>
      <c r="D118" t="s">
        <v>106</v>
      </c>
      <c r="E118" s="16"/>
      <c r="F118" t="s">
        <v>575</v>
      </c>
      <c r="G118" t="s">
        <v>118</v>
      </c>
      <c r="H118" t="s">
        <v>108</v>
      </c>
      <c r="I118" s="78">
        <v>240.12</v>
      </c>
      <c r="J118" s="78">
        <v>1954</v>
      </c>
      <c r="K118" s="78">
        <v>4.6919447999999999</v>
      </c>
      <c r="L118" s="78">
        <v>0</v>
      </c>
      <c r="M118" s="78">
        <v>0.11</v>
      </c>
      <c r="N118" s="78">
        <v>0</v>
      </c>
    </row>
    <row r="119" spans="2:14">
      <c r="B119" t="s">
        <v>1045</v>
      </c>
      <c r="C119" t="s">
        <v>1046</v>
      </c>
      <c r="D119" t="s">
        <v>106</v>
      </c>
      <c r="E119" s="16"/>
      <c r="F119" t="s">
        <v>1047</v>
      </c>
      <c r="G119" t="s">
        <v>118</v>
      </c>
      <c r="H119" t="s">
        <v>108</v>
      </c>
      <c r="I119" s="78">
        <v>123.17</v>
      </c>
      <c r="J119" s="78">
        <v>2024</v>
      </c>
      <c r="K119" s="78">
        <v>2.4929608000000001</v>
      </c>
      <c r="L119" s="78">
        <v>0</v>
      </c>
      <c r="M119" s="78">
        <v>0.06</v>
      </c>
      <c r="N119" s="78">
        <v>0</v>
      </c>
    </row>
    <row r="120" spans="2:14">
      <c r="B120" t="s">
        <v>1048</v>
      </c>
      <c r="C120" t="s">
        <v>1049</v>
      </c>
      <c r="D120" t="s">
        <v>106</v>
      </c>
      <c r="E120" s="16"/>
      <c r="F120" t="s">
        <v>1050</v>
      </c>
      <c r="G120" t="s">
        <v>639</v>
      </c>
      <c r="H120" t="s">
        <v>108</v>
      </c>
      <c r="I120" s="78">
        <v>38.380000000000003</v>
      </c>
      <c r="J120" s="78">
        <v>6129</v>
      </c>
      <c r="K120" s="78">
        <v>2.3523101999999998</v>
      </c>
      <c r="L120" s="78">
        <v>0</v>
      </c>
      <c r="M120" s="78">
        <v>0.05</v>
      </c>
      <c r="N120" s="78">
        <v>0</v>
      </c>
    </row>
    <row r="121" spans="2:14">
      <c r="B121" t="s">
        <v>1051</v>
      </c>
      <c r="C121" t="s">
        <v>1052</v>
      </c>
      <c r="D121" t="s">
        <v>106</v>
      </c>
      <c r="E121" s="16"/>
      <c r="F121" t="s">
        <v>1053</v>
      </c>
      <c r="G121" t="s">
        <v>639</v>
      </c>
      <c r="H121" t="s">
        <v>108</v>
      </c>
      <c r="I121" s="78">
        <v>10.61</v>
      </c>
      <c r="J121" s="78">
        <v>7362</v>
      </c>
      <c r="K121" s="78">
        <v>0.78110820000000003</v>
      </c>
      <c r="L121" s="78">
        <v>0</v>
      </c>
      <c r="M121" s="78">
        <v>0.02</v>
      </c>
      <c r="N121" s="78">
        <v>0</v>
      </c>
    </row>
    <row r="122" spans="2:14">
      <c r="B122" t="s">
        <v>1054</v>
      </c>
      <c r="C122" t="s">
        <v>1055</v>
      </c>
      <c r="D122" t="s">
        <v>106</v>
      </c>
      <c r="E122" s="16"/>
      <c r="F122" t="s">
        <v>1056</v>
      </c>
      <c r="G122" t="s">
        <v>1057</v>
      </c>
      <c r="H122" t="s">
        <v>108</v>
      </c>
      <c r="I122" s="78">
        <v>123.95</v>
      </c>
      <c r="J122" s="78">
        <v>413.1</v>
      </c>
      <c r="K122" s="78">
        <v>0.51203745000000001</v>
      </c>
      <c r="L122" s="78">
        <v>0</v>
      </c>
      <c r="M122" s="78">
        <v>0.01</v>
      </c>
      <c r="N122" s="78">
        <v>0</v>
      </c>
    </row>
    <row r="123" spans="2:14">
      <c r="B123" t="s">
        <v>1058</v>
      </c>
      <c r="C123" t="s">
        <v>1059</v>
      </c>
      <c r="D123" t="s">
        <v>106</v>
      </c>
      <c r="E123" s="16"/>
      <c r="F123" t="s">
        <v>1060</v>
      </c>
      <c r="G123" t="s">
        <v>376</v>
      </c>
      <c r="H123" t="s">
        <v>108</v>
      </c>
      <c r="I123" s="78">
        <v>123.45</v>
      </c>
      <c r="J123" s="78">
        <v>619.9</v>
      </c>
      <c r="K123" s="78">
        <v>0.76526654999999999</v>
      </c>
      <c r="L123" s="78">
        <v>0</v>
      </c>
      <c r="M123" s="78">
        <v>0.02</v>
      </c>
      <c r="N123" s="78">
        <v>0</v>
      </c>
    </row>
    <row r="124" spans="2:14">
      <c r="B124" t="s">
        <v>1061</v>
      </c>
      <c r="C124" t="s">
        <v>1062</v>
      </c>
      <c r="D124" t="s">
        <v>106</v>
      </c>
      <c r="E124" s="16"/>
      <c r="F124" t="s">
        <v>1063</v>
      </c>
      <c r="G124" t="s">
        <v>376</v>
      </c>
      <c r="H124" t="s">
        <v>108</v>
      </c>
      <c r="I124" s="78">
        <v>176.43</v>
      </c>
      <c r="J124" s="78">
        <v>1278</v>
      </c>
      <c r="K124" s="78">
        <v>2.2547754000000002</v>
      </c>
      <c r="L124" s="78">
        <v>0</v>
      </c>
      <c r="M124" s="78">
        <v>0.05</v>
      </c>
      <c r="N124" s="78">
        <v>0</v>
      </c>
    </row>
    <row r="125" spans="2:14">
      <c r="B125" t="s">
        <v>1064</v>
      </c>
      <c r="C125" t="s">
        <v>1065</v>
      </c>
      <c r="D125" t="s">
        <v>106</v>
      </c>
      <c r="E125" s="16"/>
      <c r="F125" t="s">
        <v>664</v>
      </c>
      <c r="G125" t="s">
        <v>376</v>
      </c>
      <c r="H125" t="s">
        <v>108</v>
      </c>
      <c r="I125" s="78">
        <v>3043</v>
      </c>
      <c r="J125" s="78">
        <v>554.20000000000005</v>
      </c>
      <c r="K125" s="78">
        <v>16.864305999999999</v>
      </c>
      <c r="L125" s="78">
        <v>0.05</v>
      </c>
      <c r="M125" s="78">
        <v>0.38</v>
      </c>
      <c r="N125" s="78">
        <v>0</v>
      </c>
    </row>
    <row r="126" spans="2:14">
      <c r="B126" t="s">
        <v>1066</v>
      </c>
      <c r="C126" t="s">
        <v>1067</v>
      </c>
      <c r="D126" t="s">
        <v>106</v>
      </c>
      <c r="E126" s="16"/>
      <c r="F126" t="s">
        <v>1068</v>
      </c>
      <c r="G126" t="s">
        <v>376</v>
      </c>
      <c r="H126" t="s">
        <v>108</v>
      </c>
      <c r="I126" s="78">
        <v>128.27000000000001</v>
      </c>
      <c r="J126" s="78">
        <v>2026</v>
      </c>
      <c r="K126" s="78">
        <v>2.5987502</v>
      </c>
      <c r="L126" s="78">
        <v>0</v>
      </c>
      <c r="M126" s="78">
        <v>0.06</v>
      </c>
      <c r="N126" s="78">
        <v>0</v>
      </c>
    </row>
    <row r="127" spans="2:14">
      <c r="B127" t="s">
        <v>1069</v>
      </c>
      <c r="C127" t="s">
        <v>1070</v>
      </c>
      <c r="D127" t="s">
        <v>106</v>
      </c>
      <c r="E127" s="16"/>
      <c r="F127" t="s">
        <v>1071</v>
      </c>
      <c r="G127" t="s">
        <v>376</v>
      </c>
      <c r="H127" t="s">
        <v>108</v>
      </c>
      <c r="I127" s="78">
        <v>1105.8599999999999</v>
      </c>
      <c r="J127" s="78">
        <v>774.8</v>
      </c>
      <c r="K127" s="78">
        <v>8.5682032800000005</v>
      </c>
      <c r="L127" s="78">
        <v>0</v>
      </c>
      <c r="M127" s="78">
        <v>0.2</v>
      </c>
      <c r="N127" s="78">
        <v>0</v>
      </c>
    </row>
    <row r="128" spans="2:14">
      <c r="B128" t="s">
        <v>1072</v>
      </c>
      <c r="C128" t="s">
        <v>1073</v>
      </c>
      <c r="D128" t="s">
        <v>106</v>
      </c>
      <c r="E128" s="16"/>
      <c r="F128" t="s">
        <v>1074</v>
      </c>
      <c r="G128" t="s">
        <v>376</v>
      </c>
      <c r="H128" t="s">
        <v>108</v>
      </c>
      <c r="I128" s="78">
        <v>55.42</v>
      </c>
      <c r="J128" s="78">
        <v>2450</v>
      </c>
      <c r="K128" s="78">
        <v>1.3577900000000001</v>
      </c>
      <c r="L128" s="78">
        <v>0</v>
      </c>
      <c r="M128" s="78">
        <v>0.03</v>
      </c>
      <c r="N128" s="78">
        <v>0</v>
      </c>
    </row>
    <row r="129" spans="2:14">
      <c r="B129" t="s">
        <v>1075</v>
      </c>
      <c r="C129" t="s">
        <v>1076</v>
      </c>
      <c r="D129" t="s">
        <v>106</v>
      </c>
      <c r="E129" s="16"/>
      <c r="F129" t="s">
        <v>1077</v>
      </c>
      <c r="G129" t="s">
        <v>367</v>
      </c>
      <c r="H129" t="s">
        <v>108</v>
      </c>
      <c r="I129" s="78">
        <v>57.04</v>
      </c>
      <c r="J129" s="78">
        <v>27160</v>
      </c>
      <c r="K129" s="78">
        <v>15.492063999999999</v>
      </c>
      <c r="L129" s="78">
        <v>0</v>
      </c>
      <c r="M129" s="78">
        <v>0.35</v>
      </c>
      <c r="N129" s="78">
        <v>0</v>
      </c>
    </row>
    <row r="130" spans="2:14">
      <c r="B130" t="s">
        <v>1078</v>
      </c>
      <c r="C130" t="s">
        <v>1079</v>
      </c>
      <c r="D130" t="s">
        <v>106</v>
      </c>
      <c r="E130" s="16"/>
      <c r="F130" t="s">
        <v>1080</v>
      </c>
      <c r="G130" t="s">
        <v>896</v>
      </c>
      <c r="H130" t="s">
        <v>108</v>
      </c>
      <c r="I130" s="78">
        <v>52.52</v>
      </c>
      <c r="J130" s="78">
        <v>1631</v>
      </c>
      <c r="K130" s="78">
        <v>0.85660119999999995</v>
      </c>
      <c r="L130" s="78">
        <v>0</v>
      </c>
      <c r="M130" s="78">
        <v>0.02</v>
      </c>
      <c r="N130" s="78">
        <v>0</v>
      </c>
    </row>
    <row r="131" spans="2:14">
      <c r="B131" t="s">
        <v>1081</v>
      </c>
      <c r="C131" t="s">
        <v>1082</v>
      </c>
      <c r="D131" t="s">
        <v>106</v>
      </c>
      <c r="E131" s="16"/>
      <c r="F131" t="s">
        <v>1083</v>
      </c>
      <c r="G131" t="s">
        <v>1084</v>
      </c>
      <c r="H131" t="s">
        <v>108</v>
      </c>
      <c r="I131" s="78">
        <v>112.02</v>
      </c>
      <c r="J131" s="78">
        <v>5691</v>
      </c>
      <c r="K131" s="78">
        <v>6.3750581999999998</v>
      </c>
      <c r="L131" s="78">
        <v>0</v>
      </c>
      <c r="M131" s="78">
        <v>0.15</v>
      </c>
      <c r="N131" s="78">
        <v>0</v>
      </c>
    </row>
    <row r="132" spans="2:14">
      <c r="B132" t="s">
        <v>1085</v>
      </c>
      <c r="C132" t="s">
        <v>1086</v>
      </c>
      <c r="D132" t="s">
        <v>106</v>
      </c>
      <c r="E132" s="16"/>
      <c r="F132" t="s">
        <v>1087</v>
      </c>
      <c r="G132" t="s">
        <v>532</v>
      </c>
      <c r="H132" t="s">
        <v>108</v>
      </c>
      <c r="I132" s="78">
        <v>918.75</v>
      </c>
      <c r="J132" s="78">
        <v>97.4</v>
      </c>
      <c r="K132" s="78">
        <v>0.89486250000000001</v>
      </c>
      <c r="L132" s="78">
        <v>0</v>
      </c>
      <c r="M132" s="78">
        <v>0.02</v>
      </c>
      <c r="N132" s="78">
        <v>0</v>
      </c>
    </row>
    <row r="133" spans="2:14">
      <c r="B133" t="s">
        <v>1088</v>
      </c>
      <c r="C133" t="s">
        <v>1089</v>
      </c>
      <c r="D133" t="s">
        <v>106</v>
      </c>
      <c r="E133" s="16"/>
      <c r="F133" t="s">
        <v>1090</v>
      </c>
      <c r="G133" t="s">
        <v>532</v>
      </c>
      <c r="H133" t="s">
        <v>108</v>
      </c>
      <c r="I133" s="78">
        <v>686.45</v>
      </c>
      <c r="J133" s="78">
        <v>3100</v>
      </c>
      <c r="K133" s="78">
        <v>21.279949999999999</v>
      </c>
      <c r="L133" s="78">
        <v>0</v>
      </c>
      <c r="M133" s="78">
        <v>0.49</v>
      </c>
      <c r="N133" s="78">
        <v>0</v>
      </c>
    </row>
    <row r="134" spans="2:14">
      <c r="B134" t="s">
        <v>1091</v>
      </c>
      <c r="C134" t="s">
        <v>1092</v>
      </c>
      <c r="D134" t="s">
        <v>106</v>
      </c>
      <c r="E134" s="16"/>
      <c r="F134" t="s">
        <v>1093</v>
      </c>
      <c r="G134" t="s">
        <v>532</v>
      </c>
      <c r="H134" t="s">
        <v>108</v>
      </c>
      <c r="I134" s="78">
        <v>32.39</v>
      </c>
      <c r="J134" s="78">
        <v>1011</v>
      </c>
      <c r="K134" s="78">
        <v>0.3274629</v>
      </c>
      <c r="L134" s="78">
        <v>0</v>
      </c>
      <c r="M134" s="78">
        <v>0.01</v>
      </c>
      <c r="N134" s="78">
        <v>0</v>
      </c>
    </row>
    <row r="135" spans="2:14">
      <c r="B135" t="s">
        <v>1094</v>
      </c>
      <c r="C135" t="s">
        <v>1095</v>
      </c>
      <c r="D135" t="s">
        <v>106</v>
      </c>
      <c r="E135" s="16"/>
      <c r="F135" t="s">
        <v>1096</v>
      </c>
      <c r="G135" t="s">
        <v>532</v>
      </c>
      <c r="H135" t="s">
        <v>108</v>
      </c>
      <c r="I135" s="78">
        <v>568.70000000000005</v>
      </c>
      <c r="J135" s="78">
        <v>1026</v>
      </c>
      <c r="K135" s="78">
        <v>5.8348620000000002</v>
      </c>
      <c r="L135" s="78">
        <v>0</v>
      </c>
      <c r="M135" s="78">
        <v>0.13</v>
      </c>
      <c r="N135" s="78">
        <v>0</v>
      </c>
    </row>
    <row r="136" spans="2:14">
      <c r="B136" t="s">
        <v>1097</v>
      </c>
      <c r="C136" t="s">
        <v>1098</v>
      </c>
      <c r="D136" t="s">
        <v>106</v>
      </c>
      <c r="E136" s="16"/>
      <c r="F136" t="s">
        <v>1099</v>
      </c>
      <c r="G136" t="s">
        <v>532</v>
      </c>
      <c r="H136" t="s">
        <v>108</v>
      </c>
      <c r="I136" s="78">
        <v>191.15</v>
      </c>
      <c r="J136" s="78">
        <v>3412</v>
      </c>
      <c r="K136" s="78">
        <v>6.5220380000000002</v>
      </c>
      <c r="L136" s="78">
        <v>0</v>
      </c>
      <c r="M136" s="78">
        <v>0.15</v>
      </c>
      <c r="N136" s="78">
        <v>0</v>
      </c>
    </row>
    <row r="137" spans="2:14">
      <c r="B137" t="s">
        <v>1100</v>
      </c>
      <c r="C137" t="s">
        <v>1101</v>
      </c>
      <c r="D137" t="s">
        <v>106</v>
      </c>
      <c r="E137" s="16"/>
      <c r="F137" t="s">
        <v>1102</v>
      </c>
      <c r="G137" t="s">
        <v>532</v>
      </c>
      <c r="H137" t="s">
        <v>108</v>
      </c>
      <c r="I137" s="78">
        <v>86.53</v>
      </c>
      <c r="J137" s="78">
        <v>1217</v>
      </c>
      <c r="K137" s="78">
        <v>1.0530701</v>
      </c>
      <c r="L137" s="78">
        <v>0</v>
      </c>
      <c r="M137" s="78">
        <v>0.02</v>
      </c>
      <c r="N137" s="78">
        <v>0</v>
      </c>
    </row>
    <row r="138" spans="2:14">
      <c r="B138" t="s">
        <v>1103</v>
      </c>
      <c r="C138" t="s">
        <v>1104</v>
      </c>
      <c r="D138" t="s">
        <v>106</v>
      </c>
      <c r="E138" s="16"/>
      <c r="F138" t="s">
        <v>1105</v>
      </c>
      <c r="G138" t="s">
        <v>532</v>
      </c>
      <c r="H138" t="s">
        <v>108</v>
      </c>
      <c r="I138" s="78">
        <v>91.32</v>
      </c>
      <c r="J138" s="78">
        <v>206.7</v>
      </c>
      <c r="K138" s="78">
        <v>0.18875844</v>
      </c>
      <c r="L138" s="78">
        <v>0</v>
      </c>
      <c r="M138" s="78">
        <v>0</v>
      </c>
      <c r="N138" s="78">
        <v>0</v>
      </c>
    </row>
    <row r="139" spans="2:14">
      <c r="B139" t="s">
        <v>1106</v>
      </c>
      <c r="C139" t="s">
        <v>1107</v>
      </c>
      <c r="D139" t="s">
        <v>106</v>
      </c>
      <c r="E139" s="16"/>
      <c r="F139" t="s">
        <v>1108</v>
      </c>
      <c r="G139" t="s">
        <v>532</v>
      </c>
      <c r="H139" t="s">
        <v>108</v>
      </c>
      <c r="I139" s="78">
        <v>136.66</v>
      </c>
      <c r="J139" s="78">
        <v>4400</v>
      </c>
      <c r="K139" s="78">
        <v>6.0130400000000002</v>
      </c>
      <c r="L139" s="78">
        <v>0</v>
      </c>
      <c r="M139" s="78">
        <v>0.14000000000000001</v>
      </c>
      <c r="N139" s="78">
        <v>0</v>
      </c>
    </row>
    <row r="140" spans="2:14">
      <c r="B140" t="s">
        <v>1109</v>
      </c>
      <c r="C140" t="s">
        <v>1110</v>
      </c>
      <c r="D140" t="s">
        <v>106</v>
      </c>
      <c r="E140" s="16"/>
      <c r="F140" t="s">
        <v>1111</v>
      </c>
      <c r="G140" t="s">
        <v>532</v>
      </c>
      <c r="H140" t="s">
        <v>108</v>
      </c>
      <c r="I140" s="78">
        <v>493.48</v>
      </c>
      <c r="J140" s="78">
        <v>3062</v>
      </c>
      <c r="K140" s="78">
        <v>15.1103576</v>
      </c>
      <c r="L140" s="78">
        <v>0</v>
      </c>
      <c r="M140" s="78">
        <v>0.34</v>
      </c>
      <c r="N140" s="78">
        <v>0</v>
      </c>
    </row>
    <row r="141" spans="2:14">
      <c r="B141" t="s">
        <v>1112</v>
      </c>
      <c r="C141" t="s">
        <v>1113</v>
      </c>
      <c r="D141" t="s">
        <v>106</v>
      </c>
      <c r="E141" s="16"/>
      <c r="F141" t="s">
        <v>1114</v>
      </c>
      <c r="G141" t="s">
        <v>908</v>
      </c>
      <c r="H141" t="s">
        <v>108</v>
      </c>
      <c r="I141" s="78">
        <v>42.89</v>
      </c>
      <c r="J141" s="78">
        <v>11300</v>
      </c>
      <c r="K141" s="78">
        <v>4.8465699999999998</v>
      </c>
      <c r="L141" s="78">
        <v>0</v>
      </c>
      <c r="M141" s="78">
        <v>0.11</v>
      </c>
      <c r="N141" s="78">
        <v>0</v>
      </c>
    </row>
    <row r="142" spans="2:14">
      <c r="B142" t="s">
        <v>1115</v>
      </c>
      <c r="C142" t="s">
        <v>1116</v>
      </c>
      <c r="D142" t="s">
        <v>106</v>
      </c>
      <c r="E142" s="16"/>
      <c r="F142" t="s">
        <v>1117</v>
      </c>
      <c r="G142" t="s">
        <v>908</v>
      </c>
      <c r="H142" t="s">
        <v>108</v>
      </c>
      <c r="I142" s="78">
        <v>350.1</v>
      </c>
      <c r="J142" s="78">
        <v>1103</v>
      </c>
      <c r="K142" s="78">
        <v>3.8616030000000001</v>
      </c>
      <c r="L142" s="78">
        <v>0</v>
      </c>
      <c r="M142" s="78">
        <v>0.09</v>
      </c>
      <c r="N142" s="78">
        <v>0</v>
      </c>
    </row>
    <row r="143" spans="2:14">
      <c r="B143" t="s">
        <v>1118</v>
      </c>
      <c r="C143" t="s">
        <v>1119</v>
      </c>
      <c r="D143" t="s">
        <v>106</v>
      </c>
      <c r="E143" s="16"/>
      <c r="F143" t="s">
        <v>1120</v>
      </c>
      <c r="G143" t="s">
        <v>908</v>
      </c>
      <c r="H143" t="s">
        <v>108</v>
      </c>
      <c r="I143" s="78">
        <v>345.48</v>
      </c>
      <c r="J143" s="78">
        <v>335</v>
      </c>
      <c r="K143" s="78">
        <v>1.1573580000000001</v>
      </c>
      <c r="L143" s="78">
        <v>0</v>
      </c>
      <c r="M143" s="78">
        <v>0.03</v>
      </c>
      <c r="N143" s="78">
        <v>0</v>
      </c>
    </row>
    <row r="144" spans="2:14">
      <c r="B144" t="s">
        <v>1121</v>
      </c>
      <c r="C144" t="s">
        <v>1122</v>
      </c>
      <c r="D144" t="s">
        <v>106</v>
      </c>
      <c r="E144" s="16"/>
      <c r="F144" t="s">
        <v>542</v>
      </c>
      <c r="G144" t="s">
        <v>311</v>
      </c>
      <c r="H144" t="s">
        <v>108</v>
      </c>
      <c r="I144" s="78">
        <v>1189.96</v>
      </c>
      <c r="J144" s="78">
        <v>534.1</v>
      </c>
      <c r="K144" s="78">
        <v>6.3555763599999997</v>
      </c>
      <c r="L144" s="78">
        <v>0</v>
      </c>
      <c r="M144" s="78">
        <v>0.14000000000000001</v>
      </c>
      <c r="N144" s="78">
        <v>0</v>
      </c>
    </row>
    <row r="145" spans="2:14">
      <c r="B145" t="s">
        <v>1123</v>
      </c>
      <c r="C145" t="s">
        <v>1124</v>
      </c>
      <c r="D145" t="s">
        <v>106</v>
      </c>
      <c r="E145" s="16"/>
      <c r="F145" t="s">
        <v>1125</v>
      </c>
      <c r="G145" t="s">
        <v>311</v>
      </c>
      <c r="H145" t="s">
        <v>108</v>
      </c>
      <c r="I145" s="78">
        <v>862.57</v>
      </c>
      <c r="J145" s="78">
        <v>470</v>
      </c>
      <c r="K145" s="78">
        <v>4.0540789999999998</v>
      </c>
      <c r="L145" s="78">
        <v>0</v>
      </c>
      <c r="M145" s="78">
        <v>0.09</v>
      </c>
      <c r="N145" s="78">
        <v>0</v>
      </c>
    </row>
    <row r="146" spans="2:14">
      <c r="B146" t="s">
        <v>1126</v>
      </c>
      <c r="C146" t="s">
        <v>1127</v>
      </c>
      <c r="D146" t="s">
        <v>106</v>
      </c>
      <c r="E146" s="16"/>
      <c r="F146" t="s">
        <v>1128</v>
      </c>
      <c r="G146" t="s">
        <v>311</v>
      </c>
      <c r="H146" t="s">
        <v>108</v>
      </c>
      <c r="I146" s="78">
        <v>661.6</v>
      </c>
      <c r="J146" s="78">
        <v>303.8</v>
      </c>
      <c r="K146" s="78">
        <v>2.0099407999999999</v>
      </c>
      <c r="L146" s="78">
        <v>0</v>
      </c>
      <c r="M146" s="78">
        <v>0.05</v>
      </c>
      <c r="N146" s="78">
        <v>0</v>
      </c>
    </row>
    <row r="147" spans="2:14">
      <c r="B147" t="s">
        <v>1129</v>
      </c>
      <c r="C147" t="s">
        <v>1130</v>
      </c>
      <c r="D147" t="s">
        <v>106</v>
      </c>
      <c r="E147" s="16"/>
      <c r="F147" t="s">
        <v>626</v>
      </c>
      <c r="G147" t="s">
        <v>311</v>
      </c>
      <c r="H147" t="s">
        <v>108</v>
      </c>
      <c r="I147" s="78">
        <v>10.59</v>
      </c>
      <c r="J147" s="78">
        <v>710</v>
      </c>
      <c r="K147" s="78">
        <v>7.5189000000000006E-2</v>
      </c>
      <c r="L147" s="78">
        <v>0</v>
      </c>
      <c r="M147" s="78">
        <v>0</v>
      </c>
      <c r="N147" s="78">
        <v>0</v>
      </c>
    </row>
    <row r="148" spans="2:14">
      <c r="B148" t="s">
        <v>1131</v>
      </c>
      <c r="C148" t="s">
        <v>1132</v>
      </c>
      <c r="D148" t="s">
        <v>106</v>
      </c>
      <c r="E148" s="16"/>
      <c r="F148" t="s">
        <v>1133</v>
      </c>
      <c r="G148" t="s">
        <v>311</v>
      </c>
      <c r="H148" t="s">
        <v>108</v>
      </c>
      <c r="I148" s="78">
        <v>1652.46</v>
      </c>
      <c r="J148" s="78">
        <v>547.1</v>
      </c>
      <c r="K148" s="78">
        <v>9.0406086600000002</v>
      </c>
      <c r="L148" s="78">
        <v>0</v>
      </c>
      <c r="M148" s="78">
        <v>0.21</v>
      </c>
      <c r="N148" s="78">
        <v>0</v>
      </c>
    </row>
    <row r="149" spans="2:14">
      <c r="B149" t="s">
        <v>1134</v>
      </c>
      <c r="C149" t="s">
        <v>1135</v>
      </c>
      <c r="D149" t="s">
        <v>106</v>
      </c>
      <c r="E149" s="16"/>
      <c r="F149" t="s">
        <v>509</v>
      </c>
      <c r="G149" t="s">
        <v>311</v>
      </c>
      <c r="H149" t="s">
        <v>108</v>
      </c>
      <c r="I149" s="78">
        <v>161.52000000000001</v>
      </c>
      <c r="J149" s="78">
        <v>6699</v>
      </c>
      <c r="K149" s="78">
        <v>10.8202248</v>
      </c>
      <c r="L149" s="78">
        <v>0</v>
      </c>
      <c r="M149" s="78">
        <v>0.25</v>
      </c>
      <c r="N149" s="78">
        <v>0</v>
      </c>
    </row>
    <row r="150" spans="2:14">
      <c r="B150" t="s">
        <v>1136</v>
      </c>
      <c r="C150" t="s">
        <v>1137</v>
      </c>
      <c r="D150" t="s">
        <v>106</v>
      </c>
      <c r="E150" s="16"/>
      <c r="F150" t="s">
        <v>514</v>
      </c>
      <c r="G150" t="s">
        <v>311</v>
      </c>
      <c r="H150" t="s">
        <v>108</v>
      </c>
      <c r="I150" s="78">
        <v>967.39</v>
      </c>
      <c r="J150" s="78">
        <v>871.3</v>
      </c>
      <c r="K150" s="78">
        <v>8.4288690699999993</v>
      </c>
      <c r="L150" s="78">
        <v>0</v>
      </c>
      <c r="M150" s="78">
        <v>0.19</v>
      </c>
      <c r="N150" s="78">
        <v>0</v>
      </c>
    </row>
    <row r="151" spans="2:14">
      <c r="B151" t="s">
        <v>1138</v>
      </c>
      <c r="C151" t="s">
        <v>1139</v>
      </c>
      <c r="D151" t="s">
        <v>106</v>
      </c>
      <c r="E151" s="16"/>
      <c r="F151" t="s">
        <v>635</v>
      </c>
      <c r="G151" t="s">
        <v>311</v>
      </c>
      <c r="H151" t="s">
        <v>108</v>
      </c>
      <c r="I151" s="78">
        <v>12694.45</v>
      </c>
      <c r="J151" s="78">
        <v>62.6</v>
      </c>
      <c r="K151" s="78">
        <v>7.9467257</v>
      </c>
      <c r="L151" s="78">
        <v>0.13</v>
      </c>
      <c r="M151" s="78">
        <v>0.18</v>
      </c>
      <c r="N151" s="78">
        <v>0</v>
      </c>
    </row>
    <row r="152" spans="2:14">
      <c r="B152" t="s">
        <v>1140</v>
      </c>
      <c r="C152" t="s">
        <v>1141</v>
      </c>
      <c r="D152" t="s">
        <v>106</v>
      </c>
      <c r="E152" s="16"/>
      <c r="F152" t="s">
        <v>1142</v>
      </c>
      <c r="G152" t="s">
        <v>311</v>
      </c>
      <c r="H152" t="s">
        <v>108</v>
      </c>
      <c r="I152" s="78">
        <v>79.84</v>
      </c>
      <c r="J152" s="78">
        <v>651.70000000000005</v>
      </c>
      <c r="K152" s="78">
        <v>0.52031727999999999</v>
      </c>
      <c r="L152" s="78">
        <v>0</v>
      </c>
      <c r="M152" s="78">
        <v>0.01</v>
      </c>
      <c r="N152" s="78">
        <v>0</v>
      </c>
    </row>
    <row r="153" spans="2:14">
      <c r="B153" t="s">
        <v>1143</v>
      </c>
      <c r="C153" t="s">
        <v>1144</v>
      </c>
      <c r="D153" t="s">
        <v>106</v>
      </c>
      <c r="E153" s="16"/>
      <c r="F153" t="s">
        <v>1145</v>
      </c>
      <c r="G153" t="s">
        <v>311</v>
      </c>
      <c r="H153" t="s">
        <v>108</v>
      </c>
      <c r="I153" s="78">
        <v>848.09</v>
      </c>
      <c r="J153" s="78">
        <v>108</v>
      </c>
      <c r="K153" s="78">
        <v>0.91593720000000001</v>
      </c>
      <c r="L153" s="78">
        <v>0</v>
      </c>
      <c r="M153" s="78">
        <v>0.02</v>
      </c>
      <c r="N153" s="78">
        <v>0</v>
      </c>
    </row>
    <row r="154" spans="2:14">
      <c r="B154" t="s">
        <v>1146</v>
      </c>
      <c r="C154" t="s">
        <v>1147</v>
      </c>
      <c r="D154" t="s">
        <v>106</v>
      </c>
      <c r="E154" s="16"/>
      <c r="F154" t="s">
        <v>645</v>
      </c>
      <c r="G154" t="s">
        <v>311</v>
      </c>
      <c r="H154" t="s">
        <v>108</v>
      </c>
      <c r="I154" s="78">
        <v>8270.27</v>
      </c>
      <c r="J154" s="78">
        <v>49</v>
      </c>
      <c r="K154" s="78">
        <v>4.0524323000000004</v>
      </c>
      <c r="L154" s="78">
        <v>0.06</v>
      </c>
      <c r="M154" s="78">
        <v>0.09</v>
      </c>
      <c r="N154" s="78">
        <v>0</v>
      </c>
    </row>
    <row r="155" spans="2:14">
      <c r="B155" t="s">
        <v>1148</v>
      </c>
      <c r="C155" t="s">
        <v>1149</v>
      </c>
      <c r="D155" t="s">
        <v>106</v>
      </c>
      <c r="E155" s="16"/>
      <c r="F155" t="s">
        <v>1150</v>
      </c>
      <c r="G155" t="s">
        <v>311</v>
      </c>
      <c r="H155" t="s">
        <v>108</v>
      </c>
      <c r="I155" s="78">
        <v>45.31</v>
      </c>
      <c r="J155" s="78">
        <v>7863</v>
      </c>
      <c r="K155" s="78">
        <v>3.5627252999999999</v>
      </c>
      <c r="L155" s="78">
        <v>0</v>
      </c>
      <c r="M155" s="78">
        <v>0.08</v>
      </c>
      <c r="N155" s="78">
        <v>0</v>
      </c>
    </row>
    <row r="156" spans="2:14">
      <c r="B156" t="s">
        <v>1151</v>
      </c>
      <c r="C156" t="s">
        <v>1152</v>
      </c>
      <c r="D156" t="s">
        <v>106</v>
      </c>
      <c r="E156" s="16"/>
      <c r="F156" t="s">
        <v>1153</v>
      </c>
      <c r="G156" t="s">
        <v>311</v>
      </c>
      <c r="H156" t="s">
        <v>108</v>
      </c>
      <c r="I156" s="78">
        <v>141.99</v>
      </c>
      <c r="J156" s="78">
        <v>3715</v>
      </c>
      <c r="K156" s="78">
        <v>5.2749284999999997</v>
      </c>
      <c r="L156" s="78">
        <v>0</v>
      </c>
      <c r="M156" s="78">
        <v>0.12</v>
      </c>
      <c r="N156" s="78">
        <v>0</v>
      </c>
    </row>
    <row r="157" spans="2:14">
      <c r="B157" t="s">
        <v>1154</v>
      </c>
      <c r="C157" t="s">
        <v>1155</v>
      </c>
      <c r="D157" t="s">
        <v>106</v>
      </c>
      <c r="E157" s="16"/>
      <c r="F157" t="s">
        <v>1156</v>
      </c>
      <c r="G157" t="s">
        <v>311</v>
      </c>
      <c r="H157" t="s">
        <v>108</v>
      </c>
      <c r="I157" s="78">
        <v>9.6</v>
      </c>
      <c r="J157" s="78">
        <v>13750</v>
      </c>
      <c r="K157" s="78">
        <v>1.32</v>
      </c>
      <c r="L157" s="78">
        <v>0</v>
      </c>
      <c r="M157" s="78">
        <v>0.03</v>
      </c>
      <c r="N157" s="78">
        <v>0</v>
      </c>
    </row>
    <row r="158" spans="2:14">
      <c r="B158" t="s">
        <v>1157</v>
      </c>
      <c r="C158" t="s">
        <v>1158</v>
      </c>
      <c r="D158" t="s">
        <v>106</v>
      </c>
      <c r="E158" s="16"/>
      <c r="F158" t="s">
        <v>1159</v>
      </c>
      <c r="G158" t="s">
        <v>311</v>
      </c>
      <c r="H158" t="s">
        <v>108</v>
      </c>
      <c r="I158" s="78">
        <v>27.18</v>
      </c>
      <c r="J158" s="78">
        <v>42560</v>
      </c>
      <c r="K158" s="78">
        <v>11.567807999999999</v>
      </c>
      <c r="L158" s="78">
        <v>0</v>
      </c>
      <c r="M158" s="78">
        <v>0.26</v>
      </c>
      <c r="N158" s="78">
        <v>0</v>
      </c>
    </row>
    <row r="159" spans="2:14">
      <c r="B159" t="s">
        <v>1160</v>
      </c>
      <c r="C159" t="s">
        <v>1161</v>
      </c>
      <c r="D159" t="s">
        <v>106</v>
      </c>
      <c r="E159" s="16"/>
      <c r="F159" t="s">
        <v>1162</v>
      </c>
      <c r="G159" t="s">
        <v>311</v>
      </c>
      <c r="H159" t="s">
        <v>108</v>
      </c>
      <c r="I159" s="78">
        <v>263.12</v>
      </c>
      <c r="J159" s="78">
        <v>591</v>
      </c>
      <c r="K159" s="78">
        <v>1.5550392</v>
      </c>
      <c r="L159" s="78">
        <v>0</v>
      </c>
      <c r="M159" s="78">
        <v>0.04</v>
      </c>
      <c r="N159" s="78">
        <v>0</v>
      </c>
    </row>
    <row r="160" spans="2:14">
      <c r="B160" t="s">
        <v>1163</v>
      </c>
      <c r="C160" t="s">
        <v>1164</v>
      </c>
      <c r="D160" t="s">
        <v>106</v>
      </c>
      <c r="E160" s="16"/>
      <c r="F160" t="s">
        <v>1165</v>
      </c>
      <c r="G160" t="s">
        <v>311</v>
      </c>
      <c r="H160" t="s">
        <v>108</v>
      </c>
      <c r="I160" s="78">
        <v>132.69999999999999</v>
      </c>
      <c r="J160" s="78">
        <v>2949</v>
      </c>
      <c r="K160" s="78">
        <v>3.9133230000000001</v>
      </c>
      <c r="L160" s="78">
        <v>0</v>
      </c>
      <c r="M160" s="78">
        <v>0.09</v>
      </c>
      <c r="N160" s="78">
        <v>0</v>
      </c>
    </row>
    <row r="161" spans="2:14">
      <c r="B161" t="s">
        <v>1166</v>
      </c>
      <c r="C161" t="s">
        <v>1167</v>
      </c>
      <c r="D161" t="s">
        <v>106</v>
      </c>
      <c r="E161" s="16"/>
      <c r="F161" t="s">
        <v>1168</v>
      </c>
      <c r="G161" t="s">
        <v>1169</v>
      </c>
      <c r="H161" t="s">
        <v>108</v>
      </c>
      <c r="I161" s="78">
        <v>82.32</v>
      </c>
      <c r="J161" s="78">
        <v>10620</v>
      </c>
      <c r="K161" s="78">
        <v>8.7423839999999995</v>
      </c>
      <c r="L161" s="78">
        <v>0</v>
      </c>
      <c r="M161" s="78">
        <v>0.2</v>
      </c>
      <c r="N161" s="78">
        <v>0</v>
      </c>
    </row>
    <row r="162" spans="2:14">
      <c r="B162" t="s">
        <v>1170</v>
      </c>
      <c r="C162" t="s">
        <v>1171</v>
      </c>
      <c r="D162" t="s">
        <v>106</v>
      </c>
      <c r="E162" s="16"/>
      <c r="F162" t="s">
        <v>1172</v>
      </c>
      <c r="G162" t="s">
        <v>1169</v>
      </c>
      <c r="H162" t="s">
        <v>108</v>
      </c>
      <c r="I162" s="78">
        <v>44.06</v>
      </c>
      <c r="J162" s="78">
        <v>3897</v>
      </c>
      <c r="K162" s="78">
        <v>1.7170182</v>
      </c>
      <c r="L162" s="78">
        <v>0</v>
      </c>
      <c r="M162" s="78">
        <v>0.04</v>
      </c>
      <c r="N162" s="78">
        <v>0</v>
      </c>
    </row>
    <row r="163" spans="2:14">
      <c r="B163" t="s">
        <v>1173</v>
      </c>
      <c r="C163" t="s">
        <v>1174</v>
      </c>
      <c r="D163" t="s">
        <v>106</v>
      </c>
      <c r="E163" s="16"/>
      <c r="F163" t="s">
        <v>1175</v>
      </c>
      <c r="G163" t="s">
        <v>131</v>
      </c>
      <c r="H163" t="s">
        <v>108</v>
      </c>
      <c r="I163" s="78">
        <v>4672.8100000000004</v>
      </c>
      <c r="J163" s="78">
        <v>80.8</v>
      </c>
      <c r="K163" s="78">
        <v>3.7756304799999998</v>
      </c>
      <c r="L163" s="78">
        <v>0</v>
      </c>
      <c r="M163" s="78">
        <v>0.09</v>
      </c>
      <c r="N163" s="78">
        <v>0</v>
      </c>
    </row>
    <row r="164" spans="2:14">
      <c r="B164" t="s">
        <v>1176</v>
      </c>
      <c r="C164" t="s">
        <v>1177</v>
      </c>
      <c r="D164" t="s">
        <v>106</v>
      </c>
      <c r="E164" s="16"/>
      <c r="F164" t="s">
        <v>1178</v>
      </c>
      <c r="G164" t="s">
        <v>131</v>
      </c>
      <c r="H164" t="s">
        <v>108</v>
      </c>
      <c r="I164" s="78">
        <v>200.81</v>
      </c>
      <c r="J164" s="78">
        <v>852.2</v>
      </c>
      <c r="K164" s="78">
        <v>1.71130282</v>
      </c>
      <c r="L164" s="78">
        <v>0</v>
      </c>
      <c r="M164" s="78">
        <v>0.04</v>
      </c>
      <c r="N164" s="78">
        <v>0</v>
      </c>
    </row>
    <row r="165" spans="2:14">
      <c r="B165" t="s">
        <v>1179</v>
      </c>
      <c r="C165" t="s">
        <v>1180</v>
      </c>
      <c r="D165" t="s">
        <v>106</v>
      </c>
      <c r="E165" s="16"/>
      <c r="F165" t="s">
        <v>1181</v>
      </c>
      <c r="G165" t="s">
        <v>133</v>
      </c>
      <c r="H165" t="s">
        <v>108</v>
      </c>
      <c r="I165" s="78">
        <v>259.60000000000002</v>
      </c>
      <c r="J165" s="78">
        <v>814.9</v>
      </c>
      <c r="K165" s="78">
        <v>2.1154804</v>
      </c>
      <c r="L165" s="78">
        <v>0</v>
      </c>
      <c r="M165" s="78">
        <v>0.05</v>
      </c>
      <c r="N165" s="78">
        <v>0</v>
      </c>
    </row>
    <row r="166" spans="2:14">
      <c r="B166" t="s">
        <v>1182</v>
      </c>
      <c r="C166" t="s">
        <v>1183</v>
      </c>
      <c r="D166" t="s">
        <v>106</v>
      </c>
      <c r="E166" s="16"/>
      <c r="F166" t="s">
        <v>1184</v>
      </c>
      <c r="G166" t="s">
        <v>133</v>
      </c>
      <c r="H166" t="s">
        <v>108</v>
      </c>
      <c r="I166" s="78">
        <v>66.349999999999994</v>
      </c>
      <c r="J166" s="78">
        <v>11850</v>
      </c>
      <c r="K166" s="78">
        <v>7.8624749999999999</v>
      </c>
      <c r="L166" s="78">
        <v>0</v>
      </c>
      <c r="M166" s="78">
        <v>0.18</v>
      </c>
      <c r="N166" s="78">
        <v>0</v>
      </c>
    </row>
    <row r="167" spans="2:14">
      <c r="B167" t="s">
        <v>1185</v>
      </c>
      <c r="C167" t="s">
        <v>1186</v>
      </c>
      <c r="D167" t="s">
        <v>106</v>
      </c>
      <c r="E167" s="16"/>
      <c r="F167" t="s">
        <v>1187</v>
      </c>
      <c r="G167" t="s">
        <v>134</v>
      </c>
      <c r="H167" t="s">
        <v>108</v>
      </c>
      <c r="I167" s="78">
        <v>160.94999999999999</v>
      </c>
      <c r="J167" s="78">
        <v>2597</v>
      </c>
      <c r="K167" s="78">
        <v>4.1798715</v>
      </c>
      <c r="L167" s="78">
        <v>0</v>
      </c>
      <c r="M167" s="78">
        <v>0.1</v>
      </c>
      <c r="N167" s="78">
        <v>0</v>
      </c>
    </row>
    <row r="168" spans="2:14">
      <c r="B168" t="s">
        <v>1188</v>
      </c>
      <c r="C168" t="s">
        <v>1189</v>
      </c>
      <c r="D168" t="s">
        <v>106</v>
      </c>
      <c r="E168" s="16"/>
      <c r="F168" t="s">
        <v>1190</v>
      </c>
      <c r="G168" t="s">
        <v>134</v>
      </c>
      <c r="H168" t="s">
        <v>108</v>
      </c>
      <c r="I168" s="78">
        <v>143.51</v>
      </c>
      <c r="J168" s="78">
        <v>1589</v>
      </c>
      <c r="K168" s="78">
        <v>2.2803738999999998</v>
      </c>
      <c r="L168" s="78">
        <v>0</v>
      </c>
      <c r="M168" s="78">
        <v>0.05</v>
      </c>
      <c r="N168" s="78">
        <v>0</v>
      </c>
    </row>
    <row r="169" spans="2:14">
      <c r="B169" t="s">
        <v>1191</v>
      </c>
      <c r="C169" t="s">
        <v>1192</v>
      </c>
      <c r="D169" t="s">
        <v>106</v>
      </c>
      <c r="E169" s="16"/>
      <c r="F169" t="s">
        <v>1193</v>
      </c>
      <c r="G169" t="s">
        <v>134</v>
      </c>
      <c r="H169" t="s">
        <v>108</v>
      </c>
      <c r="I169" s="78">
        <v>248.13</v>
      </c>
      <c r="J169" s="78">
        <v>4599</v>
      </c>
      <c r="K169" s="78">
        <v>11.411498699999999</v>
      </c>
      <c r="L169" s="78">
        <v>0</v>
      </c>
      <c r="M169" s="78">
        <v>0.26</v>
      </c>
      <c r="N169" s="78">
        <v>0</v>
      </c>
    </row>
    <row r="170" spans="2:14">
      <c r="B170" t="s">
        <v>1194</v>
      </c>
      <c r="C170" t="s">
        <v>1195</v>
      </c>
      <c r="D170" t="s">
        <v>106</v>
      </c>
      <c r="E170" s="16"/>
      <c r="F170" t="s">
        <v>1196</v>
      </c>
      <c r="G170" t="s">
        <v>134</v>
      </c>
      <c r="H170" t="s">
        <v>108</v>
      </c>
      <c r="I170" s="78">
        <v>108.63</v>
      </c>
      <c r="J170" s="78">
        <v>3772</v>
      </c>
      <c r="K170" s="78">
        <v>4.0975235999999997</v>
      </c>
      <c r="L170" s="78">
        <v>0</v>
      </c>
      <c r="M170" s="78">
        <v>0.09</v>
      </c>
      <c r="N170" s="78">
        <v>0</v>
      </c>
    </row>
    <row r="171" spans="2:14">
      <c r="B171" t="s">
        <v>1197</v>
      </c>
      <c r="C171" t="s">
        <v>1198</v>
      </c>
      <c r="D171" t="s">
        <v>106</v>
      </c>
      <c r="E171" s="16"/>
      <c r="F171" t="s">
        <v>1199</v>
      </c>
      <c r="G171" t="s">
        <v>135</v>
      </c>
      <c r="H171" t="s">
        <v>108</v>
      </c>
      <c r="I171" s="78">
        <v>86.55</v>
      </c>
      <c r="J171" s="78">
        <v>1958</v>
      </c>
      <c r="K171" s="78">
        <v>1.6946490000000001</v>
      </c>
      <c r="L171" s="78">
        <v>0</v>
      </c>
      <c r="M171" s="78">
        <v>0.04</v>
      </c>
      <c r="N171" s="78">
        <v>0</v>
      </c>
    </row>
    <row r="172" spans="2:14">
      <c r="B172" t="s">
        <v>1200</v>
      </c>
      <c r="C172" t="s">
        <v>1201</v>
      </c>
      <c r="D172" t="s">
        <v>106</v>
      </c>
      <c r="E172" s="16"/>
      <c r="F172" t="s">
        <v>1202</v>
      </c>
      <c r="G172" t="s">
        <v>138</v>
      </c>
      <c r="H172" t="s">
        <v>108</v>
      </c>
      <c r="I172" s="78">
        <v>242.86</v>
      </c>
      <c r="J172" s="78">
        <v>5070</v>
      </c>
      <c r="K172" s="78">
        <v>12.313001999999999</v>
      </c>
      <c r="L172" s="78">
        <v>0</v>
      </c>
      <c r="M172" s="78">
        <v>0.28000000000000003</v>
      </c>
      <c r="N172" s="78">
        <v>0</v>
      </c>
    </row>
    <row r="173" spans="2:14">
      <c r="B173" t="s">
        <v>1203</v>
      </c>
      <c r="C173" t="s">
        <v>1204</v>
      </c>
      <c r="D173" t="s">
        <v>106</v>
      </c>
      <c r="E173" s="16"/>
      <c r="F173" t="s">
        <v>1205</v>
      </c>
      <c r="G173" t="s">
        <v>138</v>
      </c>
      <c r="H173" t="s">
        <v>108</v>
      </c>
      <c r="I173" s="78">
        <v>413.46</v>
      </c>
      <c r="J173" s="78">
        <v>119.5</v>
      </c>
      <c r="K173" s="78">
        <v>0.49408469999999999</v>
      </c>
      <c r="L173" s="78">
        <v>0</v>
      </c>
      <c r="M173" s="78">
        <v>0.01</v>
      </c>
      <c r="N173" s="78">
        <v>0</v>
      </c>
    </row>
    <row r="174" spans="2:14">
      <c r="B174" t="s">
        <v>1206</v>
      </c>
      <c r="C174" t="s">
        <v>1207</v>
      </c>
      <c r="D174" t="s">
        <v>106</v>
      </c>
      <c r="E174" s="16"/>
      <c r="F174" t="s">
        <v>1208</v>
      </c>
      <c r="G174" t="s">
        <v>138</v>
      </c>
      <c r="H174" t="s">
        <v>108</v>
      </c>
      <c r="I174" s="78">
        <v>125.41</v>
      </c>
      <c r="J174" s="78">
        <v>5999</v>
      </c>
      <c r="K174" s="78">
        <v>7.5233458999999998</v>
      </c>
      <c r="L174" s="78">
        <v>0</v>
      </c>
      <c r="M174" s="78">
        <v>0.17</v>
      </c>
      <c r="N174" s="78">
        <v>0</v>
      </c>
    </row>
    <row r="175" spans="2:14">
      <c r="B175" s="79" t="s">
        <v>1209</v>
      </c>
      <c r="E175" s="16"/>
      <c r="F175" s="16"/>
      <c r="G175" s="16"/>
      <c r="I175" s="80">
        <v>51029.42</v>
      </c>
      <c r="K175" s="80">
        <v>338.55666029999998</v>
      </c>
      <c r="M175" s="80">
        <v>7.72</v>
      </c>
      <c r="N175" s="80">
        <v>0.03</v>
      </c>
    </row>
    <row r="176" spans="2:14">
      <c r="B176" s="79" t="s">
        <v>1210</v>
      </c>
      <c r="E176" s="16"/>
      <c r="F176" s="16"/>
      <c r="G176" s="16"/>
    </row>
    <row r="177" spans="2:14">
      <c r="B177" t="s">
        <v>195</v>
      </c>
      <c r="C177" t="s">
        <v>195</v>
      </c>
      <c r="E177" s="16"/>
      <c r="F177" s="16"/>
      <c r="G177" t="s">
        <v>195</v>
      </c>
      <c r="H177" t="s">
        <v>195</v>
      </c>
      <c r="I177" s="78">
        <v>0</v>
      </c>
      <c r="J177" s="78">
        <v>0</v>
      </c>
      <c r="K177" s="78">
        <v>0</v>
      </c>
      <c r="L177" s="78">
        <v>0</v>
      </c>
      <c r="M177" s="78">
        <v>0</v>
      </c>
      <c r="N177" s="78">
        <v>0</v>
      </c>
    </row>
    <row r="178" spans="2:14">
      <c r="B178" s="79" t="s">
        <v>1211</v>
      </c>
      <c r="E178" s="16"/>
      <c r="F178" s="16"/>
      <c r="G178" s="16"/>
      <c r="I178" s="80">
        <v>0</v>
      </c>
      <c r="K178" s="80">
        <v>0</v>
      </c>
      <c r="M178" s="80">
        <v>0</v>
      </c>
      <c r="N178" s="80">
        <v>0</v>
      </c>
    </row>
    <row r="179" spans="2:14">
      <c r="B179" s="79" t="s">
        <v>217</v>
      </c>
      <c r="E179" s="16"/>
      <c r="F179" s="16"/>
      <c r="G179" s="16"/>
      <c r="I179" s="80">
        <v>364662.14</v>
      </c>
      <c r="K179" s="80">
        <v>3953.8885165756392</v>
      </c>
      <c r="M179" s="80">
        <v>90.12</v>
      </c>
      <c r="N179" s="80">
        <v>0.39</v>
      </c>
    </row>
    <row r="180" spans="2:14">
      <c r="B180" s="79" t="s">
        <v>218</v>
      </c>
      <c r="E180" s="16"/>
      <c r="F180" s="16"/>
      <c r="G180" s="16"/>
    </row>
    <row r="181" spans="2:14">
      <c r="B181" s="79" t="s">
        <v>267</v>
      </c>
      <c r="E181" s="16"/>
      <c r="F181" s="16"/>
      <c r="G181" s="16"/>
    </row>
    <row r="182" spans="2:14">
      <c r="B182" t="s">
        <v>1212</v>
      </c>
      <c r="C182" t="s">
        <v>1213</v>
      </c>
      <c r="D182" t="s">
        <v>1214</v>
      </c>
      <c r="E182" t="s">
        <v>129</v>
      </c>
      <c r="F182" t="s">
        <v>1215</v>
      </c>
      <c r="G182" t="s">
        <v>715</v>
      </c>
      <c r="H182" t="s">
        <v>112</v>
      </c>
      <c r="I182" s="78">
        <v>31.36</v>
      </c>
      <c r="J182" s="78">
        <v>604</v>
      </c>
      <c r="K182" s="78">
        <v>0.7133346304</v>
      </c>
      <c r="L182" s="78">
        <v>0</v>
      </c>
      <c r="M182" s="78">
        <v>0.02</v>
      </c>
      <c r="N182" s="78">
        <v>0</v>
      </c>
    </row>
    <row r="183" spans="2:14">
      <c r="B183" t="s">
        <v>1216</v>
      </c>
      <c r="C183" t="s">
        <v>1217</v>
      </c>
      <c r="D183" t="s">
        <v>1214</v>
      </c>
      <c r="E183" t="s">
        <v>129</v>
      </c>
      <c r="F183" t="s">
        <v>889</v>
      </c>
      <c r="G183" t="s">
        <v>1218</v>
      </c>
      <c r="H183" t="s">
        <v>112</v>
      </c>
      <c r="I183" s="78">
        <v>170.69</v>
      </c>
      <c r="J183" s="78">
        <v>1408</v>
      </c>
      <c r="K183" s="78">
        <v>9.0508850431999992</v>
      </c>
      <c r="L183" s="78">
        <v>0</v>
      </c>
      <c r="M183" s="78">
        <v>0.21</v>
      </c>
      <c r="N183" s="78">
        <v>0</v>
      </c>
    </row>
    <row r="184" spans="2:14">
      <c r="B184" t="s">
        <v>1219</v>
      </c>
      <c r="C184" t="s">
        <v>1220</v>
      </c>
      <c r="D184" t="s">
        <v>1214</v>
      </c>
      <c r="E184" t="s">
        <v>129</v>
      </c>
      <c r="F184" s="16"/>
      <c r="G184" t="s">
        <v>1221</v>
      </c>
      <c r="H184" t="s">
        <v>112</v>
      </c>
      <c r="I184" s="78">
        <v>121.73</v>
      </c>
      <c r="J184" s="78">
        <v>731</v>
      </c>
      <c r="K184" s="78">
        <v>3.3511611657999998</v>
      </c>
      <c r="L184" s="78">
        <v>0</v>
      </c>
      <c r="M184" s="78">
        <v>0.08</v>
      </c>
      <c r="N184" s="78">
        <v>0</v>
      </c>
    </row>
    <row r="185" spans="2:14">
      <c r="B185" t="s">
        <v>1222</v>
      </c>
      <c r="C185" t="s">
        <v>1223</v>
      </c>
      <c r="D185" t="s">
        <v>1214</v>
      </c>
      <c r="E185" t="s">
        <v>129</v>
      </c>
      <c r="F185" s="16"/>
      <c r="G185" t="s">
        <v>1221</v>
      </c>
      <c r="H185" t="s">
        <v>112</v>
      </c>
      <c r="I185" s="78">
        <v>0.63</v>
      </c>
      <c r="J185" s="78">
        <v>54</v>
      </c>
      <c r="K185" s="78">
        <v>1.2811932E-3</v>
      </c>
      <c r="L185" s="78">
        <v>0</v>
      </c>
      <c r="M185" s="78">
        <v>0</v>
      </c>
      <c r="N185" s="78">
        <v>0</v>
      </c>
    </row>
    <row r="186" spans="2:14">
      <c r="B186" t="s">
        <v>1224</v>
      </c>
      <c r="C186" t="s">
        <v>1225</v>
      </c>
      <c r="D186" t="s">
        <v>1226</v>
      </c>
      <c r="E186" t="s">
        <v>129</v>
      </c>
      <c r="F186" t="s">
        <v>670</v>
      </c>
      <c r="G186" t="s">
        <v>671</v>
      </c>
      <c r="H186" t="s">
        <v>112</v>
      </c>
      <c r="I186" s="78">
        <v>895.75</v>
      </c>
      <c r="J186" s="78">
        <v>429</v>
      </c>
      <c r="K186" s="78">
        <v>14.471862405</v>
      </c>
      <c r="L186" s="78">
        <v>0</v>
      </c>
      <c r="M186" s="78">
        <v>0.33</v>
      </c>
      <c r="N186" s="78">
        <v>0</v>
      </c>
    </row>
    <row r="187" spans="2:14">
      <c r="B187" t="s">
        <v>1227</v>
      </c>
      <c r="C187" t="s">
        <v>1228</v>
      </c>
      <c r="D187" t="s">
        <v>1214</v>
      </c>
      <c r="E187" t="s">
        <v>129</v>
      </c>
      <c r="F187" s="16"/>
      <c r="G187" t="s">
        <v>1229</v>
      </c>
      <c r="H187" t="s">
        <v>112</v>
      </c>
      <c r="I187" s="78">
        <v>393.68</v>
      </c>
      <c r="J187" s="78">
        <v>652</v>
      </c>
      <c r="K187" s="78">
        <v>9.6665446975999991</v>
      </c>
      <c r="L187" s="78">
        <v>0</v>
      </c>
      <c r="M187" s="78">
        <v>0.22</v>
      </c>
      <c r="N187" s="78">
        <v>0</v>
      </c>
    </row>
    <row r="188" spans="2:14">
      <c r="B188" t="s">
        <v>1230</v>
      </c>
      <c r="C188" t="s">
        <v>1231</v>
      </c>
      <c r="D188" t="s">
        <v>1214</v>
      </c>
      <c r="E188" t="s">
        <v>129</v>
      </c>
      <c r="F188" s="16"/>
      <c r="G188" t="s">
        <v>1229</v>
      </c>
      <c r="H188" t="s">
        <v>112</v>
      </c>
      <c r="I188" s="78">
        <v>53.79</v>
      </c>
      <c r="J188" s="78">
        <v>807</v>
      </c>
      <c r="K188" s="78">
        <v>1.6347652398000001</v>
      </c>
      <c r="L188" s="78">
        <v>0</v>
      </c>
      <c r="M188" s="78">
        <v>0.04</v>
      </c>
      <c r="N188" s="78">
        <v>0</v>
      </c>
    </row>
    <row r="189" spans="2:14">
      <c r="B189" t="s">
        <v>1232</v>
      </c>
      <c r="C189" t="s">
        <v>1233</v>
      </c>
      <c r="D189" t="s">
        <v>1214</v>
      </c>
      <c r="E189" t="s">
        <v>129</v>
      </c>
      <c r="F189" s="16"/>
      <c r="G189" t="s">
        <v>1229</v>
      </c>
      <c r="H189" t="s">
        <v>112</v>
      </c>
      <c r="I189" s="78">
        <v>63.27</v>
      </c>
      <c r="J189" s="78">
        <v>1412</v>
      </c>
      <c r="K189" s="78">
        <v>3.3644404583999998</v>
      </c>
      <c r="L189" s="78">
        <v>0</v>
      </c>
      <c r="M189" s="78">
        <v>0.08</v>
      </c>
      <c r="N189" s="78">
        <v>0</v>
      </c>
    </row>
    <row r="190" spans="2:14">
      <c r="B190" t="s">
        <v>1234</v>
      </c>
      <c r="C190" t="s">
        <v>1235</v>
      </c>
      <c r="D190" t="s">
        <v>1226</v>
      </c>
      <c r="E190" t="s">
        <v>129</v>
      </c>
      <c r="F190" t="s">
        <v>834</v>
      </c>
      <c r="G190" t="s">
        <v>1229</v>
      </c>
      <c r="H190" t="s">
        <v>112</v>
      </c>
      <c r="I190" s="78">
        <v>79.61</v>
      </c>
      <c r="J190" s="78">
        <v>651</v>
      </c>
      <c r="K190" s="78">
        <v>1.9517713026000001</v>
      </c>
      <c r="L190" s="78">
        <v>0</v>
      </c>
      <c r="M190" s="78">
        <v>0.04</v>
      </c>
      <c r="N190" s="78">
        <v>0</v>
      </c>
    </row>
    <row r="191" spans="2:14">
      <c r="B191" t="s">
        <v>1236</v>
      </c>
      <c r="C191" t="s">
        <v>1237</v>
      </c>
      <c r="D191" t="s">
        <v>1226</v>
      </c>
      <c r="E191" t="s">
        <v>129</v>
      </c>
      <c r="F191" t="s">
        <v>800</v>
      </c>
      <c r="G191" t="s">
        <v>1229</v>
      </c>
      <c r="H191" t="s">
        <v>112</v>
      </c>
      <c r="I191" s="78">
        <v>0.27</v>
      </c>
      <c r="J191" s="78">
        <v>5351</v>
      </c>
      <c r="K191" s="78">
        <v>5.4410038199999997E-2</v>
      </c>
      <c r="L191" s="78">
        <v>0</v>
      </c>
      <c r="M191" s="78">
        <v>0</v>
      </c>
      <c r="N191" s="78">
        <v>0</v>
      </c>
    </row>
    <row r="192" spans="2:14">
      <c r="B192" t="s">
        <v>1238</v>
      </c>
      <c r="C192" t="s">
        <v>1239</v>
      </c>
      <c r="D192" t="s">
        <v>1214</v>
      </c>
      <c r="E192" t="s">
        <v>129</v>
      </c>
      <c r="F192" t="s">
        <v>1014</v>
      </c>
      <c r="G192" t="s">
        <v>1229</v>
      </c>
      <c r="H192" t="s">
        <v>112</v>
      </c>
      <c r="I192" s="78">
        <v>31.12</v>
      </c>
      <c r="J192" s="78">
        <v>382.66</v>
      </c>
      <c r="K192" s="78">
        <v>0.448469560672</v>
      </c>
      <c r="L192" s="78">
        <v>0</v>
      </c>
      <c r="M192" s="78">
        <v>0.01</v>
      </c>
      <c r="N192" s="78">
        <v>0</v>
      </c>
    </row>
    <row r="193" spans="2:14">
      <c r="B193" t="s">
        <v>1240</v>
      </c>
      <c r="C193" t="s">
        <v>1241</v>
      </c>
      <c r="D193" t="s">
        <v>1214</v>
      </c>
      <c r="E193" t="s">
        <v>129</v>
      </c>
      <c r="F193" t="s">
        <v>1017</v>
      </c>
      <c r="G193" t="s">
        <v>1229</v>
      </c>
      <c r="H193" t="s">
        <v>112</v>
      </c>
      <c r="I193" s="78">
        <v>81.61</v>
      </c>
      <c r="J193" s="78">
        <v>1225</v>
      </c>
      <c r="K193" s="78">
        <v>3.764954935</v>
      </c>
      <c r="L193" s="78">
        <v>0</v>
      </c>
      <c r="M193" s="78">
        <v>0.09</v>
      </c>
      <c r="N193" s="78">
        <v>0</v>
      </c>
    </row>
    <row r="194" spans="2:14">
      <c r="B194" t="s">
        <v>1242</v>
      </c>
      <c r="C194" t="s">
        <v>1243</v>
      </c>
      <c r="D194" t="s">
        <v>1214</v>
      </c>
      <c r="E194" t="s">
        <v>129</v>
      </c>
      <c r="F194" s="16"/>
      <c r="G194" t="s">
        <v>755</v>
      </c>
      <c r="H194" t="s">
        <v>112</v>
      </c>
      <c r="I194" s="78">
        <v>74.06</v>
      </c>
      <c r="J194" s="78">
        <v>912</v>
      </c>
      <c r="K194" s="78">
        <v>2.5436588352</v>
      </c>
      <c r="L194" s="78">
        <v>0</v>
      </c>
      <c r="M194" s="78">
        <v>0.06</v>
      </c>
      <c r="N194" s="78">
        <v>0</v>
      </c>
    </row>
    <row r="195" spans="2:14">
      <c r="B195" t="s">
        <v>1244</v>
      </c>
      <c r="C195" t="s">
        <v>1245</v>
      </c>
      <c r="D195" t="s">
        <v>1214</v>
      </c>
      <c r="E195" t="s">
        <v>129</v>
      </c>
      <c r="F195" t="s">
        <v>1246</v>
      </c>
      <c r="G195" t="s">
        <v>755</v>
      </c>
      <c r="H195" t="s">
        <v>112</v>
      </c>
      <c r="I195" s="78">
        <v>0.35</v>
      </c>
      <c r="J195" s="78">
        <v>2549</v>
      </c>
      <c r="K195" s="78">
        <v>3.3598369000000003E-2</v>
      </c>
      <c r="L195" s="78">
        <v>0</v>
      </c>
      <c r="M195" s="78">
        <v>0</v>
      </c>
      <c r="N195" s="78">
        <v>0</v>
      </c>
    </row>
    <row r="196" spans="2:14">
      <c r="B196" t="s">
        <v>1247</v>
      </c>
      <c r="C196" t="s">
        <v>1248</v>
      </c>
      <c r="D196" t="s">
        <v>1214</v>
      </c>
      <c r="E196" t="s">
        <v>129</v>
      </c>
      <c r="F196" t="s">
        <v>882</v>
      </c>
      <c r="G196" t="s">
        <v>755</v>
      </c>
      <c r="H196" t="s">
        <v>112</v>
      </c>
      <c r="I196" s="78">
        <v>150.29</v>
      </c>
      <c r="J196" s="78">
        <v>1212</v>
      </c>
      <c r="K196" s="78">
        <v>6.8598247368000003</v>
      </c>
      <c r="L196" s="78">
        <v>0</v>
      </c>
      <c r="M196" s="78">
        <v>0.16</v>
      </c>
      <c r="N196" s="78">
        <v>0</v>
      </c>
    </row>
    <row r="197" spans="2:14">
      <c r="B197" t="s">
        <v>1249</v>
      </c>
      <c r="C197" t="s">
        <v>1250</v>
      </c>
      <c r="D197" t="s">
        <v>1214</v>
      </c>
      <c r="E197" t="s">
        <v>129</v>
      </c>
      <c r="F197" t="s">
        <v>886</v>
      </c>
      <c r="G197" t="s">
        <v>755</v>
      </c>
      <c r="H197" t="s">
        <v>112</v>
      </c>
      <c r="I197" s="78">
        <v>94.41</v>
      </c>
      <c r="J197" s="78">
        <v>1041</v>
      </c>
      <c r="K197" s="78">
        <v>3.7012553046000001</v>
      </c>
      <c r="L197" s="78">
        <v>0</v>
      </c>
      <c r="M197" s="78">
        <v>0.08</v>
      </c>
      <c r="N197" s="78">
        <v>0</v>
      </c>
    </row>
    <row r="198" spans="2:14">
      <c r="B198" t="s">
        <v>1251</v>
      </c>
      <c r="C198" t="s">
        <v>1252</v>
      </c>
      <c r="D198" t="s">
        <v>1214</v>
      </c>
      <c r="E198" t="s">
        <v>129</v>
      </c>
      <c r="F198" s="16"/>
      <c r="G198" t="s">
        <v>687</v>
      </c>
      <c r="H198" t="s">
        <v>112</v>
      </c>
      <c r="I198" s="78">
        <v>42.88</v>
      </c>
      <c r="J198" s="78">
        <v>8747</v>
      </c>
      <c r="K198" s="78">
        <v>14.125187417599999</v>
      </c>
      <c r="L198" s="78">
        <v>0</v>
      </c>
      <c r="M198" s="78">
        <v>0.32</v>
      </c>
      <c r="N198" s="78">
        <v>0</v>
      </c>
    </row>
    <row r="199" spans="2:14">
      <c r="B199" t="s">
        <v>1253</v>
      </c>
      <c r="C199" t="s">
        <v>1254</v>
      </c>
      <c r="D199" t="s">
        <v>1255</v>
      </c>
      <c r="E199" t="s">
        <v>129</v>
      </c>
      <c r="F199" s="16"/>
      <c r="G199" t="s">
        <v>687</v>
      </c>
      <c r="H199" t="s">
        <v>119</v>
      </c>
      <c r="I199" s="78">
        <v>597.16</v>
      </c>
      <c r="J199" s="78">
        <v>84.25</v>
      </c>
      <c r="K199" s="78">
        <v>2.7303130063699999</v>
      </c>
      <c r="L199" s="78">
        <v>0</v>
      </c>
      <c r="M199" s="78">
        <v>0.06</v>
      </c>
      <c r="N199" s="78">
        <v>0</v>
      </c>
    </row>
    <row r="200" spans="2:14">
      <c r="B200" t="s">
        <v>1256</v>
      </c>
      <c r="C200" t="s">
        <v>1257</v>
      </c>
      <c r="D200" t="s">
        <v>1214</v>
      </c>
      <c r="E200" t="s">
        <v>129</v>
      </c>
      <c r="F200" s="16"/>
      <c r="G200" t="s">
        <v>687</v>
      </c>
      <c r="H200" t="s">
        <v>112</v>
      </c>
      <c r="I200" s="78">
        <v>149.21</v>
      </c>
      <c r="J200" s="78">
        <v>2027</v>
      </c>
      <c r="K200" s="78">
        <v>11.3902169122</v>
      </c>
      <c r="L200" s="78">
        <v>0</v>
      </c>
      <c r="M200" s="78">
        <v>0.26</v>
      </c>
      <c r="N200" s="78">
        <v>0</v>
      </c>
    </row>
    <row r="201" spans="2:14">
      <c r="B201" t="s">
        <v>1258</v>
      </c>
      <c r="C201" t="s">
        <v>1259</v>
      </c>
      <c r="D201" t="s">
        <v>1214</v>
      </c>
      <c r="E201" t="s">
        <v>129</v>
      </c>
      <c r="F201" t="s">
        <v>963</v>
      </c>
      <c r="G201" t="s">
        <v>687</v>
      </c>
      <c r="H201" t="s">
        <v>112</v>
      </c>
      <c r="I201" s="78">
        <v>211.68</v>
      </c>
      <c r="J201" s="78">
        <v>523</v>
      </c>
      <c r="K201" s="78">
        <v>4.1692873824000003</v>
      </c>
      <c r="L201" s="78">
        <v>0</v>
      </c>
      <c r="M201" s="78">
        <v>0.1</v>
      </c>
      <c r="N201" s="78">
        <v>0</v>
      </c>
    </row>
    <row r="202" spans="2:14">
      <c r="B202" t="s">
        <v>1260</v>
      </c>
      <c r="C202" t="s">
        <v>1261</v>
      </c>
      <c r="D202" t="s">
        <v>1214</v>
      </c>
      <c r="E202" t="s">
        <v>129</v>
      </c>
      <c r="F202" t="s">
        <v>969</v>
      </c>
      <c r="G202" t="s">
        <v>687</v>
      </c>
      <c r="H202" t="s">
        <v>112</v>
      </c>
      <c r="I202" s="78">
        <v>15.99</v>
      </c>
      <c r="J202" s="78">
        <v>677</v>
      </c>
      <c r="K202" s="78">
        <v>0.40767816179999999</v>
      </c>
      <c r="L202" s="78">
        <v>0</v>
      </c>
      <c r="M202" s="78">
        <v>0.01</v>
      </c>
      <c r="N202" s="78">
        <v>0</v>
      </c>
    </row>
    <row r="203" spans="2:14">
      <c r="B203" t="s">
        <v>1262</v>
      </c>
      <c r="C203" t="s">
        <v>1263</v>
      </c>
      <c r="D203" t="s">
        <v>1214</v>
      </c>
      <c r="E203" t="s">
        <v>129</v>
      </c>
      <c r="F203" t="s">
        <v>821</v>
      </c>
      <c r="G203" t="s">
        <v>687</v>
      </c>
      <c r="H203" t="s">
        <v>112</v>
      </c>
      <c r="I203" s="78">
        <v>195.14</v>
      </c>
      <c r="J203" s="78">
        <v>6479</v>
      </c>
      <c r="K203" s="78">
        <v>47.613992179599997</v>
      </c>
      <c r="L203" s="78">
        <v>0</v>
      </c>
      <c r="M203" s="78">
        <v>1.0900000000000001</v>
      </c>
      <c r="N203" s="78">
        <v>0</v>
      </c>
    </row>
    <row r="204" spans="2:14">
      <c r="B204" t="s">
        <v>1264</v>
      </c>
      <c r="C204" t="s">
        <v>1265</v>
      </c>
      <c r="D204" t="s">
        <v>1226</v>
      </c>
      <c r="E204" t="s">
        <v>129</v>
      </c>
      <c r="F204" s="16"/>
      <c r="G204" t="s">
        <v>690</v>
      </c>
      <c r="H204" t="s">
        <v>112</v>
      </c>
      <c r="I204" s="78">
        <v>48.13</v>
      </c>
      <c r="J204" s="78">
        <v>853</v>
      </c>
      <c r="K204" s="78">
        <v>1.5461271574</v>
      </c>
      <c r="L204" s="78">
        <v>0</v>
      </c>
      <c r="M204" s="78">
        <v>0.04</v>
      </c>
      <c r="N204" s="78">
        <v>0</v>
      </c>
    </row>
    <row r="205" spans="2:14">
      <c r="B205" s="79" t="s">
        <v>268</v>
      </c>
      <c r="E205" s="16"/>
      <c r="F205" s="16"/>
      <c r="G205" s="16"/>
      <c r="I205" s="80">
        <v>3502.81</v>
      </c>
      <c r="K205" s="80">
        <v>143.595020132842</v>
      </c>
      <c r="M205" s="80">
        <v>3.27</v>
      </c>
      <c r="N205" s="80">
        <v>0.01</v>
      </c>
    </row>
    <row r="206" spans="2:14">
      <c r="B206" s="79" t="s">
        <v>269</v>
      </c>
      <c r="E206" s="16"/>
      <c r="F206" s="16"/>
      <c r="G206" s="16"/>
    </row>
    <row r="207" spans="2:14">
      <c r="B207" t="s">
        <v>1266</v>
      </c>
      <c r="C207" t="s">
        <v>1267</v>
      </c>
      <c r="D207" t="s">
        <v>129</v>
      </c>
      <c r="E207" t="s">
        <v>129</v>
      </c>
      <c r="F207" s="16"/>
      <c r="G207" t="s">
        <v>671</v>
      </c>
      <c r="H207" t="s">
        <v>112</v>
      </c>
      <c r="I207" s="78">
        <v>15514.29</v>
      </c>
      <c r="J207" s="78">
        <v>12.5</v>
      </c>
      <c r="K207" s="78">
        <v>7.3033520175</v>
      </c>
      <c r="L207" s="78">
        <v>0.01</v>
      </c>
      <c r="M207" s="78">
        <v>0.17</v>
      </c>
      <c r="N207" s="78">
        <v>0</v>
      </c>
    </row>
    <row r="208" spans="2:14">
      <c r="B208" t="s">
        <v>1268</v>
      </c>
      <c r="C208" t="s">
        <v>1269</v>
      </c>
      <c r="D208" t="s">
        <v>1255</v>
      </c>
      <c r="E208" t="s">
        <v>129</v>
      </c>
      <c r="F208" s="16"/>
      <c r="G208" t="s">
        <v>674</v>
      </c>
      <c r="H208" t="s">
        <v>119</v>
      </c>
      <c r="I208" s="78">
        <v>1371.81</v>
      </c>
      <c r="J208" s="78">
        <v>212.25</v>
      </c>
      <c r="K208" s="78">
        <v>15.8013241499025</v>
      </c>
      <c r="L208" s="78">
        <v>0</v>
      </c>
      <c r="M208" s="78">
        <v>0.36</v>
      </c>
      <c r="N208" s="78">
        <v>0</v>
      </c>
    </row>
    <row r="209" spans="2:14">
      <c r="B209" t="s">
        <v>1270</v>
      </c>
      <c r="C209" t="s">
        <v>1271</v>
      </c>
      <c r="D209" t="s">
        <v>1214</v>
      </c>
      <c r="E209" t="s">
        <v>129</v>
      </c>
      <c r="F209" s="16"/>
      <c r="G209" t="s">
        <v>1229</v>
      </c>
      <c r="H209" t="s">
        <v>112</v>
      </c>
      <c r="I209" s="78">
        <v>152.21</v>
      </c>
      <c r="J209" s="78">
        <v>4591</v>
      </c>
      <c r="K209" s="78">
        <v>26.316661502599999</v>
      </c>
      <c r="L209" s="78">
        <v>0</v>
      </c>
      <c r="M209" s="78">
        <v>0.6</v>
      </c>
      <c r="N209" s="78">
        <v>0</v>
      </c>
    </row>
    <row r="210" spans="2:14">
      <c r="B210" t="s">
        <v>1272</v>
      </c>
      <c r="C210" t="s">
        <v>1273</v>
      </c>
      <c r="D210" t="s">
        <v>1226</v>
      </c>
      <c r="E210" t="s">
        <v>129</v>
      </c>
      <c r="F210"/>
      <c r="G210" t="s">
        <v>1229</v>
      </c>
      <c r="H210" t="s">
        <v>112</v>
      </c>
      <c r="I210" s="78">
        <v>981.6</v>
      </c>
      <c r="J210" s="78">
        <v>1039</v>
      </c>
      <c r="K210" s="78">
        <v>38.408771184000003</v>
      </c>
      <c r="L210" s="78">
        <v>0</v>
      </c>
      <c r="M210" s="78">
        <v>0.88</v>
      </c>
      <c r="N210" s="78">
        <v>0</v>
      </c>
    </row>
    <row r="211" spans="2:14">
      <c r="B211" t="s">
        <v>1274</v>
      </c>
      <c r="C211" t="s">
        <v>1275</v>
      </c>
      <c r="D211" t="s">
        <v>1214</v>
      </c>
      <c r="E211" t="s">
        <v>129</v>
      </c>
      <c r="F211" t="s">
        <v>805</v>
      </c>
      <c r="G211" t="s">
        <v>1229</v>
      </c>
      <c r="H211" t="s">
        <v>112</v>
      </c>
      <c r="I211" s="78">
        <v>604.37</v>
      </c>
      <c r="J211" s="78">
        <v>4635</v>
      </c>
      <c r="K211" s="78">
        <v>105.49526141699999</v>
      </c>
      <c r="L211" s="78">
        <v>0</v>
      </c>
      <c r="M211" s="78">
        <v>2.4</v>
      </c>
      <c r="N211" s="78">
        <v>0.01</v>
      </c>
    </row>
    <row r="212" spans="2:14">
      <c r="B212" t="s">
        <v>1276</v>
      </c>
      <c r="C212" t="s">
        <v>1277</v>
      </c>
      <c r="D212" t="s">
        <v>1226</v>
      </c>
      <c r="E212" t="s">
        <v>129</v>
      </c>
      <c r="F212" t="s">
        <v>1011</v>
      </c>
      <c r="G212" t="s">
        <v>1229</v>
      </c>
      <c r="H212" t="s">
        <v>112</v>
      </c>
      <c r="I212" s="78">
        <v>1.71</v>
      </c>
      <c r="J212" s="78">
        <v>84.05</v>
      </c>
      <c r="K212" s="78">
        <v>5.4127023299999997E-3</v>
      </c>
      <c r="L212" s="78">
        <v>0</v>
      </c>
      <c r="M212" s="78">
        <v>0</v>
      </c>
      <c r="N212" s="78">
        <v>0</v>
      </c>
    </row>
    <row r="213" spans="2:14">
      <c r="B213" t="s">
        <v>1278</v>
      </c>
      <c r="C213" t="s">
        <v>1279</v>
      </c>
      <c r="D213" t="s">
        <v>1226</v>
      </c>
      <c r="E213" t="s">
        <v>129</v>
      </c>
      <c r="F213" t="s">
        <v>808</v>
      </c>
      <c r="G213" t="s">
        <v>1229</v>
      </c>
      <c r="H213" t="s">
        <v>112</v>
      </c>
      <c r="I213" s="78">
        <v>104.49</v>
      </c>
      <c r="J213" s="78">
        <v>12793</v>
      </c>
      <c r="K213" s="78">
        <v>50.341649866200001</v>
      </c>
      <c r="L213" s="78">
        <v>0</v>
      </c>
      <c r="M213" s="78">
        <v>1.1499999999999999</v>
      </c>
      <c r="N213" s="78">
        <v>0</v>
      </c>
    </row>
    <row r="214" spans="2:14">
      <c r="B214" t="s">
        <v>1280</v>
      </c>
      <c r="C214" t="s">
        <v>1281</v>
      </c>
      <c r="D214" t="s">
        <v>129</v>
      </c>
      <c r="E214" t="s">
        <v>129</v>
      </c>
      <c r="F214" s="16"/>
      <c r="G214" t="s">
        <v>1282</v>
      </c>
      <c r="H214" t="s">
        <v>112</v>
      </c>
      <c r="I214" s="78">
        <v>3854.35</v>
      </c>
      <c r="J214" s="78">
        <v>10.5</v>
      </c>
      <c r="K214" s="78">
        <v>1.5241256205</v>
      </c>
      <c r="L214" s="78">
        <v>0</v>
      </c>
      <c r="M214" s="78">
        <v>0.03</v>
      </c>
      <c r="N214" s="78">
        <v>0</v>
      </c>
    </row>
    <row r="215" spans="2:14">
      <c r="B215" t="s">
        <v>1283</v>
      </c>
      <c r="C215" t="s">
        <v>1284</v>
      </c>
      <c r="D215" t="s">
        <v>1255</v>
      </c>
      <c r="E215" t="s">
        <v>129</v>
      </c>
      <c r="F215" s="16"/>
      <c r="G215" t="s">
        <v>1282</v>
      </c>
      <c r="H215" t="s">
        <v>112</v>
      </c>
      <c r="I215" s="78">
        <v>1821.85</v>
      </c>
      <c r="J215" s="78">
        <v>12.5</v>
      </c>
      <c r="K215" s="78">
        <v>0.85763588749999997</v>
      </c>
      <c r="L215" s="78">
        <v>0</v>
      </c>
      <c r="M215" s="78">
        <v>0.02</v>
      </c>
      <c r="N215" s="78">
        <v>0</v>
      </c>
    </row>
    <row r="216" spans="2:14">
      <c r="B216" t="s">
        <v>1285</v>
      </c>
      <c r="C216" t="s">
        <v>1286</v>
      </c>
      <c r="D216" t="s">
        <v>129</v>
      </c>
      <c r="E216" t="s">
        <v>129</v>
      </c>
      <c r="F216"/>
      <c r="G216" t="s">
        <v>1282</v>
      </c>
      <c r="H216" t="s">
        <v>116</v>
      </c>
      <c r="I216" s="78">
        <v>448.43</v>
      </c>
      <c r="J216" s="78">
        <v>350.6</v>
      </c>
      <c r="K216" s="78">
        <v>6.7378013776480001</v>
      </c>
      <c r="L216" s="78">
        <v>0</v>
      </c>
      <c r="M216" s="78">
        <v>0.15</v>
      </c>
      <c r="N216" s="78">
        <v>0</v>
      </c>
    </row>
    <row r="217" spans="2:14">
      <c r="B217" t="s">
        <v>1287</v>
      </c>
      <c r="C217" t="s">
        <v>1288</v>
      </c>
      <c r="D217" t="s">
        <v>1255</v>
      </c>
      <c r="E217" t="s">
        <v>129</v>
      </c>
      <c r="F217" s="16"/>
      <c r="G217" t="s">
        <v>1282</v>
      </c>
      <c r="H217" t="s">
        <v>119</v>
      </c>
      <c r="I217" s="78">
        <v>667.64</v>
      </c>
      <c r="J217" s="78">
        <v>165.75</v>
      </c>
      <c r="K217" s="78">
        <v>6.0054797177700001</v>
      </c>
      <c r="L217" s="78">
        <v>0</v>
      </c>
      <c r="M217" s="78">
        <v>0.14000000000000001</v>
      </c>
      <c r="N217" s="78">
        <v>0</v>
      </c>
    </row>
    <row r="218" spans="2:14">
      <c r="B218" t="s">
        <v>1289</v>
      </c>
      <c r="C218" t="s">
        <v>1290</v>
      </c>
      <c r="D218" t="s">
        <v>1226</v>
      </c>
      <c r="E218" t="s">
        <v>129</v>
      </c>
      <c r="F218" s="16"/>
      <c r="G218" t="s">
        <v>687</v>
      </c>
      <c r="H218" t="s">
        <v>112</v>
      </c>
      <c r="I218" s="78">
        <v>94.21</v>
      </c>
      <c r="J218" s="78">
        <v>3729</v>
      </c>
      <c r="K218" s="78">
        <v>13.2303003294</v>
      </c>
      <c r="L218" s="78">
        <v>0</v>
      </c>
      <c r="M218" s="78">
        <v>0.3</v>
      </c>
      <c r="N218" s="78">
        <v>0</v>
      </c>
    </row>
    <row r="219" spans="2:14">
      <c r="B219" t="s">
        <v>1291</v>
      </c>
      <c r="C219" t="s">
        <v>1292</v>
      </c>
      <c r="D219" t="s">
        <v>1214</v>
      </c>
      <c r="E219" t="s">
        <v>129</v>
      </c>
      <c r="F219" s="16"/>
      <c r="G219" t="s">
        <v>687</v>
      </c>
      <c r="H219" t="s">
        <v>112</v>
      </c>
      <c r="I219" s="78">
        <v>84.45</v>
      </c>
      <c r="J219" s="78">
        <v>3338</v>
      </c>
      <c r="K219" s="78">
        <v>10.616131806</v>
      </c>
      <c r="L219" s="78">
        <v>0</v>
      </c>
      <c r="M219" s="78">
        <v>0.24</v>
      </c>
      <c r="N219" s="78">
        <v>0</v>
      </c>
    </row>
    <row r="220" spans="2:14">
      <c r="B220" t="s">
        <v>1293</v>
      </c>
      <c r="C220" t="s">
        <v>1294</v>
      </c>
      <c r="D220" t="s">
        <v>1214</v>
      </c>
      <c r="E220" t="s">
        <v>129</v>
      </c>
      <c r="F220" t="s">
        <v>966</v>
      </c>
      <c r="G220" t="s">
        <v>687</v>
      </c>
      <c r="H220" t="s">
        <v>112</v>
      </c>
      <c r="I220" s="78">
        <v>185.7</v>
      </c>
      <c r="J220" s="78">
        <v>585</v>
      </c>
      <c r="K220" s="78">
        <v>4.0911752699999999</v>
      </c>
      <c r="L220" s="78">
        <v>0</v>
      </c>
      <c r="M220" s="78">
        <v>0.09</v>
      </c>
      <c r="N220" s="78">
        <v>0</v>
      </c>
    </row>
    <row r="221" spans="2:14">
      <c r="B221" t="s">
        <v>1295</v>
      </c>
      <c r="C221" t="s">
        <v>1296</v>
      </c>
      <c r="D221" t="s">
        <v>1255</v>
      </c>
      <c r="E221" t="s">
        <v>129</v>
      </c>
      <c r="F221" s="16"/>
      <c r="G221" t="s">
        <v>736</v>
      </c>
      <c r="H221" t="s">
        <v>119</v>
      </c>
      <c r="I221" s="78">
        <v>242.88</v>
      </c>
      <c r="J221" s="78">
        <v>218.5</v>
      </c>
      <c r="K221" s="78">
        <v>2.8800167563199999</v>
      </c>
      <c r="L221" s="78">
        <v>0</v>
      </c>
      <c r="M221" s="78">
        <v>7.0000000000000007E-2</v>
      </c>
      <c r="N221" s="78">
        <v>0</v>
      </c>
    </row>
    <row r="222" spans="2:14">
      <c r="B222" t="s">
        <v>1297</v>
      </c>
      <c r="C222" t="s">
        <v>1298</v>
      </c>
      <c r="D222" t="s">
        <v>1226</v>
      </c>
      <c r="E222" t="s">
        <v>129</v>
      </c>
      <c r="F222" t="s">
        <v>818</v>
      </c>
      <c r="G222" t="s">
        <v>690</v>
      </c>
      <c r="H222" t="s">
        <v>112</v>
      </c>
      <c r="I222" s="78">
        <v>0.55000000000000004</v>
      </c>
      <c r="J222" s="78">
        <v>4124</v>
      </c>
      <c r="K222" s="78">
        <v>8.5420412000000001E-2</v>
      </c>
      <c r="L222" s="78">
        <v>0</v>
      </c>
      <c r="M222" s="78">
        <v>0</v>
      </c>
      <c r="N222" s="78">
        <v>0</v>
      </c>
    </row>
    <row r="223" spans="2:14">
      <c r="B223" s="79" t="s">
        <v>270</v>
      </c>
      <c r="E223" s="16"/>
      <c r="F223" s="16"/>
      <c r="G223" s="16"/>
      <c r="I223" s="80">
        <v>26130.54</v>
      </c>
      <c r="K223" s="80">
        <v>289.70052001667051</v>
      </c>
      <c r="M223" s="80">
        <v>6.6</v>
      </c>
      <c r="N223" s="80">
        <v>0.03</v>
      </c>
    </row>
    <row r="224" spans="2:14">
      <c r="B224" s="79" t="s">
        <v>223</v>
      </c>
      <c r="E224" s="16"/>
      <c r="F224" s="16"/>
      <c r="G224" s="16"/>
      <c r="I224" s="80">
        <v>29633.35</v>
      </c>
      <c r="K224" s="80">
        <v>433.29554014951248</v>
      </c>
      <c r="M224" s="80">
        <v>9.8800000000000008</v>
      </c>
      <c r="N224" s="80">
        <v>0.04</v>
      </c>
    </row>
    <row r="225" spans="2:7">
      <c r="B225" t="s">
        <v>224</v>
      </c>
      <c r="E225" s="16"/>
      <c r="F225" s="16"/>
      <c r="G225" s="16"/>
    </row>
    <row r="226" spans="2:7">
      <c r="E226" s="16"/>
      <c r="F226" s="16"/>
      <c r="G226" s="16"/>
    </row>
    <row r="227" spans="2:7">
      <c r="E227" s="16"/>
      <c r="F227" s="16"/>
      <c r="G227" s="16"/>
    </row>
    <row r="228" spans="2:7">
      <c r="E228" s="16"/>
      <c r="F228" s="16"/>
      <c r="G228" s="16"/>
    </row>
    <row r="229" spans="2:7">
      <c r="E229" s="16"/>
      <c r="F229" s="16"/>
      <c r="G229" s="16"/>
    </row>
    <row r="230" spans="2:7">
      <c r="E230" s="16"/>
      <c r="F230" s="16"/>
      <c r="G230" s="16"/>
    </row>
    <row r="231" spans="2:7">
      <c r="E231" s="16"/>
      <c r="F231" s="16"/>
      <c r="G231" s="16"/>
    </row>
    <row r="232" spans="2:7">
      <c r="E232" s="16"/>
      <c r="F232" s="16"/>
      <c r="G232" s="16"/>
    </row>
    <row r="233" spans="2:7">
      <c r="E233" s="16"/>
      <c r="F233" s="16"/>
      <c r="G233" s="16"/>
    </row>
    <row r="234" spans="2:7">
      <c r="E234" s="16"/>
      <c r="F234" s="16"/>
      <c r="G234" s="16"/>
    </row>
    <row r="235" spans="2:7">
      <c r="E235" s="16"/>
      <c r="F235" s="16"/>
      <c r="G235" s="16"/>
    </row>
    <row r="236" spans="2:7">
      <c r="E236" s="16"/>
      <c r="F236" s="16"/>
      <c r="G236" s="16"/>
    </row>
    <row r="237" spans="2:7">
      <c r="E237" s="16"/>
      <c r="F237" s="16"/>
      <c r="G237" s="16"/>
    </row>
    <row r="238" spans="2:7">
      <c r="E238" s="16"/>
      <c r="F238" s="16"/>
      <c r="G238" s="16"/>
    </row>
    <row r="239" spans="2:7">
      <c r="E239" s="16"/>
      <c r="F239" s="16"/>
      <c r="G239" s="16"/>
    </row>
    <row r="240" spans="2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190</v>
      </c>
    </row>
    <row r="2" spans="2:62">
      <c r="B2" s="2" t="s">
        <v>1</v>
      </c>
      <c r="C2" s="15" t="s">
        <v>1864</v>
      </c>
    </row>
    <row r="3" spans="2:62">
      <c r="B3" s="2" t="s">
        <v>2</v>
      </c>
      <c r="C3" s="81" t="s">
        <v>1865</v>
      </c>
    </row>
    <row r="4" spans="2:62">
      <c r="B4" s="2" t="s">
        <v>3</v>
      </c>
      <c r="C4" s="16">
        <v>42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  <c r="BJ6" s="19"/>
    </row>
    <row r="7" spans="2:62" ht="26.25" customHeight="1">
      <c r="B7" s="103" t="s">
        <v>97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2953298.56</v>
      </c>
      <c r="I11" s="7"/>
      <c r="J11" s="77">
        <v>27894.110087278001</v>
      </c>
      <c r="K11" s="7"/>
      <c r="L11" s="77">
        <v>100</v>
      </c>
      <c r="M11" s="77">
        <v>2.75</v>
      </c>
      <c r="N11" s="35"/>
      <c r="BG11" s="16"/>
      <c r="BH11" s="19"/>
      <c r="BJ11" s="16"/>
    </row>
    <row r="12" spans="2:62">
      <c r="B12" s="79" t="s">
        <v>191</v>
      </c>
      <c r="D12" s="16"/>
      <c r="E12" s="16"/>
      <c r="F12" s="16"/>
      <c r="G12" s="16"/>
    </row>
    <row r="13" spans="2:62">
      <c r="B13" s="79" t="s">
        <v>1299</v>
      </c>
      <c r="D13" s="16"/>
      <c r="E13" s="16"/>
      <c r="F13" s="16"/>
      <c r="G13" s="16"/>
    </row>
    <row r="14" spans="2:62">
      <c r="B14" t="s">
        <v>1300</v>
      </c>
      <c r="C14" t="s">
        <v>1301</v>
      </c>
      <c r="D14" t="s">
        <v>106</v>
      </c>
      <c r="E14" t="s">
        <v>1302</v>
      </c>
      <c r="F14" t="s">
        <v>1303</v>
      </c>
      <c r="G14" t="s">
        <v>108</v>
      </c>
      <c r="H14" s="78">
        <v>773.23</v>
      </c>
      <c r="I14" s="78">
        <v>1253</v>
      </c>
      <c r="J14" s="78">
        <v>9.6885718999999995</v>
      </c>
      <c r="K14" s="78">
        <v>0</v>
      </c>
      <c r="L14" s="78">
        <v>0.03</v>
      </c>
      <c r="M14" s="78">
        <v>0</v>
      </c>
    </row>
    <row r="15" spans="2:62">
      <c r="B15" t="s">
        <v>1304</v>
      </c>
      <c r="C15" t="s">
        <v>1305</v>
      </c>
      <c r="D15" t="s">
        <v>106</v>
      </c>
      <c r="E15" t="s">
        <v>1302</v>
      </c>
      <c r="F15" t="s">
        <v>1303</v>
      </c>
      <c r="G15" t="s">
        <v>108</v>
      </c>
      <c r="H15" s="78">
        <v>19.14</v>
      </c>
      <c r="I15" s="78">
        <v>1453</v>
      </c>
      <c r="J15" s="78">
        <v>0.27810420000000002</v>
      </c>
      <c r="K15" s="78">
        <v>0</v>
      </c>
      <c r="L15" s="78">
        <v>0</v>
      </c>
      <c r="M15" s="78">
        <v>0</v>
      </c>
    </row>
    <row r="16" spans="2:62">
      <c r="B16" t="s">
        <v>1306</v>
      </c>
      <c r="C16" t="s">
        <v>1307</v>
      </c>
      <c r="D16" t="s">
        <v>106</v>
      </c>
      <c r="E16" t="s">
        <v>1308</v>
      </c>
      <c r="F16" t="s">
        <v>1303</v>
      </c>
      <c r="G16" t="s">
        <v>108</v>
      </c>
      <c r="H16" s="78">
        <v>799.74</v>
      </c>
      <c r="I16" s="78">
        <v>1247</v>
      </c>
      <c r="J16" s="78">
        <v>9.9727578000000001</v>
      </c>
      <c r="K16" s="78">
        <v>0</v>
      </c>
      <c r="L16" s="78">
        <v>0.04</v>
      </c>
      <c r="M16" s="78">
        <v>0</v>
      </c>
    </row>
    <row r="17" spans="2:13">
      <c r="B17" t="s">
        <v>1309</v>
      </c>
      <c r="C17" t="s">
        <v>1310</v>
      </c>
      <c r="D17" t="s">
        <v>106</v>
      </c>
      <c r="E17" t="s">
        <v>1311</v>
      </c>
      <c r="F17" t="s">
        <v>1303</v>
      </c>
      <c r="G17" t="s">
        <v>108</v>
      </c>
      <c r="H17" s="78">
        <v>171.52</v>
      </c>
      <c r="I17" s="78">
        <v>987.1</v>
      </c>
      <c r="J17" s="78">
        <v>1.69307392</v>
      </c>
      <c r="K17" s="78">
        <v>0</v>
      </c>
      <c r="L17" s="78">
        <v>0.01</v>
      </c>
      <c r="M17" s="78">
        <v>0</v>
      </c>
    </row>
    <row r="18" spans="2:13">
      <c r="B18" t="s">
        <v>1312</v>
      </c>
      <c r="C18" t="s">
        <v>1313</v>
      </c>
      <c r="D18" t="s">
        <v>106</v>
      </c>
      <c r="E18" t="s">
        <v>1311</v>
      </c>
      <c r="F18" t="s">
        <v>1303</v>
      </c>
      <c r="G18" t="s">
        <v>108</v>
      </c>
      <c r="H18" s="78">
        <v>5.47</v>
      </c>
      <c r="I18" s="78">
        <v>1451</v>
      </c>
      <c r="J18" s="78">
        <v>7.9369700000000001E-2</v>
      </c>
      <c r="K18" s="78">
        <v>0</v>
      </c>
      <c r="L18" s="78">
        <v>0</v>
      </c>
      <c r="M18" s="78">
        <v>0</v>
      </c>
    </row>
    <row r="19" spans="2:13">
      <c r="B19" t="s">
        <v>1314</v>
      </c>
      <c r="C19" t="s">
        <v>1315</v>
      </c>
      <c r="D19" t="s">
        <v>106</v>
      </c>
      <c r="E19" t="s">
        <v>1316</v>
      </c>
      <c r="F19" t="s">
        <v>1303</v>
      </c>
      <c r="G19" t="s">
        <v>108</v>
      </c>
      <c r="H19" s="78">
        <v>402.84</v>
      </c>
      <c r="I19" s="78">
        <v>12180</v>
      </c>
      <c r="J19" s="78">
        <v>49.065911999999997</v>
      </c>
      <c r="K19" s="78">
        <v>0</v>
      </c>
      <c r="L19" s="78">
        <v>0.18</v>
      </c>
      <c r="M19" s="78">
        <v>0</v>
      </c>
    </row>
    <row r="20" spans="2:13">
      <c r="B20" t="s">
        <v>1317</v>
      </c>
      <c r="C20" t="s">
        <v>1318</v>
      </c>
      <c r="D20" t="s">
        <v>106</v>
      </c>
      <c r="E20" t="s">
        <v>1316</v>
      </c>
      <c r="F20" t="s">
        <v>1303</v>
      </c>
      <c r="G20" t="s">
        <v>108</v>
      </c>
      <c r="H20" s="78">
        <v>158.4</v>
      </c>
      <c r="I20" s="78">
        <v>5500</v>
      </c>
      <c r="J20" s="78">
        <v>8.7119999999999997</v>
      </c>
      <c r="K20" s="78">
        <v>0</v>
      </c>
      <c r="L20" s="78">
        <v>0.03</v>
      </c>
      <c r="M20" s="78">
        <v>0</v>
      </c>
    </row>
    <row r="21" spans="2:13">
      <c r="B21" t="s">
        <v>1319</v>
      </c>
      <c r="C21" t="s">
        <v>1320</v>
      </c>
      <c r="D21" t="s">
        <v>106</v>
      </c>
      <c r="E21" t="s">
        <v>1316</v>
      </c>
      <c r="F21" t="s">
        <v>1303</v>
      </c>
      <c r="G21" t="s">
        <v>108</v>
      </c>
      <c r="H21" s="78">
        <v>71.510000000000005</v>
      </c>
      <c r="I21" s="78">
        <v>12510</v>
      </c>
      <c r="J21" s="78">
        <v>8.9459009999999992</v>
      </c>
      <c r="K21" s="78">
        <v>0</v>
      </c>
      <c r="L21" s="78">
        <v>0.03</v>
      </c>
      <c r="M21" s="78">
        <v>0</v>
      </c>
    </row>
    <row r="22" spans="2:13">
      <c r="B22" t="s">
        <v>1321</v>
      </c>
      <c r="C22" t="s">
        <v>1322</v>
      </c>
      <c r="D22" t="s">
        <v>106</v>
      </c>
      <c r="E22" t="s">
        <v>1316</v>
      </c>
      <c r="F22" t="s">
        <v>1303</v>
      </c>
      <c r="G22" t="s">
        <v>108</v>
      </c>
      <c r="H22" s="78">
        <v>106.98</v>
      </c>
      <c r="I22" s="78">
        <v>14490</v>
      </c>
      <c r="J22" s="78">
        <v>15.501402000000001</v>
      </c>
      <c r="K22" s="78">
        <v>0</v>
      </c>
      <c r="L22" s="78">
        <v>0.06</v>
      </c>
      <c r="M22" s="78">
        <v>0</v>
      </c>
    </row>
    <row r="23" spans="2:13">
      <c r="B23" t="s">
        <v>1323</v>
      </c>
      <c r="C23" t="s">
        <v>1324</v>
      </c>
      <c r="D23" t="s">
        <v>106</v>
      </c>
      <c r="E23" t="s">
        <v>1316</v>
      </c>
      <c r="F23" t="s">
        <v>1303</v>
      </c>
      <c r="G23" t="s">
        <v>108</v>
      </c>
      <c r="H23" s="78">
        <v>134.93</v>
      </c>
      <c r="I23" s="78">
        <v>7085</v>
      </c>
      <c r="J23" s="78">
        <v>9.5597905000000001</v>
      </c>
      <c r="K23" s="78">
        <v>0</v>
      </c>
      <c r="L23" s="78">
        <v>0.03</v>
      </c>
      <c r="M23" s="78">
        <v>0</v>
      </c>
    </row>
    <row r="24" spans="2:13">
      <c r="B24" t="s">
        <v>1325</v>
      </c>
      <c r="C24" t="s">
        <v>1326</v>
      </c>
      <c r="D24" t="s">
        <v>106</v>
      </c>
      <c r="E24" t="s">
        <v>1327</v>
      </c>
      <c r="F24" t="s">
        <v>1303</v>
      </c>
      <c r="G24" t="s">
        <v>108</v>
      </c>
      <c r="H24" s="78">
        <v>1715.23</v>
      </c>
      <c r="I24" s="78">
        <v>559.9</v>
      </c>
      <c r="J24" s="78">
        <v>9.6035727699999995</v>
      </c>
      <c r="K24" s="78">
        <v>0</v>
      </c>
      <c r="L24" s="78">
        <v>0.03</v>
      </c>
      <c r="M24" s="78">
        <v>0</v>
      </c>
    </row>
    <row r="25" spans="2:13">
      <c r="B25" t="s">
        <v>1328</v>
      </c>
      <c r="C25" t="s">
        <v>1329</v>
      </c>
      <c r="D25" t="s">
        <v>106</v>
      </c>
      <c r="E25" t="s">
        <v>1330</v>
      </c>
      <c r="F25" t="s">
        <v>1303</v>
      </c>
      <c r="G25" t="s">
        <v>108</v>
      </c>
      <c r="H25" s="78">
        <v>843.33</v>
      </c>
      <c r="I25" s="78">
        <v>1452</v>
      </c>
      <c r="J25" s="78">
        <v>12.2451516</v>
      </c>
      <c r="K25" s="78">
        <v>0</v>
      </c>
      <c r="L25" s="78">
        <v>0.04</v>
      </c>
      <c r="M25" s="78">
        <v>0</v>
      </c>
    </row>
    <row r="26" spans="2:13">
      <c r="B26" t="s">
        <v>1331</v>
      </c>
      <c r="C26" t="s">
        <v>1332</v>
      </c>
      <c r="D26" t="s">
        <v>106</v>
      </c>
      <c r="E26" t="s">
        <v>1330</v>
      </c>
      <c r="F26" t="s">
        <v>1303</v>
      </c>
      <c r="G26" t="s">
        <v>108</v>
      </c>
      <c r="H26" s="78">
        <v>795.23</v>
      </c>
      <c r="I26" s="78">
        <v>1233</v>
      </c>
      <c r="J26" s="78">
        <v>9.8051858999999997</v>
      </c>
      <c r="K26" s="78">
        <v>0</v>
      </c>
      <c r="L26" s="78">
        <v>0.04</v>
      </c>
      <c r="M26" s="78">
        <v>0</v>
      </c>
    </row>
    <row r="27" spans="2:13">
      <c r="B27" s="79" t="s">
        <v>1333</v>
      </c>
      <c r="D27" s="16"/>
      <c r="E27" s="16"/>
      <c r="F27" s="16"/>
      <c r="G27" s="16"/>
      <c r="H27" s="80">
        <v>5997.55</v>
      </c>
      <c r="J27" s="80">
        <v>145.15079329</v>
      </c>
      <c r="L27" s="80">
        <v>0.52</v>
      </c>
      <c r="M27" s="80">
        <v>0.01</v>
      </c>
    </row>
    <row r="28" spans="2:13">
      <c r="B28" s="79" t="s">
        <v>1334</v>
      </c>
      <c r="D28" s="16"/>
      <c r="E28" s="16"/>
      <c r="F28" s="16"/>
      <c r="G28" s="16"/>
    </row>
    <row r="29" spans="2:13">
      <c r="B29" t="s">
        <v>1335</v>
      </c>
      <c r="C29" t="s">
        <v>1336</v>
      </c>
      <c r="D29" t="s">
        <v>106</v>
      </c>
      <c r="E29" t="s">
        <v>1302</v>
      </c>
      <c r="F29" t="s">
        <v>1303</v>
      </c>
      <c r="G29" t="s">
        <v>108</v>
      </c>
      <c r="H29" s="78">
        <v>262394.03000000003</v>
      </c>
      <c r="I29" s="78">
        <v>308.97000000000003</v>
      </c>
      <c r="J29" s="78">
        <v>810.71883449100005</v>
      </c>
      <c r="K29" s="78">
        <v>0.11</v>
      </c>
      <c r="L29" s="78">
        <v>2.91</v>
      </c>
      <c r="M29" s="78">
        <v>0.08</v>
      </c>
    </row>
    <row r="30" spans="2:13">
      <c r="B30" t="s">
        <v>1337</v>
      </c>
      <c r="C30" t="s">
        <v>1338</v>
      </c>
      <c r="D30" t="s">
        <v>106</v>
      </c>
      <c r="E30" t="s">
        <v>1302</v>
      </c>
      <c r="F30" t="s">
        <v>1303</v>
      </c>
      <c r="G30" t="s">
        <v>108</v>
      </c>
      <c r="H30" s="78">
        <v>483654</v>
      </c>
      <c r="I30" s="78">
        <v>303.42</v>
      </c>
      <c r="J30" s="78">
        <v>1467.5029668</v>
      </c>
      <c r="K30" s="78">
        <v>0.19</v>
      </c>
      <c r="L30" s="78">
        <v>5.26</v>
      </c>
      <c r="M30" s="78">
        <v>0.14000000000000001</v>
      </c>
    </row>
    <row r="31" spans="2:13">
      <c r="B31" t="s">
        <v>1339</v>
      </c>
      <c r="C31" t="s">
        <v>1340</v>
      </c>
      <c r="D31" t="s">
        <v>106</v>
      </c>
      <c r="E31" t="s">
        <v>1302</v>
      </c>
      <c r="F31" t="s">
        <v>1303</v>
      </c>
      <c r="G31" t="s">
        <v>108</v>
      </c>
      <c r="H31" s="78">
        <v>397038.83</v>
      </c>
      <c r="I31" s="78">
        <v>310.7</v>
      </c>
      <c r="J31" s="78">
        <v>1233.59964481</v>
      </c>
      <c r="K31" s="78">
        <v>0.64</v>
      </c>
      <c r="L31" s="78">
        <v>4.42</v>
      </c>
      <c r="M31" s="78">
        <v>0.12</v>
      </c>
    </row>
    <row r="32" spans="2:13">
      <c r="B32" t="s">
        <v>1341</v>
      </c>
      <c r="C32" t="s">
        <v>1342</v>
      </c>
      <c r="D32" t="s">
        <v>106</v>
      </c>
      <c r="E32" t="s">
        <v>1302</v>
      </c>
      <c r="F32" t="s">
        <v>1303</v>
      </c>
      <c r="G32" t="s">
        <v>108</v>
      </c>
      <c r="H32" s="78">
        <v>50591.91</v>
      </c>
      <c r="I32" s="78">
        <v>318.14</v>
      </c>
      <c r="J32" s="78">
        <v>160.95310247399999</v>
      </c>
      <c r="K32" s="78">
        <v>0.08</v>
      </c>
      <c r="L32" s="78">
        <v>0.57999999999999996</v>
      </c>
      <c r="M32" s="78">
        <v>0.02</v>
      </c>
    </row>
    <row r="33" spans="2:13">
      <c r="B33" t="s">
        <v>1343</v>
      </c>
      <c r="C33" t="s">
        <v>1344</v>
      </c>
      <c r="D33" t="s">
        <v>106</v>
      </c>
      <c r="E33" t="s">
        <v>1308</v>
      </c>
      <c r="F33" t="s">
        <v>1303</v>
      </c>
      <c r="G33" t="s">
        <v>108</v>
      </c>
      <c r="H33" s="78">
        <v>3624.51</v>
      </c>
      <c r="I33" s="78">
        <v>3175.51</v>
      </c>
      <c r="J33" s="78">
        <v>115.096677501</v>
      </c>
      <c r="K33" s="78">
        <v>0.02</v>
      </c>
      <c r="L33" s="78">
        <v>0.41</v>
      </c>
      <c r="M33" s="78">
        <v>0.01</v>
      </c>
    </row>
    <row r="34" spans="2:13">
      <c r="B34" t="s">
        <v>1345</v>
      </c>
      <c r="C34" t="s">
        <v>1346</v>
      </c>
      <c r="D34" t="s">
        <v>106</v>
      </c>
      <c r="E34" t="s">
        <v>1308</v>
      </c>
      <c r="F34" t="s">
        <v>1303</v>
      </c>
      <c r="G34" t="s">
        <v>108</v>
      </c>
      <c r="H34" s="78">
        <v>37583.54</v>
      </c>
      <c r="I34" s="78">
        <v>306.56</v>
      </c>
      <c r="J34" s="78">
        <v>115.216100224</v>
      </c>
      <c r="K34" s="78">
        <v>0.01</v>
      </c>
      <c r="L34" s="78">
        <v>0.41</v>
      </c>
      <c r="M34" s="78">
        <v>0.01</v>
      </c>
    </row>
    <row r="35" spans="2:13">
      <c r="B35" t="s">
        <v>1347</v>
      </c>
      <c r="C35" t="s">
        <v>1348</v>
      </c>
      <c r="D35" t="s">
        <v>106</v>
      </c>
      <c r="E35" t="s">
        <v>1308</v>
      </c>
      <c r="F35" t="s">
        <v>1303</v>
      </c>
      <c r="G35" t="s">
        <v>108</v>
      </c>
      <c r="H35" s="78">
        <v>22904.02</v>
      </c>
      <c r="I35" s="78">
        <v>3021.97</v>
      </c>
      <c r="J35" s="78">
        <v>692.15261319399997</v>
      </c>
      <c r="K35" s="78">
        <v>0.04</v>
      </c>
      <c r="L35" s="78">
        <v>2.48</v>
      </c>
      <c r="M35" s="78">
        <v>7.0000000000000007E-2</v>
      </c>
    </row>
    <row r="36" spans="2:13">
      <c r="B36" t="s">
        <v>1349</v>
      </c>
      <c r="C36" t="s">
        <v>1350</v>
      </c>
      <c r="D36" t="s">
        <v>106</v>
      </c>
      <c r="E36" t="s">
        <v>1308</v>
      </c>
      <c r="F36" t="s">
        <v>1303</v>
      </c>
      <c r="G36" t="s">
        <v>108</v>
      </c>
      <c r="H36" s="78">
        <v>215674.09</v>
      </c>
      <c r="I36" s="78">
        <v>3105.62</v>
      </c>
      <c r="J36" s="78">
        <v>6698.0176738580003</v>
      </c>
      <c r="K36" s="78">
        <v>0</v>
      </c>
      <c r="L36" s="78">
        <v>24.01</v>
      </c>
      <c r="M36" s="78">
        <v>0.66</v>
      </c>
    </row>
    <row r="37" spans="2:13">
      <c r="B37" t="s">
        <v>1351</v>
      </c>
      <c r="C37" t="s">
        <v>1352</v>
      </c>
      <c r="D37" t="s">
        <v>106</v>
      </c>
      <c r="E37" t="s">
        <v>1311</v>
      </c>
      <c r="F37" t="s">
        <v>1303</v>
      </c>
      <c r="G37" t="s">
        <v>108</v>
      </c>
      <c r="H37" s="78">
        <v>48781.79</v>
      </c>
      <c r="I37" s="78">
        <v>308.42</v>
      </c>
      <c r="J37" s="78">
        <v>150.452796718</v>
      </c>
      <c r="K37" s="78">
        <v>0</v>
      </c>
      <c r="L37" s="78">
        <v>0.54</v>
      </c>
      <c r="M37" s="78">
        <v>0.01</v>
      </c>
    </row>
    <row r="38" spans="2:13">
      <c r="B38" t="s">
        <v>1353</v>
      </c>
      <c r="C38" t="s">
        <v>1354</v>
      </c>
      <c r="D38" t="s">
        <v>106</v>
      </c>
      <c r="E38" t="s">
        <v>1311</v>
      </c>
      <c r="F38" t="s">
        <v>1303</v>
      </c>
      <c r="G38" t="s">
        <v>108</v>
      </c>
      <c r="H38" s="78">
        <v>6184.64</v>
      </c>
      <c r="I38" s="78">
        <v>300</v>
      </c>
      <c r="J38" s="78">
        <v>18.553920000000002</v>
      </c>
      <c r="K38" s="78">
        <v>0</v>
      </c>
      <c r="L38" s="78">
        <v>7.0000000000000007E-2</v>
      </c>
      <c r="M38" s="78">
        <v>0</v>
      </c>
    </row>
    <row r="39" spans="2:13">
      <c r="B39" t="s">
        <v>1355</v>
      </c>
      <c r="C39" t="s">
        <v>1356</v>
      </c>
      <c r="D39" t="s">
        <v>106</v>
      </c>
      <c r="E39" t="s">
        <v>1311</v>
      </c>
      <c r="F39" t="s">
        <v>1303</v>
      </c>
      <c r="G39" t="s">
        <v>108</v>
      </c>
      <c r="H39" s="78">
        <v>12604.3</v>
      </c>
      <c r="I39" s="78">
        <v>305.72000000000003</v>
      </c>
      <c r="J39" s="78">
        <v>38.53386596</v>
      </c>
      <c r="K39" s="78">
        <v>0</v>
      </c>
      <c r="L39" s="78">
        <v>0.14000000000000001</v>
      </c>
      <c r="M39" s="78">
        <v>0</v>
      </c>
    </row>
    <row r="40" spans="2:13">
      <c r="B40" t="s">
        <v>1357</v>
      </c>
      <c r="C40" t="s">
        <v>1358</v>
      </c>
      <c r="D40" t="s">
        <v>106</v>
      </c>
      <c r="E40" t="s">
        <v>1316</v>
      </c>
      <c r="F40" t="s">
        <v>1303</v>
      </c>
      <c r="G40" t="s">
        <v>108</v>
      </c>
      <c r="H40" s="78">
        <v>57397.46</v>
      </c>
      <c r="I40" s="78">
        <v>3065.07</v>
      </c>
      <c r="J40" s="78">
        <v>1759.2723272220001</v>
      </c>
      <c r="K40" s="78">
        <v>0.04</v>
      </c>
      <c r="L40" s="78">
        <v>6.31</v>
      </c>
      <c r="M40" s="78">
        <v>0.17</v>
      </c>
    </row>
    <row r="41" spans="2:13">
      <c r="B41" t="s">
        <v>1359</v>
      </c>
      <c r="C41" t="s">
        <v>1360</v>
      </c>
      <c r="D41" t="s">
        <v>106</v>
      </c>
      <c r="E41" t="s">
        <v>1316</v>
      </c>
      <c r="F41" t="s">
        <v>1303</v>
      </c>
      <c r="G41" t="s">
        <v>108</v>
      </c>
      <c r="H41" s="78">
        <v>3726.82</v>
      </c>
      <c r="I41" s="78">
        <v>2970.32</v>
      </c>
      <c r="J41" s="78">
        <v>110.698479824</v>
      </c>
      <c r="K41" s="78">
        <v>0.01</v>
      </c>
      <c r="L41" s="78">
        <v>0.4</v>
      </c>
      <c r="M41" s="78">
        <v>0.01</v>
      </c>
    </row>
    <row r="42" spans="2:13">
      <c r="B42" t="s">
        <v>1361</v>
      </c>
      <c r="C42" t="s">
        <v>1362</v>
      </c>
      <c r="D42" t="s">
        <v>106</v>
      </c>
      <c r="E42" t="s">
        <v>1316</v>
      </c>
      <c r="F42" t="s">
        <v>1303</v>
      </c>
      <c r="G42" t="s">
        <v>108</v>
      </c>
      <c r="H42" s="78">
        <v>262656.46000000002</v>
      </c>
      <c r="I42" s="78">
        <v>3028.34</v>
      </c>
      <c r="J42" s="78">
        <v>7954.1306407640004</v>
      </c>
      <c r="K42" s="78">
        <v>0.19</v>
      </c>
      <c r="L42" s="78">
        <v>28.52</v>
      </c>
      <c r="M42" s="78">
        <v>0.78</v>
      </c>
    </row>
    <row r="43" spans="2:13">
      <c r="B43" t="s">
        <v>1363</v>
      </c>
      <c r="C43" t="s">
        <v>1364</v>
      </c>
      <c r="D43" t="s">
        <v>106</v>
      </c>
      <c r="E43" t="s">
        <v>1365</v>
      </c>
      <c r="F43" t="s">
        <v>1303</v>
      </c>
      <c r="G43" t="s">
        <v>108</v>
      </c>
      <c r="H43" s="78">
        <v>278183.96000000002</v>
      </c>
      <c r="I43" s="78">
        <v>307.37</v>
      </c>
      <c r="J43" s="78">
        <v>855.05403785199996</v>
      </c>
      <c r="K43" s="78">
        <v>0.08</v>
      </c>
      <c r="L43" s="78">
        <v>3.07</v>
      </c>
      <c r="M43" s="78">
        <v>0.08</v>
      </c>
    </row>
    <row r="44" spans="2:13">
      <c r="B44" t="s">
        <v>1366</v>
      </c>
      <c r="C44" t="s">
        <v>1367</v>
      </c>
      <c r="D44" t="s">
        <v>106</v>
      </c>
      <c r="E44" t="s">
        <v>1365</v>
      </c>
      <c r="F44" t="s">
        <v>1303</v>
      </c>
      <c r="G44" t="s">
        <v>108</v>
      </c>
      <c r="H44" s="78">
        <v>3741.33</v>
      </c>
      <c r="I44" s="78">
        <v>297.51</v>
      </c>
      <c r="J44" s="78">
        <v>11.130830883</v>
      </c>
      <c r="K44" s="78">
        <v>0</v>
      </c>
      <c r="L44" s="78">
        <v>0.04</v>
      </c>
      <c r="M44" s="78">
        <v>0</v>
      </c>
    </row>
    <row r="45" spans="2:13">
      <c r="B45" t="s">
        <v>1368</v>
      </c>
      <c r="C45" t="s">
        <v>1369</v>
      </c>
      <c r="D45" t="s">
        <v>106</v>
      </c>
      <c r="E45" t="s">
        <v>1365</v>
      </c>
      <c r="F45" t="s">
        <v>1303</v>
      </c>
      <c r="G45" t="s">
        <v>108</v>
      </c>
      <c r="H45" s="78">
        <v>687182.59</v>
      </c>
      <c r="I45" s="78">
        <v>303.25</v>
      </c>
      <c r="J45" s="78">
        <v>2083.8812041750002</v>
      </c>
      <c r="K45" s="78">
        <v>0.21</v>
      </c>
      <c r="L45" s="78">
        <v>7.47</v>
      </c>
      <c r="M45" s="78">
        <v>0.21</v>
      </c>
    </row>
    <row r="46" spans="2:13">
      <c r="B46" t="s">
        <v>1370</v>
      </c>
      <c r="C46" t="s">
        <v>1371</v>
      </c>
      <c r="D46" t="s">
        <v>106</v>
      </c>
      <c r="E46" t="s">
        <v>1365</v>
      </c>
      <c r="F46" t="s">
        <v>1303</v>
      </c>
      <c r="G46" t="s">
        <v>108</v>
      </c>
      <c r="H46" s="78">
        <v>16034.26</v>
      </c>
      <c r="I46" s="78">
        <v>3190.73</v>
      </c>
      <c r="J46" s="78">
        <v>511.60994409800003</v>
      </c>
      <c r="K46" s="78">
        <v>0.09</v>
      </c>
      <c r="L46" s="78">
        <v>1.83</v>
      </c>
      <c r="M46" s="78">
        <v>0.05</v>
      </c>
    </row>
    <row r="47" spans="2:13">
      <c r="B47" t="s">
        <v>1372</v>
      </c>
      <c r="C47" t="s">
        <v>1373</v>
      </c>
      <c r="D47" t="s">
        <v>106</v>
      </c>
      <c r="E47" t="s">
        <v>1327</v>
      </c>
      <c r="F47" t="s">
        <v>1303</v>
      </c>
      <c r="G47" t="s">
        <v>108</v>
      </c>
      <c r="H47" s="78">
        <v>10142.280000000001</v>
      </c>
      <c r="I47" s="78">
        <v>3099.5</v>
      </c>
      <c r="J47" s="78">
        <v>314.3599686</v>
      </c>
      <c r="K47" s="78">
        <v>0.01</v>
      </c>
      <c r="L47" s="78">
        <v>1.1299999999999999</v>
      </c>
      <c r="M47" s="78">
        <v>0.03</v>
      </c>
    </row>
    <row r="48" spans="2:13">
      <c r="B48" t="s">
        <v>1374</v>
      </c>
      <c r="C48" t="s">
        <v>1375</v>
      </c>
      <c r="D48" t="s">
        <v>106</v>
      </c>
      <c r="E48" t="s">
        <v>1327</v>
      </c>
      <c r="F48" t="s">
        <v>1303</v>
      </c>
      <c r="G48" t="s">
        <v>108</v>
      </c>
      <c r="H48" s="78">
        <v>22299.61</v>
      </c>
      <c r="I48" s="78">
        <v>2995.18</v>
      </c>
      <c r="J48" s="78">
        <v>667.91345879799997</v>
      </c>
      <c r="K48" s="78">
        <v>0.01</v>
      </c>
      <c r="L48" s="78">
        <v>2.39</v>
      </c>
      <c r="M48" s="78">
        <v>7.0000000000000007E-2</v>
      </c>
    </row>
    <row r="49" spans="2:13">
      <c r="B49" t="s">
        <v>1376</v>
      </c>
      <c r="C49" t="s">
        <v>1377</v>
      </c>
      <c r="D49" t="s">
        <v>106</v>
      </c>
      <c r="E49" t="s">
        <v>1327</v>
      </c>
      <c r="F49" t="s">
        <v>1303</v>
      </c>
      <c r="G49" t="s">
        <v>108</v>
      </c>
      <c r="H49" s="78">
        <v>64900.58</v>
      </c>
      <c r="I49" s="78">
        <v>3050.99</v>
      </c>
      <c r="J49" s="78">
        <v>1980.1102057420001</v>
      </c>
      <c r="K49" s="78">
        <v>0.04</v>
      </c>
      <c r="L49" s="78">
        <v>7.1</v>
      </c>
      <c r="M49" s="78">
        <v>0.19</v>
      </c>
    </row>
    <row r="50" spans="2:13">
      <c r="B50" s="79" t="s">
        <v>1378</v>
      </c>
      <c r="D50" s="16"/>
      <c r="E50" s="16"/>
      <c r="F50" s="16"/>
      <c r="G50" s="16"/>
      <c r="H50" s="80">
        <v>2947301.01</v>
      </c>
      <c r="J50" s="80">
        <v>27748.959293987999</v>
      </c>
      <c r="L50" s="80">
        <v>99.48</v>
      </c>
      <c r="M50" s="80">
        <v>2.73</v>
      </c>
    </row>
    <row r="51" spans="2:13">
      <c r="B51" s="79" t="s">
        <v>1379</v>
      </c>
      <c r="D51" s="16"/>
      <c r="E51" s="16"/>
      <c r="F51" s="16"/>
      <c r="G51" s="16"/>
    </row>
    <row r="52" spans="2:13">
      <c r="B52" t="s">
        <v>195</v>
      </c>
      <c r="C52" t="s">
        <v>195</v>
      </c>
      <c r="D52" s="16"/>
      <c r="E52" s="16"/>
      <c r="F52" t="s">
        <v>195</v>
      </c>
      <c r="G52" t="s">
        <v>195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</row>
    <row r="53" spans="2:13">
      <c r="B53" s="79" t="s">
        <v>1380</v>
      </c>
      <c r="D53" s="16"/>
      <c r="E53" s="16"/>
      <c r="F53" s="16"/>
      <c r="G53" s="16"/>
      <c r="H53" s="80">
        <v>0</v>
      </c>
      <c r="J53" s="80">
        <v>0</v>
      </c>
      <c r="L53" s="80">
        <v>0</v>
      </c>
      <c r="M53" s="80">
        <v>0</v>
      </c>
    </row>
    <row r="54" spans="2:13">
      <c r="B54" s="79" t="s">
        <v>129</v>
      </c>
      <c r="D54" s="16"/>
      <c r="E54" s="16"/>
      <c r="F54" s="16"/>
      <c r="G54" s="16"/>
    </row>
    <row r="55" spans="2:13">
      <c r="B55" t="s">
        <v>195</v>
      </c>
      <c r="C55" t="s">
        <v>195</v>
      </c>
      <c r="D55" s="16"/>
      <c r="E55" s="16"/>
      <c r="F55" t="s">
        <v>195</v>
      </c>
      <c r="G55" t="s">
        <v>195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</row>
    <row r="56" spans="2:13">
      <c r="B56" s="79" t="s">
        <v>667</v>
      </c>
      <c r="D56" s="16"/>
      <c r="E56" s="16"/>
      <c r="F56" s="16"/>
      <c r="G56" s="16"/>
      <c r="H56" s="80">
        <v>0</v>
      </c>
      <c r="J56" s="80">
        <v>0</v>
      </c>
      <c r="L56" s="80">
        <v>0</v>
      </c>
      <c r="M56" s="80">
        <v>0</v>
      </c>
    </row>
    <row r="57" spans="2:13">
      <c r="B57" s="79" t="s">
        <v>1381</v>
      </c>
      <c r="D57" s="16"/>
      <c r="E57" s="16"/>
      <c r="F57" s="16"/>
      <c r="G57" s="16"/>
    </row>
    <row r="58" spans="2:13">
      <c r="B58" t="s">
        <v>195</v>
      </c>
      <c r="C58" t="s">
        <v>195</v>
      </c>
      <c r="D58" s="16"/>
      <c r="E58" s="16"/>
      <c r="F58" t="s">
        <v>195</v>
      </c>
      <c r="G58" t="s">
        <v>195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</row>
    <row r="59" spans="2:13">
      <c r="B59" s="79" t="s">
        <v>1382</v>
      </c>
      <c r="D59" s="16"/>
      <c r="E59" s="16"/>
      <c r="F59" s="16"/>
      <c r="G59" s="16"/>
      <c r="H59" s="80">
        <v>0</v>
      </c>
      <c r="J59" s="80">
        <v>0</v>
      </c>
      <c r="L59" s="80">
        <v>0</v>
      </c>
      <c r="M59" s="80">
        <v>0</v>
      </c>
    </row>
    <row r="60" spans="2:13">
      <c r="B60" s="79" t="s">
        <v>1383</v>
      </c>
      <c r="D60" s="16"/>
      <c r="E60" s="16"/>
      <c r="F60" s="16"/>
      <c r="G60" s="16"/>
    </row>
    <row r="61" spans="2:13">
      <c r="B61" t="s">
        <v>195</v>
      </c>
      <c r="C61" t="s">
        <v>195</v>
      </c>
      <c r="D61" s="16"/>
      <c r="E61" s="16"/>
      <c r="F61" t="s">
        <v>195</v>
      </c>
      <c r="G61" t="s">
        <v>195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</row>
    <row r="62" spans="2:13">
      <c r="B62" s="79" t="s">
        <v>1384</v>
      </c>
      <c r="D62" s="16"/>
      <c r="E62" s="16"/>
      <c r="F62" s="16"/>
      <c r="G62" s="16"/>
      <c r="H62" s="80">
        <v>0</v>
      </c>
      <c r="J62" s="80">
        <v>0</v>
      </c>
      <c r="L62" s="80">
        <v>0</v>
      </c>
      <c r="M62" s="80">
        <v>0</v>
      </c>
    </row>
    <row r="63" spans="2:13">
      <c r="B63" s="79" t="s">
        <v>217</v>
      </c>
      <c r="D63" s="16"/>
      <c r="E63" s="16"/>
      <c r="F63" s="16"/>
      <c r="G63" s="16"/>
      <c r="H63" s="80">
        <v>2953298.56</v>
      </c>
      <c r="J63" s="80">
        <v>27894.110087278001</v>
      </c>
      <c r="L63" s="80">
        <v>100</v>
      </c>
      <c r="M63" s="80">
        <v>2.75</v>
      </c>
    </row>
    <row r="64" spans="2:13">
      <c r="B64" s="79" t="s">
        <v>218</v>
      </c>
      <c r="D64" s="16"/>
      <c r="E64" s="16"/>
      <c r="F64" s="16"/>
      <c r="G64" s="16"/>
    </row>
    <row r="65" spans="2:13">
      <c r="B65" s="79" t="s">
        <v>1385</v>
      </c>
      <c r="D65" s="16"/>
      <c r="E65" s="16"/>
      <c r="F65" s="16"/>
      <c r="G65" s="16"/>
    </row>
    <row r="66" spans="2:13">
      <c r="B66" t="s">
        <v>195</v>
      </c>
      <c r="C66" t="s">
        <v>195</v>
      </c>
      <c r="D66" s="16"/>
      <c r="E66" s="16"/>
      <c r="F66" t="s">
        <v>195</v>
      </c>
      <c r="G66" t="s">
        <v>195</v>
      </c>
      <c r="H66" s="78">
        <v>0</v>
      </c>
      <c r="I66" s="78">
        <v>0</v>
      </c>
      <c r="J66" s="78">
        <v>0</v>
      </c>
      <c r="K66" s="78">
        <v>0</v>
      </c>
      <c r="L66" s="78">
        <v>0</v>
      </c>
      <c r="M66" s="78">
        <v>0</v>
      </c>
    </row>
    <row r="67" spans="2:13">
      <c r="B67" s="79" t="s">
        <v>1386</v>
      </c>
      <c r="D67" s="16"/>
      <c r="E67" s="16"/>
      <c r="F67" s="16"/>
      <c r="G67" s="16"/>
      <c r="H67" s="80">
        <v>0</v>
      </c>
      <c r="J67" s="80">
        <v>0</v>
      </c>
      <c r="L67" s="80">
        <v>0</v>
      </c>
      <c r="M67" s="80">
        <v>0</v>
      </c>
    </row>
    <row r="68" spans="2:13">
      <c r="B68" s="79" t="s">
        <v>1387</v>
      </c>
      <c r="D68" s="16"/>
      <c r="E68" s="16"/>
      <c r="F68" s="16"/>
      <c r="G68" s="16"/>
    </row>
    <row r="69" spans="2:13">
      <c r="B69" t="s">
        <v>195</v>
      </c>
      <c r="C69" t="s">
        <v>195</v>
      </c>
      <c r="D69" s="16"/>
      <c r="E69" s="16"/>
      <c r="F69" t="s">
        <v>195</v>
      </c>
      <c r="G69" t="s">
        <v>195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  <c r="M69" s="78">
        <v>0</v>
      </c>
    </row>
    <row r="70" spans="2:13">
      <c r="B70" s="79" t="s">
        <v>1388</v>
      </c>
      <c r="D70" s="16"/>
      <c r="E70" s="16"/>
      <c r="F70" s="16"/>
      <c r="G70" s="16"/>
      <c r="H70" s="80">
        <v>0</v>
      </c>
      <c r="J70" s="80">
        <v>0</v>
      </c>
      <c r="L70" s="80">
        <v>0</v>
      </c>
      <c r="M70" s="80">
        <v>0</v>
      </c>
    </row>
    <row r="71" spans="2:13">
      <c r="B71" s="79" t="s">
        <v>129</v>
      </c>
      <c r="D71" s="16"/>
      <c r="E71" s="16"/>
      <c r="F71" s="16"/>
      <c r="G71" s="16"/>
    </row>
    <row r="72" spans="2:13">
      <c r="B72" t="s">
        <v>195</v>
      </c>
      <c r="C72" t="s">
        <v>195</v>
      </c>
      <c r="D72" s="16"/>
      <c r="E72" s="16"/>
      <c r="F72" t="s">
        <v>195</v>
      </c>
      <c r="G72" t="s">
        <v>195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667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s="79" t="s">
        <v>1381</v>
      </c>
      <c r="D74" s="16"/>
      <c r="E74" s="16"/>
      <c r="F74" s="16"/>
      <c r="G74" s="16"/>
    </row>
    <row r="75" spans="2:13">
      <c r="B75" t="s">
        <v>195</v>
      </c>
      <c r="C75" t="s">
        <v>195</v>
      </c>
      <c r="D75" s="16"/>
      <c r="E75" s="16"/>
      <c r="F75" t="s">
        <v>195</v>
      </c>
      <c r="G75" t="s">
        <v>195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</row>
    <row r="76" spans="2:13">
      <c r="B76" s="79" t="s">
        <v>1382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s="79" t="s">
        <v>223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t="s">
        <v>224</v>
      </c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1864</v>
      </c>
    </row>
    <row r="3" spans="2:65">
      <c r="B3" s="2" t="s">
        <v>2</v>
      </c>
      <c r="C3" s="81" t="s">
        <v>1865</v>
      </c>
    </row>
    <row r="4" spans="2:65">
      <c r="B4" s="2" t="s">
        <v>3</v>
      </c>
      <c r="C4" s="16">
        <v>42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19748.97</v>
      </c>
      <c r="K11" s="7"/>
      <c r="L11" s="77">
        <v>15867.52080889752</v>
      </c>
      <c r="M11" s="7"/>
      <c r="N11" s="77">
        <v>100</v>
      </c>
      <c r="O11" s="77">
        <v>1.56</v>
      </c>
      <c r="P11" s="35"/>
      <c r="BG11" s="16"/>
      <c r="BH11" s="19"/>
      <c r="BI11" s="16"/>
      <c r="BM11" s="16"/>
    </row>
    <row r="12" spans="2:65">
      <c r="B12" s="79" t="s">
        <v>1389</v>
      </c>
      <c r="C12" s="16"/>
      <c r="D12" s="16"/>
      <c r="E12" s="16"/>
    </row>
    <row r="13" spans="2:65">
      <c r="B13" t="s">
        <v>195</v>
      </c>
      <c r="C13" t="s">
        <v>195</v>
      </c>
      <c r="D13" s="16"/>
      <c r="E13" s="16"/>
      <c r="F13" t="s">
        <v>195</v>
      </c>
      <c r="G13" t="s">
        <v>195</v>
      </c>
      <c r="I13" t="s">
        <v>195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1390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1391</v>
      </c>
      <c r="C15" s="16"/>
      <c r="D15" s="16"/>
      <c r="E15" s="16"/>
    </row>
    <row r="16" spans="2:65">
      <c r="B16" t="s">
        <v>1392</v>
      </c>
      <c r="C16" t="s">
        <v>1393</v>
      </c>
      <c r="D16" s="16"/>
      <c r="E16" s="16"/>
      <c r="F16" t="s">
        <v>674</v>
      </c>
      <c r="G16" t="s">
        <v>195</v>
      </c>
      <c r="H16" t="s">
        <v>196</v>
      </c>
      <c r="I16" t="s">
        <v>112</v>
      </c>
      <c r="J16" s="78">
        <v>118.02</v>
      </c>
      <c r="K16" s="78">
        <v>96650</v>
      </c>
      <c r="L16" s="78">
        <v>429.57379878</v>
      </c>
      <c r="M16" s="78">
        <v>0</v>
      </c>
      <c r="N16" s="78">
        <v>2.71</v>
      </c>
      <c r="O16" s="78">
        <v>0.04</v>
      </c>
    </row>
    <row r="17" spans="2:15">
      <c r="B17" t="s">
        <v>1394</v>
      </c>
      <c r="C17" t="s">
        <v>1395</v>
      </c>
      <c r="D17" s="16"/>
      <c r="E17" s="16"/>
      <c r="F17" t="s">
        <v>674</v>
      </c>
      <c r="G17" t="s">
        <v>195</v>
      </c>
      <c r="H17" t="s">
        <v>196</v>
      </c>
      <c r="I17" t="s">
        <v>112</v>
      </c>
      <c r="J17" s="78">
        <v>1490</v>
      </c>
      <c r="K17" s="78">
        <v>110741</v>
      </c>
      <c r="L17" s="78">
        <v>6214.0540294000002</v>
      </c>
      <c r="M17" s="78">
        <v>0</v>
      </c>
      <c r="N17" s="78">
        <v>39.159999999999997</v>
      </c>
      <c r="O17" s="78">
        <v>0.61</v>
      </c>
    </row>
    <row r="18" spans="2:15">
      <c r="B18" t="s">
        <v>1396</v>
      </c>
      <c r="C18" t="s">
        <v>1397</v>
      </c>
      <c r="D18" s="16"/>
      <c r="E18" s="16"/>
      <c r="F18" t="s">
        <v>674</v>
      </c>
      <c r="G18" t="s">
        <v>195</v>
      </c>
      <c r="H18" t="s">
        <v>196</v>
      </c>
      <c r="I18" t="s">
        <v>112</v>
      </c>
      <c r="J18" s="78">
        <v>154</v>
      </c>
      <c r="K18" s="78">
        <v>1033416</v>
      </c>
      <c r="L18" s="78">
        <v>5993.4407702400003</v>
      </c>
      <c r="M18" s="78">
        <v>0</v>
      </c>
      <c r="N18" s="78">
        <v>37.770000000000003</v>
      </c>
      <c r="O18" s="78">
        <v>0.59</v>
      </c>
    </row>
    <row r="19" spans="2:15">
      <c r="B19" t="s">
        <v>1398</v>
      </c>
      <c r="C19" t="s">
        <v>1399</v>
      </c>
      <c r="D19" s="16"/>
      <c r="E19" s="16"/>
      <c r="F19" t="s">
        <v>674</v>
      </c>
      <c r="G19" t="s">
        <v>195</v>
      </c>
      <c r="H19" t="s">
        <v>196</v>
      </c>
      <c r="I19" t="s">
        <v>112</v>
      </c>
      <c r="J19" s="78">
        <v>528.39</v>
      </c>
      <c r="K19" s="78">
        <v>29552</v>
      </c>
      <c r="L19" s="78">
        <v>588.06019500479999</v>
      </c>
      <c r="M19" s="78">
        <v>0</v>
      </c>
      <c r="N19" s="78">
        <v>3.71</v>
      </c>
      <c r="O19" s="78">
        <v>0.06</v>
      </c>
    </row>
    <row r="20" spans="2:15">
      <c r="B20" t="s">
        <v>1400</v>
      </c>
      <c r="C20" t="s">
        <v>1401</v>
      </c>
      <c r="D20" s="16"/>
      <c r="E20" s="16"/>
      <c r="F20" t="s">
        <v>674</v>
      </c>
      <c r="G20" t="s">
        <v>195</v>
      </c>
      <c r="H20" t="s">
        <v>196</v>
      </c>
      <c r="I20" t="s">
        <v>112</v>
      </c>
      <c r="J20" s="78">
        <v>1141.4000000000001</v>
      </c>
      <c r="K20" s="78">
        <v>23637.23</v>
      </c>
      <c r="L20" s="78">
        <v>1016.04926256652</v>
      </c>
      <c r="M20" s="78">
        <v>0</v>
      </c>
      <c r="N20" s="78">
        <v>6.4</v>
      </c>
      <c r="O20" s="78">
        <v>0.1</v>
      </c>
    </row>
    <row r="21" spans="2:15">
      <c r="B21" t="s">
        <v>1402</v>
      </c>
      <c r="C21" t="s">
        <v>1403</v>
      </c>
      <c r="D21" s="16"/>
      <c r="E21" s="16"/>
      <c r="F21" t="s">
        <v>674</v>
      </c>
      <c r="G21" t="s">
        <v>195</v>
      </c>
      <c r="H21" t="s">
        <v>196</v>
      </c>
      <c r="I21" t="s">
        <v>112</v>
      </c>
      <c r="J21" s="78">
        <v>12844.93</v>
      </c>
      <c r="K21" s="78">
        <v>1156</v>
      </c>
      <c r="L21" s="78">
        <v>559.20351375279995</v>
      </c>
      <c r="M21" s="78">
        <v>0</v>
      </c>
      <c r="N21" s="78">
        <v>3.52</v>
      </c>
      <c r="O21" s="78">
        <v>0.06</v>
      </c>
    </row>
    <row r="22" spans="2:15">
      <c r="B22" t="s">
        <v>1404</v>
      </c>
      <c r="C22" t="s">
        <v>1405</v>
      </c>
      <c r="D22" s="16"/>
      <c r="E22" s="16"/>
      <c r="F22" t="s">
        <v>674</v>
      </c>
      <c r="G22" t="s">
        <v>195</v>
      </c>
      <c r="H22" t="s">
        <v>196</v>
      </c>
      <c r="I22" t="s">
        <v>112</v>
      </c>
      <c r="J22" s="78">
        <v>129.97</v>
      </c>
      <c r="K22" s="78">
        <v>14401</v>
      </c>
      <c r="L22" s="78">
        <v>70.488145550200002</v>
      </c>
      <c r="M22" s="78">
        <v>0</v>
      </c>
      <c r="N22" s="78">
        <v>0.44</v>
      </c>
      <c r="O22" s="78">
        <v>0.01</v>
      </c>
    </row>
    <row r="23" spans="2:15">
      <c r="B23" t="s">
        <v>1406</v>
      </c>
      <c r="C23" t="s">
        <v>1407</v>
      </c>
      <c r="D23" s="16"/>
      <c r="E23" s="16"/>
      <c r="F23" t="s">
        <v>674</v>
      </c>
      <c r="G23" t="s">
        <v>195</v>
      </c>
      <c r="H23" t="s">
        <v>196</v>
      </c>
      <c r="I23" t="s">
        <v>112</v>
      </c>
      <c r="J23" s="78">
        <v>2156</v>
      </c>
      <c r="K23" s="78">
        <v>4048</v>
      </c>
      <c r="L23" s="78">
        <v>328.67719807999998</v>
      </c>
      <c r="M23" s="78">
        <v>0</v>
      </c>
      <c r="N23" s="78">
        <v>2.0699999999999998</v>
      </c>
      <c r="O23" s="78">
        <v>0.03</v>
      </c>
    </row>
    <row r="24" spans="2:15">
      <c r="B24" t="s">
        <v>1408</v>
      </c>
      <c r="C24" t="s">
        <v>1409</v>
      </c>
      <c r="D24" s="16"/>
      <c r="E24" s="16"/>
      <c r="F24" t="s">
        <v>674</v>
      </c>
      <c r="G24" t="s">
        <v>195</v>
      </c>
      <c r="H24" t="s">
        <v>196</v>
      </c>
      <c r="I24" t="s">
        <v>112</v>
      </c>
      <c r="J24" s="78">
        <v>1186.26</v>
      </c>
      <c r="K24" s="78">
        <v>14952</v>
      </c>
      <c r="L24" s="78">
        <v>667.97389552319999</v>
      </c>
      <c r="M24" s="78">
        <v>0</v>
      </c>
      <c r="N24" s="78">
        <v>4.21</v>
      </c>
      <c r="O24" s="78">
        <v>7.0000000000000007E-2</v>
      </c>
    </row>
    <row r="25" spans="2:15">
      <c r="B25" s="79" t="s">
        <v>1410</v>
      </c>
      <c r="C25" s="16"/>
      <c r="D25" s="16"/>
      <c r="E25" s="16"/>
      <c r="J25" s="80">
        <v>19748.97</v>
      </c>
      <c r="L25" s="80">
        <v>15867.52080889752</v>
      </c>
      <c r="N25" s="80">
        <v>100</v>
      </c>
      <c r="O25" s="80">
        <v>1.56</v>
      </c>
    </row>
    <row r="26" spans="2:15">
      <c r="B26" t="s">
        <v>224</v>
      </c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F15" sqref="F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190</v>
      </c>
    </row>
    <row r="2" spans="2:60">
      <c r="B2" s="2" t="s">
        <v>1</v>
      </c>
      <c r="C2" s="15" t="s">
        <v>1864</v>
      </c>
    </row>
    <row r="3" spans="2:60">
      <c r="B3" s="2" t="s">
        <v>2</v>
      </c>
      <c r="C3" s="81" t="s">
        <v>1865</v>
      </c>
    </row>
    <row r="4" spans="2:60">
      <c r="B4" s="2" t="s">
        <v>3</v>
      </c>
      <c r="C4" s="16">
        <v>42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3099.84</v>
      </c>
      <c r="H11" s="7"/>
      <c r="I11" s="77">
        <v>0.48960854999999998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1411</v>
      </c>
      <c r="D12" s="16"/>
      <c r="E12" s="16"/>
    </row>
    <row r="13" spans="2:60">
      <c r="B13" t="s">
        <v>1412</v>
      </c>
      <c r="C13" t="s">
        <v>1413</v>
      </c>
      <c r="D13" t="s">
        <v>106</v>
      </c>
      <c r="E13" t="s">
        <v>311</v>
      </c>
      <c r="F13" t="s">
        <v>108</v>
      </c>
      <c r="G13" s="78">
        <v>66.349999999999994</v>
      </c>
      <c r="H13" s="78">
        <v>505.6</v>
      </c>
      <c r="I13" s="78">
        <v>0.33546559999999997</v>
      </c>
      <c r="J13" s="78">
        <v>0</v>
      </c>
      <c r="K13" s="78">
        <v>68.52</v>
      </c>
      <c r="L13" s="78">
        <v>0</v>
      </c>
    </row>
    <row r="14" spans="2:60">
      <c r="B14" t="s">
        <v>1414</v>
      </c>
      <c r="C14" t="s">
        <v>1415</v>
      </c>
      <c r="D14" t="s">
        <v>106</v>
      </c>
      <c r="E14" t="s">
        <v>311</v>
      </c>
      <c r="F14" t="s">
        <v>108</v>
      </c>
      <c r="G14" s="78">
        <v>2947.91</v>
      </c>
      <c r="H14" s="78">
        <v>2.5</v>
      </c>
      <c r="I14" s="78">
        <v>7.3697750000000006E-2</v>
      </c>
      <c r="J14" s="78">
        <v>0.37</v>
      </c>
      <c r="K14" s="78">
        <v>15.05</v>
      </c>
      <c r="L14" s="78">
        <v>0</v>
      </c>
    </row>
    <row r="15" spans="2:60">
      <c r="B15" t="s">
        <v>1416</v>
      </c>
      <c r="C15" t="s">
        <v>1417</v>
      </c>
      <c r="D15" t="s">
        <v>106</v>
      </c>
      <c r="E15" t="s">
        <v>133</v>
      </c>
      <c r="F15" t="s">
        <v>108</v>
      </c>
      <c r="G15" s="78">
        <v>85.58</v>
      </c>
      <c r="H15" s="78">
        <v>94</v>
      </c>
      <c r="I15" s="78">
        <v>8.0445199999999994E-2</v>
      </c>
      <c r="J15" s="78">
        <v>0</v>
      </c>
      <c r="K15" s="78">
        <v>16.43</v>
      </c>
      <c r="L15" s="78">
        <v>0</v>
      </c>
    </row>
    <row r="16" spans="2:60">
      <c r="B16" s="79" t="s">
        <v>1418</v>
      </c>
      <c r="D16" s="16"/>
      <c r="E16" s="16"/>
      <c r="G16" s="80">
        <v>3099.84</v>
      </c>
      <c r="I16" s="80">
        <v>0.48960854999999998</v>
      </c>
      <c r="K16" s="80">
        <v>100</v>
      </c>
      <c r="L16" s="80">
        <v>0</v>
      </c>
    </row>
    <row r="17" spans="2:12">
      <c r="B17" s="79" t="s">
        <v>1419</v>
      </c>
      <c r="D17" s="16"/>
      <c r="E17" s="16"/>
    </row>
    <row r="18" spans="2:12">
      <c r="B18" t="s">
        <v>195</v>
      </c>
      <c r="C18" t="s">
        <v>195</v>
      </c>
      <c r="D18" s="16"/>
      <c r="E18" t="s">
        <v>195</v>
      </c>
      <c r="F18" t="s">
        <v>195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1420</v>
      </c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224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2016-05-24T11:18:10Z</dcterms:modified>
</cp:coreProperties>
</file>