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6\31.03.16\דוחות לאתר\"/>
    </mc:Choice>
  </mc:AlternateContent>
  <bookViews>
    <workbookView xWindow="0" yWindow="105" windowWidth="24240" windowHeight="12585" tabRatio="897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calcChain.xml><?xml version="1.0" encoding="utf-8"?>
<calcChain xmlns="http://schemas.openxmlformats.org/spreadsheetml/2006/main">
  <c r="C43" i="1" l="1"/>
  <c r="C24" i="27" l="1"/>
  <c r="C11" i="27" s="1"/>
</calcChain>
</file>

<file path=xl/sharedStrings.xml><?xml version="1.0" encoding="utf-8"?>
<sst xmlns="http://schemas.openxmlformats.org/spreadsheetml/2006/main" count="8510" uniqueCount="2505">
  <si>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</si>
  <si>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</si>
  <si>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</si>
  <si>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</si>
  <si>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</si>
  <si>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</si>
  <si>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</si>
  <si>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</si>
  <si>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</si>
  <si>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</si>
  <si>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</si>
  <si>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</si>
  <si>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</si>
  <si>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</si>
  <si>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</si>
  <si>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</si>
  <si>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</si>
  <si>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</si>
  <si>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</si>
  <si>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</si>
  <si>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</si>
  <si>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</si>
  <si>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</si>
  <si>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</si>
  <si>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</si>
  <si>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</si>
  <si>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</si>
  <si>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</si>
  <si>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</si>
  <si>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</si>
  <si>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</si>
  <si>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</si>
  <si>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</si>
  <si>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</si>
  <si>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</si>
  <si>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</si>
  <si>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</si>
  <si>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</si>
  <si>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</si>
  <si>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</si>
  <si>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</si>
  <si>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</si>
  <si>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</si>
  <si>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</si>
  <si>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</si>
  <si>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</si>
  <si>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</si>
  <si>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</si>
  <si>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</si>
  <si>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</si>
  <si>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</si>
  <si>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</si>
  <si>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</si>
  <si>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</si>
  <si>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</si>
  <si>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</si>
  <si>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</si>
  <si>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</si>
  <si>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</si>
  <si>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</si>
  <si>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</si>
  <si>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</si>
  <si>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</si>
  <si>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</si>
  <si>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</si>
  <si>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</si>
  <si>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</si>
  <si>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</si>
  <si>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</si>
  <si>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</si>
  <si>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</si>
  <si>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</si>
  <si>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</si>
  <si>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</si>
  <si>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</si>
  <si>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</si>
  <si>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</si>
  <si>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</si>
  <si>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</si>
  <si>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</si>
  <si>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</si>
  <si>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</si>
  <si>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</si>
  <si>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</si>
  <si>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</si>
  <si>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</si>
  <si>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</si>
  <si>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</si>
  <si>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</si>
  <si>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</si>
  <si>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</si>
  <si>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</si>
  <si>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</si>
  <si>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</si>
  <si>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</si>
  <si>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</si>
  <si>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</si>
  <si>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</si>
  <si>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</si>
  <si>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</si>
  <si>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</si>
  <si>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</si>
  <si>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</si>
  <si>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</si>
  <si>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</si>
  <si>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</si>
  <si>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</si>
  <si>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</si>
  <si>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</si>
  <si>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</si>
  <si>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</si>
  <si>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</si>
  <si>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</si>
  <si>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</si>
  <si>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</si>
  <si>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</si>
  <si>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</si>
  <si>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</si>
  <si>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</si>
  <si>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</si>
  <si>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</si>
  <si>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</si>
  <si>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</si>
  <si>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</si>
  <si>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</si>
  <si>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</si>
  <si>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</si>
  <si>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</si>
  <si>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</si>
  <si>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</si>
  <si>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</si>
  <si>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</si>
  <si>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</si>
  <si>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</si>
  <si>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</si>
  <si>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</si>
  <si>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</si>
  <si>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</si>
  <si>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</si>
  <si>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</si>
  <si>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</si>
  <si>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</si>
  <si>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</si>
  <si>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</si>
  <si>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</si>
  <si>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</si>
  <si>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</si>
  <si>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</si>
  <si>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</si>
  <si>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</si>
  <si>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</si>
  <si>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</si>
  <si>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</si>
  <si>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</si>
  <si>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</si>
  <si>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</si>
  <si>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</si>
  <si>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</si>
  <si>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</si>
  <si>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</si>
  <si>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</si>
  <si>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</si>
  <si>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</si>
  <si>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</si>
  <si>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</si>
  <si>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</si>
  <si>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</si>
  <si>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</si>
  <si>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</si>
  <si>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</si>
  <si>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</si>
  <si>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</si>
  <si>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</si>
  <si>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</si>
  <si>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</si>
  <si>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</si>
  <si>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</si>
  <si>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</si>
  <si>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</si>
  <si>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</si>
  <si>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</si>
  <si>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</si>
  <si>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</si>
  <si>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</si>
  <si>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</si>
  <si>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</si>
  <si>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</si>
  <si>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</si>
  <si>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</si>
  <si>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</si>
  <si>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</si>
  <si>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משתתפת 91</t>
  </si>
  <si>
    <t>יין יפני</t>
  </si>
  <si>
    <t>פרנק שווצרי</t>
  </si>
  <si>
    <t>בישראל</t>
  </si>
  <si>
    <t>יתרת מזומנים ועו"ש בש"ח</t>
  </si>
  <si>
    <t>יתרת ח-ן קשר- בנק הבינלאומי</t>
  </si>
  <si>
    <t>531- 31- בנק הבינלאומי</t>
  </si>
  <si>
    <t>31</t>
  </si>
  <si>
    <t>0</t>
  </si>
  <si>
    <t>לא מדורג</t>
  </si>
  <si>
    <t>1111111111- 31- בנק הבינלאומי</t>
  </si>
  <si>
    <t>1111111111- 20- בנק מזרחי</t>
  </si>
  <si>
    <t>20</t>
  </si>
  <si>
    <t>1111111111- 26- יו בנק</t>
  </si>
  <si>
    <t>26</t>
  </si>
  <si>
    <t>10101010- 52- פנימי</t>
  </si>
  <si>
    <t>סה"כ יתרת מזומנים ועו"ש בש"ח</t>
  </si>
  <si>
    <t>יתרת מזומנים ועו"ש נקובים במט"ח</t>
  </si>
  <si>
    <t>60606060- 52- פנימי</t>
  </si>
  <si>
    <t>20202020- 52- פנימי</t>
  </si>
  <si>
    <t>40404040- 52- פנימי</t>
  </si>
  <si>
    <t>70707070- 52- פנימי</t>
  </si>
  <si>
    <t>30303030- 52- פנימי</t>
  </si>
  <si>
    <t>40001- 31- בנק הבינלאומי</t>
  </si>
  <si>
    <t>30001- 31- בנק הבינלאומי</t>
  </si>
  <si>
    <t>20001- 31- בנק הבינלאומי</t>
  </si>
  <si>
    <t>20001- 20- בנק מזרחי</t>
  </si>
  <si>
    <t>20001- 26- יו בנק</t>
  </si>
  <si>
    <t>סה"כ יתרת מזומנים ועו"ש נקובים במט"ח</t>
  </si>
  <si>
    <t>פח"ק/פר"י</t>
  </si>
  <si>
    <t>10101011- 52- פנימי</t>
  </si>
  <si>
    <t>סה"כ פח"ק/פר"י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</si>
  <si>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</si>
  <si>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</si>
  <si>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</si>
  <si>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</si>
  <si>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</si>
  <si>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</si>
  <si>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</si>
  <si>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</si>
  <si>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</si>
  <si>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</si>
  <si>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</si>
  <si>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</si>
  <si>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</si>
  <si>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</si>
  <si>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</si>
  <si>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בעל ענין/צד קשור *</t>
  </si>
  <si>
    <t>צמודות למדד</t>
  </si>
  <si>
    <t>גליל</t>
  </si>
  <si>
    <t>סה"כ גליל</t>
  </si>
  <si>
    <t>סה"כ צמודות למדד</t>
  </si>
  <si>
    <t>לא צמודות</t>
  </si>
  <si>
    <t>מלווה קצר מועד</t>
  </si>
  <si>
    <t>מקמ 1216- מדינת ישראל</t>
  </si>
  <si>
    <t>8161218</t>
  </si>
  <si>
    <t>RF</t>
  </si>
  <si>
    <t>מקמ 227- מדינת ישראל</t>
  </si>
  <si>
    <t>8170227</t>
  </si>
  <si>
    <t>מקמ 327- מדינת ישראל</t>
  </si>
  <si>
    <t>8170326</t>
  </si>
  <si>
    <t>מקמ 816- מדינת ישראל</t>
  </si>
  <si>
    <t>8160814</t>
  </si>
  <si>
    <t>מקמ 916- מדינת ישראל</t>
  </si>
  <si>
    <t>8160913</t>
  </si>
  <si>
    <t>סה"כ מלווה קצר מועד</t>
  </si>
  <si>
    <t>שחר</t>
  </si>
  <si>
    <t>ממשל שקלית  120- מדינת ישראל</t>
  </si>
  <si>
    <t>1115773</t>
  </si>
  <si>
    <t>ממשל שקלית 0324- מדינת ישראל</t>
  </si>
  <si>
    <t>1130848</t>
  </si>
  <si>
    <t>ממשל שקלית 1017- מדינת ישראל</t>
  </si>
  <si>
    <t>1132786</t>
  </si>
  <si>
    <t>ממשל שקלית 1018- מדינת ישראל</t>
  </si>
  <si>
    <t>1136548</t>
  </si>
  <si>
    <t>ממשל שקלית 1026- מדינת ישראל</t>
  </si>
  <si>
    <t>1099456</t>
  </si>
  <si>
    <t>ממשל שקלית 122- מדינת ישראל</t>
  </si>
  <si>
    <t>1123272</t>
  </si>
  <si>
    <t>ממשל שקלית 217- מדינת ישראל</t>
  </si>
  <si>
    <t>1101575</t>
  </si>
  <si>
    <t>ממשל שקלית 219- מדינת ישראל</t>
  </si>
  <si>
    <t>1110907</t>
  </si>
  <si>
    <t>ממשל שקלית 323- מדינת ישראל</t>
  </si>
  <si>
    <t>1126747</t>
  </si>
  <si>
    <t>ממשל שקלית 519- מדינת ישראל</t>
  </si>
  <si>
    <t>1131770</t>
  </si>
  <si>
    <t>ממשל שקלית 816- מדינת ישראל</t>
  </si>
  <si>
    <t>1122019</t>
  </si>
  <si>
    <t>סה"כ שחר</t>
  </si>
  <si>
    <t>גילון</t>
  </si>
  <si>
    <t>ממשל משתנה 1121- מדינת ישראל</t>
  </si>
  <si>
    <t>1127646</t>
  </si>
  <si>
    <t>ממשל משתנה 520- מדינת ישראל</t>
  </si>
  <si>
    <t>1116193</t>
  </si>
  <si>
    <t>סה"כ גילון</t>
  </si>
  <si>
    <t>סה"כ לא צמודות</t>
  </si>
  <si>
    <t>צמודות לדולר</t>
  </si>
  <si>
    <t>סה"כ צמודות לדולר</t>
  </si>
  <si>
    <t>אג"ח של ממשלת ישראל שהונפקו בחו"ל</t>
  </si>
  <si>
    <t>ISRAEL 5 1/8 03/26/19- מדינת ישראל</t>
  </si>
  <si>
    <t>US46513E5Y48</t>
  </si>
  <si>
    <t>A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</si>
  <si>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</si>
  <si>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</si>
  <si>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</si>
  <si>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</si>
  <si>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</si>
  <si>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</si>
  <si>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</si>
  <si>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</si>
  <si>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</si>
  <si>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</si>
  <si>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</si>
  <si>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לאומי  177- לאומי</t>
  </si>
  <si>
    <t>6040315</t>
  </si>
  <si>
    <t>520018078</t>
  </si>
  <si>
    <t>בנקים</t>
  </si>
  <si>
    <t>AAA</t>
  </si>
  <si>
    <t>לאומי אג"ח 176- לאומי</t>
  </si>
  <si>
    <t>6040208</t>
  </si>
  <si>
    <t>מזרחי הנפקות  38- מזרחי טפחות הנפ</t>
  </si>
  <si>
    <t>2310142</t>
  </si>
  <si>
    <t>520032046</t>
  </si>
  <si>
    <t>מזרחי הנפקות 35- מזרחי טפחות הנפ</t>
  </si>
  <si>
    <t>2310118</t>
  </si>
  <si>
    <t>מזרחי הנפקות 39- מזרחי טפחות הנפ</t>
  </si>
  <si>
    <t>2310159</t>
  </si>
  <si>
    <t>מזרחי הנפקות 43- מזרחי טפחות</t>
  </si>
  <si>
    <t>2310191</t>
  </si>
  <si>
    <t>520000522</t>
  </si>
  <si>
    <t>פועלים הנפקות 31- פועלים הנפקות</t>
  </si>
  <si>
    <t>1940527</t>
  </si>
  <si>
    <t>520032640</t>
  </si>
  <si>
    <t>פועלים הנפקות 32- פועלים הנפקות</t>
  </si>
  <si>
    <t>1940535</t>
  </si>
  <si>
    <t>פועלים הנפקות 33- פועלים הנפקות</t>
  </si>
  <si>
    <t>1940568</t>
  </si>
  <si>
    <t>פועלים הנפקות 34- פועלים הנפקות</t>
  </si>
  <si>
    <t>1940576</t>
  </si>
  <si>
    <t>לאומי התח נד ג- לאומי</t>
  </si>
  <si>
    <t>6040182</t>
  </si>
  <si>
    <t>AA+</t>
  </si>
  <si>
    <t>לאומי התח נד ח- לאומי</t>
  </si>
  <si>
    <t>6040232</t>
  </si>
  <si>
    <t>לאומי התח נד יב- לאומי</t>
  </si>
  <si>
    <t>6040273</t>
  </si>
  <si>
    <t>לאומי התח נד יד- לאומי</t>
  </si>
  <si>
    <t>6040299</t>
  </si>
  <si>
    <t>מזרחי הנפקות 30- מזרחי טפחות הנפ</t>
  </si>
  <si>
    <t>2310068</t>
  </si>
  <si>
    <t>עזריאלי אג"ח ב- עזריאלי קבוצה</t>
  </si>
  <si>
    <t>1134436</t>
  </si>
  <si>
    <t>510960719</t>
  </si>
  <si>
    <t>נדל"ן ובינוי</t>
  </si>
  <si>
    <t>עזריאלי אג"ח ג- עזריאלי קבוצה</t>
  </si>
  <si>
    <t>1136324</t>
  </si>
  <si>
    <t>פועלים הנפקות י- פועלים הנפקות</t>
  </si>
  <si>
    <t>1940402</t>
  </si>
  <si>
    <t>פועלים הנפקות יב- פועלים הנפקות</t>
  </si>
  <si>
    <t>1940428</t>
  </si>
  <si>
    <t>פועלים הנפקות יד- פועלים הנפקות</t>
  </si>
  <si>
    <t>1940501</t>
  </si>
  <si>
    <t>רכבת ישראל אג"ח ב- רכבת ישראל</t>
  </si>
  <si>
    <t>1134998</t>
  </si>
  <si>
    <t>520043613</t>
  </si>
  <si>
    <t>איירפורט אג"ח ה- איירפורט סיטי</t>
  </si>
  <si>
    <t>1133487</t>
  </si>
  <si>
    <t>511659401</t>
  </si>
  <si>
    <t>AA</t>
  </si>
  <si>
    <t>איירפורט אגח 3- איירפורט סיטי</t>
  </si>
  <si>
    <t>1122670</t>
  </si>
  <si>
    <t>בזק אג"ח 5- בזק</t>
  </si>
  <si>
    <t>2300069</t>
  </si>
  <si>
    <t>520031931</t>
  </si>
  <si>
    <t>בזק אג"ח 6- בזק</t>
  </si>
  <si>
    <t>2300143</t>
  </si>
  <si>
    <t>בינל הנפק ש"ה ב'- בינלאומי הנפקות</t>
  </si>
  <si>
    <t>1091164</t>
  </si>
  <si>
    <t>513141879</t>
  </si>
  <si>
    <t>בינלאומי הנפקות אג"ח ה- בינלאומי הנפקות</t>
  </si>
  <si>
    <t>1105576</t>
  </si>
  <si>
    <t>בינלאומי הנפקות אג"ח כ- בינלאומי הנפקות</t>
  </si>
  <si>
    <t>1121953</t>
  </si>
  <si>
    <t>בינלאומי הנפקות אג"ח כא- בינלאומי הנפקות</t>
  </si>
  <si>
    <t>1126598</t>
  </si>
  <si>
    <t>בינלאמי הנפקות ש"ה ד- בינלאומי הנפקות</t>
  </si>
  <si>
    <t>1103126</t>
  </si>
  <si>
    <t>הראל הנפקות אג"ח א'- הראל הנפקות</t>
  </si>
  <si>
    <t>1099738</t>
  </si>
  <si>
    <t>513834200</t>
  </si>
  <si>
    <t>ביטוח</t>
  </si>
  <si>
    <t>וילאר     ו- וילאר</t>
  </si>
  <si>
    <t>4160115</t>
  </si>
  <si>
    <t>520038910</t>
  </si>
  <si>
    <t>וילאר אג"ח ד'- וילאר</t>
  </si>
  <si>
    <t>4160099</t>
  </si>
  <si>
    <t>כלל ביטוח אג"ח א- כללביט</t>
  </si>
  <si>
    <t>1097138</t>
  </si>
  <si>
    <t>513754069</t>
  </si>
  <si>
    <t>נצבא אג"ח ה- נצבא</t>
  </si>
  <si>
    <t>1120468</t>
  </si>
  <si>
    <t>520043159</t>
  </si>
  <si>
    <t>נצבא אג"ח ו- נצבא</t>
  </si>
  <si>
    <t>1128032</t>
  </si>
  <si>
    <t>פועלים הנפ 1 ש.ה- פועלים הנפקות</t>
  </si>
  <si>
    <t>1940444</t>
  </si>
  <si>
    <t>שטראוס אג"ח ב- שטראוס גרופ</t>
  </si>
  <si>
    <t>7460140</t>
  </si>
  <si>
    <t>520003781</t>
  </si>
  <si>
    <t>מזון</t>
  </si>
  <si>
    <t>Aa2</t>
  </si>
  <si>
    <t>אגוד הנפקות ו- אגוד הנפקות</t>
  </si>
  <si>
    <t>1126762</t>
  </si>
  <si>
    <t>513668277</t>
  </si>
  <si>
    <t>Aa3</t>
  </si>
  <si>
    <t>אדמה אג"ח ב- אדמה</t>
  </si>
  <si>
    <t>1110915</t>
  </si>
  <si>
    <t>520043605</t>
  </si>
  <si>
    <t>כימיה, גומי ופלסטיק</t>
  </si>
  <si>
    <t>AA-</t>
  </si>
  <si>
    <t>אלוני חץ אג"ח ו- אלוני חץ</t>
  </si>
  <si>
    <t>3900206</t>
  </si>
  <si>
    <t>520038506</t>
  </si>
  <si>
    <t>אלוני חץ אג"ח ח'- אלוני חץ</t>
  </si>
  <si>
    <t>3900271</t>
  </si>
  <si>
    <t>אמות אג"ח א- אמות</t>
  </si>
  <si>
    <t>1097385</t>
  </si>
  <si>
    <t>520026683</t>
  </si>
  <si>
    <t>אמות אג"ח ב- אמות</t>
  </si>
  <si>
    <t>1126630</t>
  </si>
  <si>
    <t>אמות אג"ח ג- אמות</t>
  </si>
  <si>
    <t>1117357</t>
  </si>
  <si>
    <t>בריטיש ישראל אג"ח ג- בריטיש ישראל</t>
  </si>
  <si>
    <t>1117423</t>
  </si>
  <si>
    <t>513448969</t>
  </si>
  <si>
    <t>ברקא.ק1- בראק אן וי</t>
  </si>
  <si>
    <t>1122860</t>
  </si>
  <si>
    <t>1560</t>
  </si>
  <si>
    <t>גב ים אג"ח ה- גב ים</t>
  </si>
  <si>
    <t>7590110</t>
  </si>
  <si>
    <t>520001736</t>
  </si>
  <si>
    <t>גב ים אג"ח ו- גב ים</t>
  </si>
  <si>
    <t>7590128</t>
  </si>
  <si>
    <t>גזית גלוב אג"ח י- גזית גלוב</t>
  </si>
  <si>
    <t>1260488</t>
  </si>
  <si>
    <t>520033234</t>
  </si>
  <si>
    <t>גזית גלוב אג"ח יא- גזית גלוב</t>
  </si>
  <si>
    <t>1260546</t>
  </si>
  <si>
    <t>גזית גלוב אגח ד- גזית גלוב</t>
  </si>
  <si>
    <t>1260397</t>
  </si>
  <si>
    <t>דיסקונט מנ הת ח- דיסקונט מנפיקים</t>
  </si>
  <si>
    <t>7480072</t>
  </si>
  <si>
    <t>520029935</t>
  </si>
  <si>
    <t>דיסקונט מנפיקים   ב- דיסקונט מנפיקים</t>
  </si>
  <si>
    <t>7480023</t>
  </si>
  <si>
    <t>דיסקונט מנפיקים א'- דיסקונט מנפיקים</t>
  </si>
  <si>
    <t>7480015</t>
  </si>
  <si>
    <t>דקסיה הנפקות אג"ח ב'- דקסיה ישראל הנפ</t>
  </si>
  <si>
    <t>1095066</t>
  </si>
  <si>
    <t>513704304</t>
  </si>
  <si>
    <t>דקסיה הנפקות אג"ח ז- דקסיה ישראל הנפ</t>
  </si>
  <si>
    <t>1119825</t>
  </si>
  <si>
    <t>הראל הנפק ו שה- הראל הנפקות</t>
  </si>
  <si>
    <t>1126069</t>
  </si>
  <si>
    <t>הראל הנפקות אג"ח ה- הראל הנפקות</t>
  </si>
  <si>
    <t>1119221</t>
  </si>
  <si>
    <t>הראל הנפקות אג"ח ז שה- הראל הנפקות</t>
  </si>
  <si>
    <t>1126077</t>
  </si>
  <si>
    <t>הראל הנפקות ט שה- הראל הנפקות</t>
  </si>
  <si>
    <t>1134030</t>
  </si>
  <si>
    <t>הראל הנפקות י שה- הראל הנפקות</t>
  </si>
  <si>
    <t>1134048</t>
  </si>
  <si>
    <t>חשמל סדרה 27- חשמל</t>
  </si>
  <si>
    <t>6000210</t>
  </si>
  <si>
    <t>520000472</t>
  </si>
  <si>
    <t>כלל ביטוח אג"ח ג- כללביט</t>
  </si>
  <si>
    <t>1120120</t>
  </si>
  <si>
    <t>מליסרון אג"ח ה- מליסרון</t>
  </si>
  <si>
    <t>3230091</t>
  </si>
  <si>
    <t>520037789</t>
  </si>
  <si>
    <t>מליסרון אג"ח ז- מליסרון</t>
  </si>
  <si>
    <t>3230141</t>
  </si>
  <si>
    <t>מליסרון אג"ח ח- מליסרון</t>
  </si>
  <si>
    <t>3230166</t>
  </si>
  <si>
    <t>מליסרון אג"ח ט- מליסרון</t>
  </si>
  <si>
    <t>3230174</t>
  </si>
  <si>
    <t>פניקס אג"ח 2- הפניקס</t>
  </si>
  <si>
    <t>7670177</t>
  </si>
  <si>
    <t>520017450</t>
  </si>
  <si>
    <t>פניקס הון אג"ח ב- הפניקס גיוסי הו</t>
  </si>
  <si>
    <t>1120799</t>
  </si>
  <si>
    <t>514290345</t>
  </si>
  <si>
    <t>פניקס הון ה שה- הפניקס גיוסי הו</t>
  </si>
  <si>
    <t>1135417</t>
  </si>
  <si>
    <t>ריט 1 אג"ח ג- ריט 1</t>
  </si>
  <si>
    <t>1120021</t>
  </si>
  <si>
    <t>513821488</t>
  </si>
  <si>
    <t>ריט 1 אג"ח ד חסום 090215- ריט 1</t>
  </si>
  <si>
    <t>11298991</t>
  </si>
  <si>
    <t>ריט 1 אג"ח ד חסום 200814- ריט 1</t>
  </si>
  <si>
    <t>11298990</t>
  </si>
  <si>
    <t>ריט 1 אג"ח ד- ריט 1</t>
  </si>
  <si>
    <t>1129899</t>
  </si>
  <si>
    <t>אלקטרה אג"ח ג- אלקטרה</t>
  </si>
  <si>
    <t>7390131</t>
  </si>
  <si>
    <t>520028911</t>
  </si>
  <si>
    <t>A1</t>
  </si>
  <si>
    <t>ביג אגח ג- ביג</t>
  </si>
  <si>
    <t>1106947</t>
  </si>
  <si>
    <t>513623314</t>
  </si>
  <si>
    <t>A+</t>
  </si>
  <si>
    <t>דיסקונט מנפיקים 1 ש"ה- דיסקונט מנפיקים</t>
  </si>
  <si>
    <t>7480098</t>
  </si>
  <si>
    <t>דלק קבוצה י"ח- דלק קבוצה</t>
  </si>
  <si>
    <t>1115823</t>
  </si>
  <si>
    <t>520044322</t>
  </si>
  <si>
    <t>חברה לישראל אג"ח 7- חברה לישראל</t>
  </si>
  <si>
    <t>5760160</t>
  </si>
  <si>
    <t>520028010</t>
  </si>
  <si>
    <t>ישרס אג"ח יב- ישרס</t>
  </si>
  <si>
    <t>6130173</t>
  </si>
  <si>
    <t>520017807</t>
  </si>
  <si>
    <t>מזרחי טפחות ש"ה א- מזרחי טפחות</t>
  </si>
  <si>
    <t>6950083</t>
  </si>
  <si>
    <t>מיטב דש  אג"ח ג- מיטב דש השקעות</t>
  </si>
  <si>
    <t>1121763</t>
  </si>
  <si>
    <t>520043795</t>
  </si>
  <si>
    <t>נכסים ובנין אג"ח ו- נכסים ובנין</t>
  </si>
  <si>
    <t>6990188</t>
  </si>
  <si>
    <t>520025438</t>
  </si>
  <si>
    <t>סלקום אג"ח ד- סלקום</t>
  </si>
  <si>
    <t>1107333</t>
  </si>
  <si>
    <t>511930125</t>
  </si>
  <si>
    <t>סלקום אג"ח ו- סלקום</t>
  </si>
  <si>
    <t>1125996</t>
  </si>
  <si>
    <t>סלקום אג"ח ח- סלקום</t>
  </si>
  <si>
    <t>1132828</t>
  </si>
  <si>
    <t>פרטנר אג"ח ג- פרטנר</t>
  </si>
  <si>
    <t>1118827</t>
  </si>
  <si>
    <t>520044314</t>
  </si>
  <si>
    <t>שיכון בנוי 6- שיכון ובינוי בע"מ</t>
  </si>
  <si>
    <t>1129733</t>
  </si>
  <si>
    <t>520036104</t>
  </si>
  <si>
    <t>איי די איי הנפקות ג- איידיאיי הנפקות</t>
  </si>
  <si>
    <t>1127349</t>
  </si>
  <si>
    <t>514486042</t>
  </si>
  <si>
    <t>A2</t>
  </si>
  <si>
    <t>אפריקה מגורים אג"ח א- אפריקה מגורים</t>
  </si>
  <si>
    <t>1097955</t>
  </si>
  <si>
    <t>520034760</t>
  </si>
  <si>
    <t>אפריקה מגורים ב- אפריקה מגורים</t>
  </si>
  <si>
    <t>1126093</t>
  </si>
  <si>
    <t>אשטרום קבוצה אג"ח א- אשטרום קבוצה</t>
  </si>
  <si>
    <t>1132323</t>
  </si>
  <si>
    <t>510381601</t>
  </si>
  <si>
    <t>דלק קבוצה  אג"ח כ"ב- דלק קבוצה</t>
  </si>
  <si>
    <t>1106046</t>
  </si>
  <si>
    <t>דלק קבוצה אג"ח יג- דלק קבוצה</t>
  </si>
  <si>
    <t>1105543</t>
  </si>
  <si>
    <t>ישפרו    ב- ישפרו</t>
  </si>
  <si>
    <t>7430069</t>
  </si>
  <si>
    <t>520029208</t>
  </si>
  <si>
    <t>נכסים ובניין אג"ח ד'- נכסים ובנין</t>
  </si>
  <si>
    <t>6990154</t>
  </si>
  <si>
    <t>נכסים ובנין אג"ח ג- נכסים ובנין</t>
  </si>
  <si>
    <t>6990139</t>
  </si>
  <si>
    <t>קרדן רכב אג"ח ט- קרדן רכב</t>
  </si>
  <si>
    <t>4590162</t>
  </si>
  <si>
    <t>520039249</t>
  </si>
  <si>
    <t>שופרסל אג"ח ד- שופרסל</t>
  </si>
  <si>
    <t>7770191</t>
  </si>
  <si>
    <t>520022732</t>
  </si>
  <si>
    <t>מסחר</t>
  </si>
  <si>
    <t>שופרסל אג"ח ו- שופרסל</t>
  </si>
  <si>
    <t>7770217</t>
  </si>
  <si>
    <t>שופרסל אגח ב'- שופרסל</t>
  </si>
  <si>
    <t>7770142</t>
  </si>
  <si>
    <t>שלמה החזקות אג"ח י"א- שלמה החזקות</t>
  </si>
  <si>
    <t>1410224</t>
  </si>
  <si>
    <t>520034372</t>
  </si>
  <si>
    <t>אדגר השקעות אג"ח ח- אדגר השקעות</t>
  </si>
  <si>
    <t>1820174</t>
  </si>
  <si>
    <t>520035171</t>
  </si>
  <si>
    <t>A3</t>
  </si>
  <si>
    <t>אלבר אג"ח יא- אלבר</t>
  </si>
  <si>
    <t>1123413</t>
  </si>
  <si>
    <t>512025891</t>
  </si>
  <si>
    <t>אלבר אג"ח יג- אלבר</t>
  </si>
  <si>
    <t>1127588</t>
  </si>
  <si>
    <t>אפריקה נכסים אג"ח 5- אפריקה נכסים</t>
  </si>
  <si>
    <t>1122233</t>
  </si>
  <si>
    <t>510560188</t>
  </si>
  <si>
    <t>אפריקה נכסים אג"ח ו'- אפריקה נכסים</t>
  </si>
  <si>
    <t>1129550</t>
  </si>
  <si>
    <t>אשדר אג"ח 1- אשדר</t>
  </si>
  <si>
    <t>1104330</t>
  </si>
  <si>
    <t>510609761</t>
  </si>
  <si>
    <t>דיסקונט שטר הון א- דיסקונט</t>
  </si>
  <si>
    <t>6910095</t>
  </si>
  <si>
    <t>520007030</t>
  </si>
  <si>
    <t>A-</t>
  </si>
  <si>
    <t>ירושלים  אג"ח ג- ירושלים הנפקות</t>
  </si>
  <si>
    <t>1103738</t>
  </si>
  <si>
    <t>513682146</t>
  </si>
  <si>
    <t>רבוע נדל"ן אג"ח ה- רבוע כחול נדל"ן</t>
  </si>
  <si>
    <t>1130467</t>
  </si>
  <si>
    <t>513765859</t>
  </si>
  <si>
    <t>רבוע נדלן ג- רבוע כחול נדל"ן</t>
  </si>
  <si>
    <t>1115724</t>
  </si>
  <si>
    <t>בזן אג"ח ז- בתי זיקוק</t>
  </si>
  <si>
    <t>2590438</t>
  </si>
  <si>
    <t>520036658</t>
  </si>
  <si>
    <t>BBB+</t>
  </si>
  <si>
    <t>הכשרת הישוב אג"ח יג- הכשרת הישוב</t>
  </si>
  <si>
    <t>6120125</t>
  </si>
  <si>
    <t>520020116</t>
  </si>
  <si>
    <t>מבני תעש יד'- מבני תעשיה</t>
  </si>
  <si>
    <t>2260412</t>
  </si>
  <si>
    <t>520024126</t>
  </si>
  <si>
    <t>BBB</t>
  </si>
  <si>
    <t>מבני תעשיה אג"ח ח- מבני תעשיה</t>
  </si>
  <si>
    <t>2260131</t>
  </si>
  <si>
    <t>מבני תעשיה אג"ח ט- מבני תעשיה</t>
  </si>
  <si>
    <t>2260180</t>
  </si>
  <si>
    <t>פלאזה סנטר אג"ח ב- פלאזה סנטרס</t>
  </si>
  <si>
    <t>1109503</t>
  </si>
  <si>
    <t>33248324</t>
  </si>
  <si>
    <t>BBB-</t>
  </si>
  <si>
    <t>פלאזה סנטר אגח א- פלאזה סנטרס</t>
  </si>
  <si>
    <t>1109495</t>
  </si>
  <si>
    <t>דסקש אג"ח ו'- דיסקונט השקעות</t>
  </si>
  <si>
    <t>6390207</t>
  </si>
  <si>
    <t>520023896</t>
  </si>
  <si>
    <t>Ba1</t>
  </si>
  <si>
    <t>דסקש אג"ח ח- דיסקונט השקעות</t>
  </si>
  <si>
    <t>6390223</t>
  </si>
  <si>
    <t>דסקש אגח ד- דיסקונט השקעות</t>
  </si>
  <si>
    <t>6390157</t>
  </si>
  <si>
    <t>אפריקה אג"ח כו- אפריקה השקעות</t>
  </si>
  <si>
    <t>6110365</t>
  </si>
  <si>
    <t>520005067</t>
  </si>
  <si>
    <t>Ba3</t>
  </si>
  <si>
    <t>אפריקה השקעות אג"ח כז- אפריקה השקעות</t>
  </si>
  <si>
    <t>6110431</t>
  </si>
  <si>
    <t>אפריקה השקעות אג"ח כח- אפריקה השקעות</t>
  </si>
  <si>
    <t>6110480</t>
  </si>
  <si>
    <t>קרדן אן וי אגח 2- קרדן אן.וי.</t>
  </si>
  <si>
    <t>1113034</t>
  </si>
  <si>
    <t>1154</t>
  </si>
  <si>
    <t>B</t>
  </si>
  <si>
    <t>אי.די.בי סד' ט'- אידיבי פתוח</t>
  </si>
  <si>
    <t>7980154</t>
  </si>
  <si>
    <t>520032285</t>
  </si>
  <si>
    <t>CCC</t>
  </si>
  <si>
    <t>אידיבי פת ז- אידיבי פתוח</t>
  </si>
  <si>
    <t>7980121</t>
  </si>
  <si>
    <t>אלביט הדמיה אג"ח ח- אלביט הדמיה</t>
  </si>
  <si>
    <t>1131267</t>
  </si>
  <si>
    <t>520043035</t>
  </si>
  <si>
    <t>אלביט הדמיה אג"ח ט- אלביט הדמיה</t>
  </si>
  <si>
    <t>1131275</t>
  </si>
  <si>
    <t>אלרן נדלן אגח ג- אלרן נדל"ן</t>
  </si>
  <si>
    <t>1124650</t>
  </si>
  <si>
    <t>511315707</t>
  </si>
  <si>
    <t>אנגל משאב אגח ו- אנגל משאבים</t>
  </si>
  <si>
    <t>7710155</t>
  </si>
  <si>
    <t>520032178</t>
  </si>
  <si>
    <t>ביטוח ישיר ט- ביטוח ישיר</t>
  </si>
  <si>
    <t>1118512</t>
  </si>
  <si>
    <t>520044439</t>
  </si>
  <si>
    <t>דלק אנרגיה אג"ח ה- דלק אנרגיה</t>
  </si>
  <si>
    <t>5650114</t>
  </si>
  <si>
    <t>520032681</t>
  </si>
  <si>
    <t>חיפושי נפט וגז</t>
  </si>
  <si>
    <t>חלל  אג"ח  ה- חלל תקשורת</t>
  </si>
  <si>
    <t>1102698</t>
  </si>
  <si>
    <t>511396046</t>
  </si>
  <si>
    <t>לוי  אגח ו- לוי</t>
  </si>
  <si>
    <t>7190150</t>
  </si>
  <si>
    <t>520041096</t>
  </si>
  <si>
    <t>לוי אג"ח ה- לוי</t>
  </si>
  <si>
    <t>7190168</t>
  </si>
  <si>
    <t>לידר השקעות  אג"ח ה- לידר השקעות</t>
  </si>
  <si>
    <t>3180221</t>
  </si>
  <si>
    <t>520037664</t>
  </si>
  <si>
    <t>לידר השקעות אג"ח ו- לידר השקעות</t>
  </si>
  <si>
    <t>3180239</t>
  </si>
  <si>
    <t>נאו סיטי אג"ח א'- נאוסיטי</t>
  </si>
  <si>
    <t>1102375</t>
  </si>
  <si>
    <t>513904367</t>
  </si>
  <si>
    <t>סקורפיו נדל"ן אג"ח א'- סקורפיו</t>
  </si>
  <si>
    <t>1113398</t>
  </si>
  <si>
    <t>513886317</t>
  </si>
  <si>
    <t>פרופיט    ד- פרופיט</t>
  </si>
  <si>
    <t>5490123</t>
  </si>
  <si>
    <t>520040650</t>
  </si>
  <si>
    <t>לאומי  178- לאומי</t>
  </si>
  <si>
    <t>6040323</t>
  </si>
  <si>
    <t>מזרחי הנפקות 37 חסום 230715- מזרחי טפחות הנפ</t>
  </si>
  <si>
    <t>23101340</t>
  </si>
  <si>
    <t>מזרחי הנפקות 37- מזרחי טפחות הנפ</t>
  </si>
  <si>
    <t>2310134</t>
  </si>
  <si>
    <t>מזרחי הנפקות 40- מזרחי טפחות הנפ</t>
  </si>
  <si>
    <t>2310167</t>
  </si>
  <si>
    <t>מזרחי הנפקות 41- מזרחי טפחות הנפ</t>
  </si>
  <si>
    <t>2310175</t>
  </si>
  <si>
    <t>פועלים הנפקות 26- פועלים הנפקות</t>
  </si>
  <si>
    <t>1940451</t>
  </si>
  <si>
    <t>פועלים הנפקות 29- פועלים הנפקות</t>
  </si>
  <si>
    <t>1940485</t>
  </si>
  <si>
    <t>פועלים הנפקות 30- פועלים הנפקות</t>
  </si>
  <si>
    <t>1940493</t>
  </si>
  <si>
    <t>אלביט מערכות אג"ח א- אלביט מערכות</t>
  </si>
  <si>
    <t>1119635</t>
  </si>
  <si>
    <t>520043027</t>
  </si>
  <si>
    <t>ביטחוניות</t>
  </si>
  <si>
    <t>Aa1</t>
  </si>
  <si>
    <t>בינלאומי הנפקות אג"ח ח- בינלאומי הנפקות</t>
  </si>
  <si>
    <t>1134212</t>
  </si>
  <si>
    <t>לאומי התח נד יג- לאומי</t>
  </si>
  <si>
    <t>6040281</t>
  </si>
  <si>
    <t>מגדל ביטוח הון ד ש"ה- מגדל ביטוח הון</t>
  </si>
  <si>
    <t>1137033</t>
  </si>
  <si>
    <t>513230029</t>
  </si>
  <si>
    <t>פועלים הנפקות י"א- פועלים הנפקות</t>
  </si>
  <si>
    <t>1940410</t>
  </si>
  <si>
    <t>רכבת ישראל אג"ח א- רכבת ישראל</t>
  </si>
  <si>
    <t>1134980</t>
  </si>
  <si>
    <t>בזק אג"ח 7- בזק</t>
  </si>
  <si>
    <t>2300150</t>
  </si>
  <si>
    <t>בזק אג"ח 8- בזק</t>
  </si>
  <si>
    <t>2300168</t>
  </si>
  <si>
    <t>מגדל הון ג שה- מגדל ביטוח הון</t>
  </si>
  <si>
    <t>1135862</t>
  </si>
  <si>
    <t>תעש אוירית אג"ח ג- תעשיה אוירית</t>
  </si>
  <si>
    <t>1127547</t>
  </si>
  <si>
    <t>520027194</t>
  </si>
  <si>
    <t>תעש אוירית אג"ח ד- תעשיה אוירית</t>
  </si>
  <si>
    <t>1133131</t>
  </si>
  <si>
    <t>אדמה אג"ח ד- אדמה</t>
  </si>
  <si>
    <t>1110931</t>
  </si>
  <si>
    <t>אלוני חץ אג"ח ט- אלוני חץ</t>
  </si>
  <si>
    <t>3900354</t>
  </si>
  <si>
    <t>אלוני חץ אג"ח י- אלוני חץ</t>
  </si>
  <si>
    <t>3900362</t>
  </si>
  <si>
    <t>גב ים אג"ח ז- גב ים</t>
  </si>
  <si>
    <t>7590144</t>
  </si>
  <si>
    <t>גזית גלוב אג"ח ו'- גזית גלוב</t>
  </si>
  <si>
    <t>1260405</t>
  </si>
  <si>
    <t>גזית גלוב ה'- גזית גלוב</t>
  </si>
  <si>
    <t>1260421</t>
  </si>
  <si>
    <t>דה זראסאי אג"ח ג- דה זראסאי גרופ</t>
  </si>
  <si>
    <t>1137975</t>
  </si>
  <si>
    <t>1744984</t>
  </si>
  <si>
    <t>דיסקונט מנפיקים ה'- דיסקונט מנפיקים</t>
  </si>
  <si>
    <t>7480031</t>
  </si>
  <si>
    <t>הראל הנפקות אג"ח ב- הראל הנפקות</t>
  </si>
  <si>
    <t>1119197</t>
  </si>
  <si>
    <t>חשמל סדרה 26- חשמל</t>
  </si>
  <si>
    <t>6000202</t>
  </si>
  <si>
    <t>כלל ביטוח אג"ח ו- כללביט</t>
  </si>
  <si>
    <t>1120138</t>
  </si>
  <si>
    <t>כללביט אג"ח י- כללביט</t>
  </si>
  <si>
    <t>1136068</t>
  </si>
  <si>
    <t>מויניאן אג"ח א- מויניאן לימיטד</t>
  </si>
  <si>
    <t>1135656</t>
  </si>
  <si>
    <t>1643</t>
  </si>
  <si>
    <t>פז נפט  אג"ח  ד- פז נפט</t>
  </si>
  <si>
    <t>1132505</t>
  </si>
  <si>
    <t>510216054</t>
  </si>
  <si>
    <t>פז נפט אג"ח ג- פז נפט</t>
  </si>
  <si>
    <t>1114073</t>
  </si>
  <si>
    <t>קיי.בי.אס אג"ח א- קיי.בי.אס</t>
  </si>
  <si>
    <t>1137918</t>
  </si>
  <si>
    <t>1662</t>
  </si>
  <si>
    <t>דלק קבוצה אג"ח י"ד- דלק קבוצה</t>
  </si>
  <si>
    <t>1115062</t>
  </si>
  <si>
    <t>דלתא אג"ח א- דלתא</t>
  </si>
  <si>
    <t>6270144</t>
  </si>
  <si>
    <t>520025602</t>
  </si>
  <si>
    <t>וואן טכנו אג"ח ג- וואן טכנולוגיות</t>
  </si>
  <si>
    <t>1610187</t>
  </si>
  <si>
    <t>520034695</t>
  </si>
  <si>
    <t>שירותי מידע</t>
  </si>
  <si>
    <t>חברה לישראל אג"ח 9- חברה לישראל</t>
  </si>
  <si>
    <t>5760202</t>
  </si>
  <si>
    <t>טמפו משקאות אג"ח ב- טמפו משקאות</t>
  </si>
  <si>
    <t>1133511</t>
  </si>
  <si>
    <t>513682625</t>
  </si>
  <si>
    <t>ישרס אג"ח יא- ישרס</t>
  </si>
  <si>
    <t>6130165</t>
  </si>
  <si>
    <t>ישרס אג"ח יד- ישרס</t>
  </si>
  <si>
    <t>6130199</t>
  </si>
  <si>
    <t>ממן אגח ב- ממן</t>
  </si>
  <si>
    <t>2380046</t>
  </si>
  <si>
    <t>520036435</t>
  </si>
  <si>
    <t>נכסים ובנין אג"ח ז- נכסים ובנין</t>
  </si>
  <si>
    <t>6990196</t>
  </si>
  <si>
    <t>סלקום אג"ח ז'- סלקום</t>
  </si>
  <si>
    <t>1126002</t>
  </si>
  <si>
    <t>סלקום אג"ח ט חסום 290316- סלקום</t>
  </si>
  <si>
    <t>11328360</t>
  </si>
  <si>
    <t>סלקום אג"ח ט- סלקום</t>
  </si>
  <si>
    <t>1132836</t>
  </si>
  <si>
    <t>פרטנר אג"ח ד- פרטנר</t>
  </si>
  <si>
    <t>1118835</t>
  </si>
  <si>
    <t>פרטנר אג"ח ה- פרטנר</t>
  </si>
  <si>
    <t>1118843</t>
  </si>
  <si>
    <t>שיכון בנוי 7- שיכון ובינוי בע"מ</t>
  </si>
  <si>
    <t>1129741</t>
  </si>
  <si>
    <t>אבגול אג"ח ב- אבגול</t>
  </si>
  <si>
    <t>1126317</t>
  </si>
  <si>
    <t>510119068</t>
  </si>
  <si>
    <t>עץ, נייר ודפוס</t>
  </si>
  <si>
    <t>אבגול אג"ח ג- אבגול</t>
  </si>
  <si>
    <t>1133289</t>
  </si>
  <si>
    <t>אקסטל אג"ח ב- אקסטל לימיטד</t>
  </si>
  <si>
    <t>1135367</t>
  </si>
  <si>
    <t>1622</t>
  </si>
  <si>
    <t>אשטרום קבוצה אג"ח ב- אשטרום קבוצה</t>
  </si>
  <si>
    <t>1132331</t>
  </si>
  <si>
    <t>דלק קבוצה אג"ח ל"א- דלק קבוצה</t>
  </si>
  <si>
    <t>1134790</t>
  </si>
  <si>
    <t>לוינשטיין נכסים אג"ח א- לוינשטין נכסים</t>
  </si>
  <si>
    <t>1119098</t>
  </si>
  <si>
    <t>511134298</t>
  </si>
  <si>
    <t>לוינשטן הנ אג"ח ג- לוינשטין הנדסה</t>
  </si>
  <si>
    <t>5730080</t>
  </si>
  <si>
    <t>520033424</t>
  </si>
  <si>
    <t>מנרב אג"ח א חסום 070216- מנרב</t>
  </si>
  <si>
    <t>15500370</t>
  </si>
  <si>
    <t>520034505</t>
  </si>
  <si>
    <t>מנרב אג"ח א- מנרב</t>
  </si>
  <si>
    <t>1550037</t>
  </si>
  <si>
    <t>נייר חדרה 6- נייר חדרה</t>
  </si>
  <si>
    <t>6320105</t>
  </si>
  <si>
    <t>520018383</t>
  </si>
  <si>
    <t>נייר חדרה אג"ח 5- נייר חדרה</t>
  </si>
  <si>
    <t>6320097</t>
  </si>
  <si>
    <t>קרדן רכב אג"ח ח- קרדן רכב</t>
  </si>
  <si>
    <t>4590147</t>
  </si>
  <si>
    <t>שופרסל אג"ח ג'- שופרסל</t>
  </si>
  <si>
    <t>7770167</t>
  </si>
  <si>
    <t>שופרסל אג"ח ה- שופרסל</t>
  </si>
  <si>
    <t>7770209</t>
  </si>
  <si>
    <t>אלבר אג"ח יד- אלבר</t>
  </si>
  <si>
    <t>1132562</t>
  </si>
  <si>
    <t>אשדר אג"ח ד- אשדר</t>
  </si>
  <si>
    <t>1135607</t>
  </si>
  <si>
    <t>דור אלון אג"ח ד- דור אלון</t>
  </si>
  <si>
    <t>1115252</t>
  </si>
  <si>
    <t>520043878</t>
  </si>
  <si>
    <t>דור אלון אג"ח ה- דור אלון</t>
  </si>
  <si>
    <t>1136761</t>
  </si>
  <si>
    <t>אלדן אג"ח א- אלדן תחבורה</t>
  </si>
  <si>
    <t>1134840</t>
  </si>
  <si>
    <t>510454333</t>
  </si>
  <si>
    <t>Baa1</t>
  </si>
  <si>
    <t>בזן אג"ח ה- בתי זיקוק</t>
  </si>
  <si>
    <t>2590388</t>
  </si>
  <si>
    <t>הכשרת ישוב אג"ח 14- הכשרת הישוב</t>
  </si>
  <si>
    <t>6120141</t>
  </si>
  <si>
    <t>מבני תעשיה אג"ח טו- מבני תעשיה</t>
  </si>
  <si>
    <t>2260420</t>
  </si>
  <si>
    <t>דיסקונט השקעות אג"ח ט- דיסקונט השקעות</t>
  </si>
  <si>
    <t>6390249</t>
  </si>
  <si>
    <t>אידיבי פיתוח אג"ח י- אידיבי פתוח</t>
  </si>
  <si>
    <t>7980162</t>
  </si>
  <si>
    <t>אפריל נדלן אג"ח 1- אפריל נדל"ן</t>
  </si>
  <si>
    <t>1127265</t>
  </si>
  <si>
    <t>514781350</t>
  </si>
  <si>
    <t>דלק אנרגיה אג"ח ד- דלק אנרגיה</t>
  </si>
  <si>
    <t>5650106</t>
  </si>
  <si>
    <t>חלל תקשורת אג"ח ו- חלל תקשורת</t>
  </si>
  <si>
    <t>1135151</t>
  </si>
  <si>
    <t>חלל תקשורת אג"ח יג- חלל תקשורת</t>
  </si>
  <si>
    <t>1136555</t>
  </si>
  <si>
    <t>פטרוכימים אג"ח 1- פטרוכימיים</t>
  </si>
  <si>
    <t>7560154</t>
  </si>
  <si>
    <t>520029315</t>
  </si>
  <si>
    <t>פרופיט אגח ז- פרופיט</t>
  </si>
  <si>
    <t>5490180</t>
  </si>
  <si>
    <t>סה"כ אחר</t>
  </si>
  <si>
    <t>ICL 4.5 12/02/2024- כיל</t>
  </si>
  <si>
    <t>IL0028102734</t>
  </si>
  <si>
    <t>520027830</t>
  </si>
  <si>
    <t>Materials</t>
  </si>
  <si>
    <t>ISRELE 6 7/8 06/21/23- חשמל</t>
  </si>
  <si>
    <t>US46507NAE04</t>
  </si>
  <si>
    <t>Other</t>
  </si>
  <si>
    <t>ISRELE 7 3/4 12/15/27- חשמל</t>
  </si>
  <si>
    <t>US46507WAB63</t>
  </si>
  <si>
    <t>PRUFIN 5 1/4 12/31/49 PERP- PRUDENTIAL PLC</t>
  </si>
  <si>
    <t>XS0873630742</t>
  </si>
  <si>
    <t>Insurance</t>
  </si>
  <si>
    <t>SRENVX 6 3/8 9/1/24- AQUAIRUS + INV  FOR SWISS</t>
  </si>
  <si>
    <t>XS0901578681</t>
  </si>
  <si>
    <t>CS 6 1/2 08/08/23- CREDIT SUISSE</t>
  </si>
  <si>
    <t>XS0957135212</t>
  </si>
  <si>
    <t>Banks</t>
  </si>
  <si>
    <t>EBAY 3.45 08/01/24- EBAY INC</t>
  </si>
  <si>
    <t>US278642AL76</t>
  </si>
  <si>
    <t>Software   Services</t>
  </si>
  <si>
    <t>EDF 5 1/4 12/29/49 PERP- ELECTRICITE DE FRANCE</t>
  </si>
  <si>
    <t>USF2893TAF33</t>
  </si>
  <si>
    <t>Utilities</t>
  </si>
  <si>
    <t>HPE 4.9 10/15/25- HP ENTERPRISE CO</t>
  </si>
  <si>
    <t>US42824CAP41</t>
  </si>
  <si>
    <t>KSS 4 1/4 07/17/25- KOHL'S CORPORATION</t>
  </si>
  <si>
    <t>US500255AU88</t>
  </si>
  <si>
    <t>Retailing</t>
  </si>
  <si>
    <t>SHBASS 5 1/4 12/29/49- SVENSKA HANDELSBANKEN AB</t>
  </si>
  <si>
    <t>XS1194054166</t>
  </si>
  <si>
    <t>UBS 5 1/8 05/15/24- UBS AG</t>
  </si>
  <si>
    <t>CH0244100266</t>
  </si>
  <si>
    <t>Diversified Financials</t>
  </si>
  <si>
    <t>BAC 4 01/22/25- BANK OF AMERICA CORP</t>
  </si>
  <si>
    <t>US06051GFM69</t>
  </si>
  <si>
    <t>Baa3</t>
  </si>
  <si>
    <t>Moodys</t>
  </si>
  <si>
    <t>C 3 7/8 03/26/25- CITIGROUP INC</t>
  </si>
  <si>
    <t>US172967JL61</t>
  </si>
  <si>
    <t>DG 3 1/4 04/15/23- DOLLAR GENERAL CORP</t>
  </si>
  <si>
    <t>US256677AC97</t>
  </si>
  <si>
    <t>EA 4.8 03/01/26- ELECTRONIC ARTS INC</t>
  </si>
  <si>
    <t>US285512AD11</t>
  </si>
  <si>
    <t>GPS 5.95 04/12/21- GAP INC/THE</t>
  </si>
  <si>
    <t>US364760AK48</t>
  </si>
  <si>
    <t>HRB 5 1/4 10/01/25- BLOCK FINANCIAL LLC</t>
  </si>
  <si>
    <t>US093662AG97</t>
  </si>
  <si>
    <t>Commercial   Professional Services</t>
  </si>
  <si>
    <t>US404280AS86</t>
  </si>
  <si>
    <t>WFM 5.2 12/03/25- WHOLE FOODS MARKET INC</t>
  </si>
  <si>
    <t>US966837AD89</t>
  </si>
  <si>
    <t>Food   Staples Retailing</t>
  </si>
  <si>
    <t>ATVI 5 5/8 09/15/21- ACTIVISION BLIZZARD</t>
  </si>
  <si>
    <t>US00507VAC37</t>
  </si>
  <si>
    <t>BB+</t>
  </si>
  <si>
    <t>BVMFBZ 5 1/2 07/16/20- BM  FBOVESPA SA</t>
  </si>
  <si>
    <t>USP1728MAA10</t>
  </si>
  <si>
    <t>CHTRIG 4.908 07/23/25- CCO SAFARI II LLC</t>
  </si>
  <si>
    <t>US161175AM60</t>
  </si>
  <si>
    <t>Media</t>
  </si>
  <si>
    <t>EMBRBZ 5.696 09/16/23- EMBRAER OVERSEAS LTD</t>
  </si>
  <si>
    <t>USG30376AB69</t>
  </si>
  <si>
    <t>ENELIM 8 3/4 09/24/73 PERP- ENEL SPA</t>
  </si>
  <si>
    <t>US29265WAA62</t>
  </si>
  <si>
    <t>FIBRBZ 5 1/4 05/12/24- FIBRIA OVERSEAS FINANCE</t>
  </si>
  <si>
    <t>US31572UAE64</t>
  </si>
  <si>
    <t>FLEX 4 3/4 06/15/25- FLEXTRONICS INTL LTD</t>
  </si>
  <si>
    <t>US33938EAU10</t>
  </si>
  <si>
    <t>Technology Hardware   Equipment</t>
  </si>
  <si>
    <t>LB 5 5/8 10/15/23- L BRANDS INC</t>
  </si>
  <si>
    <t>US501797AJ37</t>
  </si>
  <si>
    <t>VRSN 5 1/4 04/01/25- VERISIGN INC</t>
  </si>
  <si>
    <t>US92343EAH53</t>
  </si>
  <si>
    <t>CS 7 1/2 12/11/49 PERP- CREDIT SUISSE</t>
  </si>
  <si>
    <t>XS0989394589</t>
  </si>
  <si>
    <t>BB</t>
  </si>
  <si>
    <t>EUCHEM 5 1/8 12/12/17- EUROCHEM M   C OJSC VIA</t>
  </si>
  <si>
    <t>XS0863583281</t>
  </si>
  <si>
    <t>MSCI 5 1/4 11/15/24- MSCI INC</t>
  </si>
  <si>
    <t>US55354GAA85</t>
  </si>
  <si>
    <t>Ba2</t>
  </si>
  <si>
    <t>SOCGEN 7 7/8 29/12/49 PERA- SOCIETE GENERALE</t>
  </si>
  <si>
    <t>USF8586CRW49</t>
  </si>
  <si>
    <t>UBS 7 12/29/49 PERP- UBS GROUP AG</t>
  </si>
  <si>
    <t>CH0271428333</t>
  </si>
  <si>
    <t>MU 5 1/2 02/01/25- MICRON TECHNOLOGY INC</t>
  </si>
  <si>
    <t>US595112BC66</t>
  </si>
  <si>
    <t>Semiconductors   Semiconductor Equipment</t>
  </si>
  <si>
    <t>SAMMIN 4 1/8 11/01/22- SAMARCO MINERACAO SA</t>
  </si>
  <si>
    <t>USP84050AA46</t>
  </si>
  <si>
    <t>Caa2</t>
  </si>
  <si>
    <t>LENOVO 4.7 05/08/19- LENOVO GROUP LTD</t>
  </si>
  <si>
    <t>XS1064674127</t>
  </si>
  <si>
    <t>תל אביב 25</t>
  </si>
  <si>
    <t>אלביט מערכות- אלביט מערכות</t>
  </si>
  <si>
    <t>1081124</t>
  </si>
  <si>
    <t>בינלאומי- בינלאומי</t>
  </si>
  <si>
    <t>593038</t>
  </si>
  <si>
    <t>520029083</t>
  </si>
  <si>
    <t>דיסקונט- דיסקונט</t>
  </si>
  <si>
    <t>691212</t>
  </si>
  <si>
    <t>לאומי- לאומי</t>
  </si>
  <si>
    <t>604611</t>
  </si>
  <si>
    <t>מזרחי- מזרחי טפחות</t>
  </si>
  <si>
    <t>695437</t>
  </si>
  <si>
    <t>פועלים- פועלים</t>
  </si>
  <si>
    <t>662577</t>
  </si>
  <si>
    <t>520000118</t>
  </si>
  <si>
    <t>אופקו- אופקו</t>
  </si>
  <si>
    <t>1129543</t>
  </si>
  <si>
    <t>2279206</t>
  </si>
  <si>
    <t>השקעות במדעי החיים</t>
  </si>
  <si>
    <t>דלק קבוצה- דלק קבוצה</t>
  </si>
  <si>
    <t>1084128</t>
  </si>
  <si>
    <t>חברה לישראל- חברה לישראל</t>
  </si>
  <si>
    <t>576017</t>
  </si>
  <si>
    <t>פז נפט- פז נפט</t>
  </si>
  <si>
    <t>1100007</t>
  </si>
  <si>
    <t>אבנר יהש- אבנר יהש</t>
  </si>
  <si>
    <t>268011</t>
  </si>
  <si>
    <t>550011340</t>
  </si>
  <si>
    <t>דלק קדוחים- דלק קידוחים יהש</t>
  </si>
  <si>
    <t>475020</t>
  </si>
  <si>
    <t>550013098</t>
  </si>
  <si>
    <t>ישראמקו- ישראמקו יהש</t>
  </si>
  <si>
    <t>232017</t>
  </si>
  <si>
    <t>550010003</t>
  </si>
  <si>
    <t>טבע- טבע</t>
  </si>
  <si>
    <t>629014</t>
  </si>
  <si>
    <t>520013954</t>
  </si>
  <si>
    <t>כיל- כיל</t>
  </si>
  <si>
    <t>281014</t>
  </si>
  <si>
    <t>מיילן- מיילן</t>
  </si>
  <si>
    <t>1136704</t>
  </si>
  <si>
    <t>1655</t>
  </si>
  <si>
    <t>פריגו- פריגו</t>
  </si>
  <si>
    <t>1130699</t>
  </si>
  <si>
    <t>1612</t>
  </si>
  <si>
    <t>פרוטרום- פרוטרום</t>
  </si>
  <si>
    <t>1081082</t>
  </si>
  <si>
    <t>520042805</t>
  </si>
  <si>
    <t>גזית גלוב- גזית גלוב</t>
  </si>
  <si>
    <t>126011</t>
  </si>
  <si>
    <t>עזריאלי- עזריאלי קבוצה</t>
  </si>
  <si>
    <t>1119478</t>
  </si>
  <si>
    <t>אורמת טכנולוגיות- אורמת טכנו</t>
  </si>
  <si>
    <t>1134402</t>
  </si>
  <si>
    <t>2250</t>
  </si>
  <si>
    <t>נייס- נייס</t>
  </si>
  <si>
    <t>273011</t>
  </si>
  <si>
    <t>520036872</t>
  </si>
  <si>
    <t>בזק- בזק</t>
  </si>
  <si>
    <t>230011</t>
  </si>
  <si>
    <t>סה"כ תל אביב 25</t>
  </si>
  <si>
    <t>תל אביב 75</t>
  </si>
  <si>
    <t>דלתא     1- דלתא</t>
  </si>
  <si>
    <t>627034</t>
  </si>
  <si>
    <t>פוקס- פוקס</t>
  </si>
  <si>
    <t>1087022</t>
  </si>
  <si>
    <t>512157603</t>
  </si>
  <si>
    <t>אבוג'ן- אבוג'ן</t>
  </si>
  <si>
    <t>1105055</t>
  </si>
  <si>
    <t>512838723</t>
  </si>
  <si>
    <t>ביוטכנולוגיה</t>
  </si>
  <si>
    <t>איידיאיי- איידיאיי ביטוח</t>
  </si>
  <si>
    <t>1129501</t>
  </si>
  <si>
    <t>513910703</t>
  </si>
  <si>
    <t>הפניקס 1- הפניקס</t>
  </si>
  <si>
    <t>767012</t>
  </si>
  <si>
    <t>הראל- הראל השקעות</t>
  </si>
  <si>
    <t>585018</t>
  </si>
  <si>
    <t>520033986</t>
  </si>
  <si>
    <t>כלל ביטוח- כלל עסקי ביטוח</t>
  </si>
  <si>
    <t>224014</t>
  </si>
  <si>
    <t>520036120</t>
  </si>
  <si>
    <t>אגוד- אגוד</t>
  </si>
  <si>
    <t>722314</t>
  </si>
  <si>
    <t>520018649</t>
  </si>
  <si>
    <t>פיבי- פיבי</t>
  </si>
  <si>
    <t>763011</t>
  </si>
  <si>
    <t>520029026</t>
  </si>
  <si>
    <t>אלקו- אלקו</t>
  </si>
  <si>
    <t>694034</t>
  </si>
  <si>
    <t>520025370</t>
  </si>
  <si>
    <t>אלקטרה- אלקטרה</t>
  </si>
  <si>
    <t>739037</t>
  </si>
  <si>
    <t>אקויטל- אקויטל</t>
  </si>
  <si>
    <t>755017</t>
  </si>
  <si>
    <t>520030859</t>
  </si>
  <si>
    <t>ביטוח ישיר- ביטוח ישיר</t>
  </si>
  <si>
    <t>1083682</t>
  </si>
  <si>
    <t>יואל- יואל</t>
  </si>
  <si>
    <t>583013</t>
  </si>
  <si>
    <t>520033226</t>
  </si>
  <si>
    <t>מבטח שמיר- מבטח שמיר</t>
  </si>
  <si>
    <t>127019</t>
  </si>
  <si>
    <t>520034125</t>
  </si>
  <si>
    <t>קנון- קנון הולדינגס</t>
  </si>
  <si>
    <t>1134139</t>
  </si>
  <si>
    <t>1635</t>
  </si>
  <si>
    <t>נפטא- נפטא</t>
  </si>
  <si>
    <t>643015</t>
  </si>
  <si>
    <t>520020942</t>
  </si>
  <si>
    <t>רציו יהש- רציו יהש</t>
  </si>
  <si>
    <t>394015</t>
  </si>
  <si>
    <t>550012777</t>
  </si>
  <si>
    <t>בזן- בתי זיקוק</t>
  </si>
  <si>
    <t>2590248</t>
  </si>
  <si>
    <t>טאואר- טאואר</t>
  </si>
  <si>
    <t>1082379</t>
  </si>
  <si>
    <t>520041997</t>
  </si>
  <si>
    <t>מוליכים למחצה</t>
  </si>
  <si>
    <t>נובה- נובה</t>
  </si>
  <si>
    <t>1084557</t>
  </si>
  <si>
    <t>511812463</t>
  </si>
  <si>
    <t>סודהסטרים- סודהסטרים</t>
  </si>
  <si>
    <t>1121300</t>
  </si>
  <si>
    <t>513951251</t>
  </si>
  <si>
    <t>קרור 1- קרור</t>
  </si>
  <si>
    <t>621011</t>
  </si>
  <si>
    <t>520001546</t>
  </si>
  <si>
    <t>מזור רובוטיקה- מזור רובוטיקה</t>
  </si>
  <si>
    <t>1106855</t>
  </si>
  <si>
    <t>513009043</t>
  </si>
  <si>
    <t>מכשור רפואי</t>
  </si>
  <si>
    <t>דלק רכב- דלק רכב</t>
  </si>
  <si>
    <t>829010</t>
  </si>
  <si>
    <t>520033291</t>
  </si>
  <si>
    <t>רמי לוי- רמי לוי</t>
  </si>
  <si>
    <t>1104249</t>
  </si>
  <si>
    <t>513770669</t>
  </si>
  <si>
    <t>שופרסל- שופרסל</t>
  </si>
  <si>
    <t>777037</t>
  </si>
  <si>
    <t>אינרום- אינרום בנייה</t>
  </si>
  <si>
    <t>1132356</t>
  </si>
  <si>
    <t>515001659</t>
  </si>
  <si>
    <t>מתכת ומוצרי בניה</t>
  </si>
  <si>
    <t>שפיר הנדסה- שפיר הנדסה</t>
  </si>
  <si>
    <t>1133875</t>
  </si>
  <si>
    <t>514892801</t>
  </si>
  <si>
    <t>איידיאו- איידיאו גרופ</t>
  </si>
  <si>
    <t>505016</t>
  </si>
  <si>
    <t>520039066</t>
  </si>
  <si>
    <t>אירפורט סיטי- איירפורט סיטי</t>
  </si>
  <si>
    <t>1095835</t>
  </si>
  <si>
    <t>אלוני חץ- אלוני חץ</t>
  </si>
  <si>
    <t>390013</t>
  </si>
  <si>
    <t>אמות- אמות</t>
  </si>
  <si>
    <t>1097278</t>
  </si>
  <si>
    <t>אפריקה נכסים- אפריקה נכסים</t>
  </si>
  <si>
    <t>1091354</t>
  </si>
  <si>
    <t>אשטרום נכסים- אשטרום נכסים</t>
  </si>
  <si>
    <t>251017</t>
  </si>
  <si>
    <t>520036617</t>
  </si>
  <si>
    <t>אשטרום נכסים חסום 240315- אשטרום נכסים</t>
  </si>
  <si>
    <t>2510171</t>
  </si>
  <si>
    <t>ביג - ביג</t>
  </si>
  <si>
    <t>1097260</t>
  </si>
  <si>
    <t>בראק אן וי- בראק אן וי</t>
  </si>
  <si>
    <t>1121607</t>
  </si>
  <si>
    <t>וילאר- וילאר</t>
  </si>
  <si>
    <t>416016</t>
  </si>
  <si>
    <t>חברת ישרס- ישרס</t>
  </si>
  <si>
    <t>613034</t>
  </si>
  <si>
    <t>כלכלית  - כלכלית ירושלים</t>
  </si>
  <si>
    <t>198010</t>
  </si>
  <si>
    <t>520017070</t>
  </si>
  <si>
    <t>נורסטאר החזקות- נורסטאר החזקות</t>
  </si>
  <si>
    <t>723007</t>
  </si>
  <si>
    <t>723</t>
  </si>
  <si>
    <t>נכסים בנין- נכסים ובנין</t>
  </si>
  <si>
    <t>699017</t>
  </si>
  <si>
    <t>סאמיט חסום 130316- סאמיט</t>
  </si>
  <si>
    <t>10816860</t>
  </si>
  <si>
    <t>520043720</t>
  </si>
  <si>
    <t>סאמיט- סאמיט</t>
  </si>
  <si>
    <t>1081686</t>
  </si>
  <si>
    <t>רבוע נדלן- רבוע כחול נדל"ן</t>
  </si>
  <si>
    <t>1098565</t>
  </si>
  <si>
    <t>ריט1- ריט 1</t>
  </si>
  <si>
    <t>1098920</t>
  </si>
  <si>
    <t>שיכון ובינוי- שיכון ובינוי בע"מ</t>
  </si>
  <si>
    <t>1081942</t>
  </si>
  <si>
    <t>פורמולה- פורמולה מערכות</t>
  </si>
  <si>
    <t>256016</t>
  </si>
  <si>
    <t>520036690</t>
  </si>
  <si>
    <t>מיטב דש השקעות- מיטב דש השקעות</t>
  </si>
  <si>
    <t>1081843</t>
  </si>
  <si>
    <t>אלוט תקשורת- אלוט</t>
  </si>
  <si>
    <t>1099654</t>
  </si>
  <si>
    <t>512394776</t>
  </si>
  <si>
    <t>לייבפרסון- לייבפרסון</t>
  </si>
  <si>
    <t>1123017</t>
  </si>
  <si>
    <t>1579</t>
  </si>
  <si>
    <t>מג'יק- מג'יק</t>
  </si>
  <si>
    <t>1082312</t>
  </si>
  <si>
    <t>520036740</t>
  </si>
  <si>
    <t>סאפינס- סאפיינס</t>
  </si>
  <si>
    <t>1087659</t>
  </si>
  <si>
    <t>1146</t>
  </si>
  <si>
    <t>פריון נטוורק- פריון נטוורק</t>
  </si>
  <si>
    <t>1095819</t>
  </si>
  <si>
    <t>512849498</t>
  </si>
  <si>
    <t>בי קומיוניקיישנס- בי קומיונקיישנס</t>
  </si>
  <si>
    <t>1107663</t>
  </si>
  <si>
    <t>512832742</t>
  </si>
  <si>
    <t>חלל- חלל תקשורת</t>
  </si>
  <si>
    <t>1092345</t>
  </si>
  <si>
    <t>סלקום- סלקום</t>
  </si>
  <si>
    <t>1101534</t>
  </si>
  <si>
    <t>פרטנר- פרטנר</t>
  </si>
  <si>
    <t>1083484</t>
  </si>
  <si>
    <t>סה"כ תל אביב 75</t>
  </si>
  <si>
    <t>מניות היתר</t>
  </si>
  <si>
    <t>פמס- פמס</t>
  </si>
  <si>
    <t>315010</t>
  </si>
  <si>
    <t>520037284</t>
  </si>
  <si>
    <t>אפקון החזקות- אפקון החזקות</t>
  </si>
  <si>
    <t>578013</t>
  </si>
  <si>
    <t>520033473</t>
  </si>
  <si>
    <t>מר- מר</t>
  </si>
  <si>
    <t>338012</t>
  </si>
  <si>
    <t>520037805</t>
  </si>
  <si>
    <t>או.אר.טי  טכנולוגיות- או.אר.טי.</t>
  </si>
  <si>
    <t>1086230</t>
  </si>
  <si>
    <t>513057588</t>
  </si>
  <si>
    <t>אלקטרוניקה ואופטיקה</t>
  </si>
  <si>
    <t>ארד- ארד</t>
  </si>
  <si>
    <t>1091651</t>
  </si>
  <si>
    <t>510007800</t>
  </si>
  <si>
    <t>ננו דיימנשן- ננו דיימנשן</t>
  </si>
  <si>
    <t>751032</t>
  </si>
  <si>
    <t>520029109</t>
  </si>
  <si>
    <t>פלוריסטם- פלוריסטם</t>
  </si>
  <si>
    <t>1121730</t>
  </si>
  <si>
    <t>1569</t>
  </si>
  <si>
    <t>פרוטליקס- פרוטליקס</t>
  </si>
  <si>
    <t>1120609</t>
  </si>
  <si>
    <t>1554</t>
  </si>
  <si>
    <t>קמהדע- קמהדע</t>
  </si>
  <si>
    <t>1094119</t>
  </si>
  <si>
    <t>511524605</t>
  </si>
  <si>
    <t>רדהיל- רדהיל ביופארמה</t>
  </si>
  <si>
    <t>1122381</t>
  </si>
  <si>
    <t>514304005</t>
  </si>
  <si>
    <t>אוצר התישבות- אוהה</t>
  </si>
  <si>
    <t>601013</t>
  </si>
  <si>
    <t>520019704</t>
  </si>
  <si>
    <t>דקסיה- דקסיה ישראל</t>
  </si>
  <si>
    <t>711010</t>
  </si>
  <si>
    <t>520019753</t>
  </si>
  <si>
    <t>ירושלים- ירושלים</t>
  </si>
  <si>
    <t>726018</t>
  </si>
  <si>
    <t>520025636</t>
  </si>
  <si>
    <t>קסניה- קסניה</t>
  </si>
  <si>
    <t>1099571</t>
  </si>
  <si>
    <t>513813162</t>
  </si>
  <si>
    <t>השקעות בהיי-טק</t>
  </si>
  <si>
    <t>תמיר הון- תמיר הון</t>
  </si>
  <si>
    <t>1084367</t>
  </si>
  <si>
    <t>512101460</t>
  </si>
  <si>
    <t>אלרון- אלרון</t>
  </si>
  <si>
    <t>749077</t>
  </si>
  <si>
    <t>520028036</t>
  </si>
  <si>
    <t>כלל ביוטכנולוגיה- כלל ביוטכנו</t>
  </si>
  <si>
    <t>1104280</t>
  </si>
  <si>
    <t>511898835</t>
  </si>
  <si>
    <t>ביג'יאיי- בי ג'י איי</t>
  </si>
  <si>
    <t>1092709</t>
  </si>
  <si>
    <t>510291750</t>
  </si>
  <si>
    <t>הכשרת ישוב- הכשרת הישוב</t>
  </si>
  <si>
    <t>612010</t>
  </si>
  <si>
    <t>יצוא- יצוא</t>
  </si>
  <si>
    <t>704015</t>
  </si>
  <si>
    <t>520025156</t>
  </si>
  <si>
    <t>קלע- קלע השקעות</t>
  </si>
  <si>
    <t>1082007</t>
  </si>
  <si>
    <t>520043860</t>
  </si>
  <si>
    <t>אלון גז- אלון חיפושי גז</t>
  </si>
  <si>
    <t>1117688</t>
  </si>
  <si>
    <t>514329580</t>
  </si>
  <si>
    <t>כהן פיתוח- כהן פיתוח</t>
  </si>
  <si>
    <t>810010</t>
  </si>
  <si>
    <t>520032970</t>
  </si>
  <si>
    <t>אלספק- אלספק</t>
  </si>
  <si>
    <t>1090364</t>
  </si>
  <si>
    <t>511297541</t>
  </si>
  <si>
    <t>חשמל</t>
  </si>
  <si>
    <t>גולן פלסטיק- גולן פלסטיק</t>
  </si>
  <si>
    <t>1091933</t>
  </si>
  <si>
    <t>513029975</t>
  </si>
  <si>
    <t>מקסימה 1- מקסימה</t>
  </si>
  <si>
    <t>134015</t>
  </si>
  <si>
    <t>520034232</t>
  </si>
  <si>
    <t>פטרוכימיים- פטרוכימיים</t>
  </si>
  <si>
    <t>756015</t>
  </si>
  <si>
    <t>פלרם- פלרם</t>
  </si>
  <si>
    <t>644013</t>
  </si>
  <si>
    <t>520039843</t>
  </si>
  <si>
    <t>רבל- רבל</t>
  </si>
  <si>
    <t>1103878</t>
  </si>
  <si>
    <t>513506329</t>
  </si>
  <si>
    <t>רימוני- מ"ר- רימוני</t>
  </si>
  <si>
    <t>1080456</t>
  </si>
  <si>
    <t>520041823</t>
  </si>
  <si>
    <t>נטו אחזקות- נטו אחזקות</t>
  </si>
  <si>
    <t>168013</t>
  </si>
  <si>
    <t>520034109</t>
  </si>
  <si>
    <t>בריינסוויי מניות- בריינסוויי</t>
  </si>
  <si>
    <t>1100718</t>
  </si>
  <si>
    <t>513890764</t>
  </si>
  <si>
    <t>איסתא- איסתא</t>
  </si>
  <si>
    <t>1081074</t>
  </si>
  <si>
    <t>520042763</t>
  </si>
  <si>
    <t>מלונאות ותיירות</t>
  </si>
  <si>
    <t>אלון רבוע כחול- אלון רבוע כחול</t>
  </si>
  <si>
    <t>1082551</t>
  </si>
  <si>
    <t>520042847</t>
  </si>
  <si>
    <t>אלקטרה צריכה- אלקטרה צריכה</t>
  </si>
  <si>
    <t>5010129</t>
  </si>
  <si>
    <t>520039967</t>
  </si>
  <si>
    <t>אסטיגי- אסטיגי</t>
  </si>
  <si>
    <t>550012</t>
  </si>
  <si>
    <t>520040338</t>
  </si>
  <si>
    <t>וויליפוד- וילי פוד</t>
  </si>
  <si>
    <t>371013</t>
  </si>
  <si>
    <t>520038225</t>
  </si>
  <si>
    <t>ויקטורי- ויקטורי</t>
  </si>
  <si>
    <t>1123777</t>
  </si>
  <si>
    <t>514068980</t>
  </si>
  <si>
    <t>מדטכניקה- מדטכניקה</t>
  </si>
  <si>
    <t>253013</t>
  </si>
  <si>
    <t>520036195</t>
  </si>
  <si>
    <t>נעמן- נעמן</t>
  </si>
  <si>
    <t>1083575</t>
  </si>
  <si>
    <t>520044389</t>
  </si>
  <si>
    <t>סקופ- סקופ</t>
  </si>
  <si>
    <t>288019</t>
  </si>
  <si>
    <t>520037425</t>
  </si>
  <si>
    <t>קרסו- קרסו מוטורס</t>
  </si>
  <si>
    <t>1123850</t>
  </si>
  <si>
    <t>514065283</t>
  </si>
  <si>
    <t>אפריקה תעשיות- אפריקה תעשיות</t>
  </si>
  <si>
    <t>800011</t>
  </si>
  <si>
    <t>520026618</t>
  </si>
  <si>
    <t>חמת- חמת</t>
  </si>
  <si>
    <t>384016</t>
  </si>
  <si>
    <t>520038530</t>
  </si>
  <si>
    <t>צנורות המזה"ת- צנורות המזה"ת</t>
  </si>
  <si>
    <t>454017</t>
  </si>
  <si>
    <t>520025016</t>
  </si>
  <si>
    <t>אדגר- אדגר השקעות</t>
  </si>
  <si>
    <t>1820083</t>
  </si>
  <si>
    <t>אורון קבוצה- אורון קבוצה</t>
  </si>
  <si>
    <t>1135706</t>
  </si>
  <si>
    <t>513432765</t>
  </si>
  <si>
    <t>אזורים- אזורים</t>
  </si>
  <si>
    <t>715011</t>
  </si>
  <si>
    <t>520025990</t>
  </si>
  <si>
    <t>אנגל משאבים- אנגל משאבים</t>
  </si>
  <si>
    <t>771014</t>
  </si>
  <si>
    <t>אספן גרופ- אספן גרופ</t>
  </si>
  <si>
    <t>313015</t>
  </si>
  <si>
    <t>520037540</t>
  </si>
  <si>
    <t>אפריקה ישראל מגורים בע"מ- אפריקה מגורים</t>
  </si>
  <si>
    <t>1097948</t>
  </si>
  <si>
    <t>אשטרום קבוצה- אשטרום קבוצה</t>
  </si>
  <si>
    <t>1132315</t>
  </si>
  <si>
    <t>גמול השקעות- גמול השקעות</t>
  </si>
  <si>
    <t>1133081</t>
  </si>
  <si>
    <t>520018136</t>
  </si>
  <si>
    <t>דורסל- דורסל</t>
  </si>
  <si>
    <t>1096676</t>
  </si>
  <si>
    <t>512112806</t>
  </si>
  <si>
    <t>וויי בוקס נדלן- וויי-בוקס</t>
  </si>
  <si>
    <t>486027</t>
  </si>
  <si>
    <t>520038688</t>
  </si>
  <si>
    <t>לוי- לוי</t>
  </si>
  <si>
    <t>719013</t>
  </si>
  <si>
    <t>לוינשטין- לוינשטין הנדסה</t>
  </si>
  <si>
    <t>573014</t>
  </si>
  <si>
    <t>לוינשטיין נכסים- לוינשטין נכסים</t>
  </si>
  <si>
    <t>1119080</t>
  </si>
  <si>
    <t>מהדרין- מהדרין</t>
  </si>
  <si>
    <t>686014</t>
  </si>
  <si>
    <t>520018482</t>
  </si>
  <si>
    <t>מנרב- מנרב</t>
  </si>
  <si>
    <t>155036</t>
  </si>
  <si>
    <t>סלע נדל"ן- סלע קפיטל נדל"ן</t>
  </si>
  <si>
    <t>1109644</t>
  </si>
  <si>
    <t>513992529</t>
  </si>
  <si>
    <t>סקייליין- סקייליין</t>
  </si>
  <si>
    <t>1131556</t>
  </si>
  <si>
    <t>1613</t>
  </si>
  <si>
    <t>פרופיט- פרופיט</t>
  </si>
  <si>
    <t>549014</t>
  </si>
  <si>
    <t>נייר חדרה- נייר חדרה</t>
  </si>
  <si>
    <t>632018</t>
  </si>
  <si>
    <t>על בד- על בד</t>
  </si>
  <si>
    <t>625012</t>
  </si>
  <si>
    <t>520040205</t>
  </si>
  <si>
    <t>אנלייט אנרגיה- אנלייט אנרגיה</t>
  </si>
  <si>
    <t>720011</t>
  </si>
  <si>
    <t>520041146</t>
  </si>
  <si>
    <t>סאנפלאואר- סאנפלאואר</t>
  </si>
  <si>
    <t>1098755</t>
  </si>
  <si>
    <t>520043597</t>
  </si>
  <si>
    <t>ברן- ברן</t>
  </si>
  <si>
    <t>286013</t>
  </si>
  <si>
    <t>520037250</t>
  </si>
  <si>
    <t>דנאל כ"א- דנאל כא</t>
  </si>
  <si>
    <t>314013</t>
  </si>
  <si>
    <t>520037565</t>
  </si>
  <si>
    <t>איביאי השקעות- איביאי בית השק</t>
  </si>
  <si>
    <t>175018</t>
  </si>
  <si>
    <t>520034356</t>
  </si>
  <si>
    <t>אנליסט- אנליסט</t>
  </si>
  <si>
    <t>1080613</t>
  </si>
  <si>
    <t>520041963</t>
  </si>
  <si>
    <t>אקסלנס- אקסלנס השקעות</t>
  </si>
  <si>
    <t>1080639</t>
  </si>
  <si>
    <t>520041989</t>
  </si>
  <si>
    <t>לידר שוקי הון- לידר שוקי הון</t>
  </si>
  <si>
    <t>1096106</t>
  </si>
  <si>
    <t>513773564</t>
  </si>
  <si>
    <t>סינאל- סינאל מלל</t>
  </si>
  <si>
    <t>1084953</t>
  </si>
  <si>
    <t>511416612</t>
  </si>
  <si>
    <t>אינטרנט זהב מ"ר- אינטרנט זהב</t>
  </si>
  <si>
    <t>1083443</t>
  </si>
  <si>
    <t>520044264</t>
  </si>
  <si>
    <t>סטקום מערכות בע"מ- סאטקום מערכות</t>
  </si>
  <si>
    <t>1080597</t>
  </si>
  <si>
    <t>520041674</t>
  </si>
  <si>
    <t>*תיא השקעות- תיא השקעות</t>
  </si>
  <si>
    <t>796011</t>
  </si>
  <si>
    <t>520008483</t>
  </si>
  <si>
    <t>סה"כ מניות היתר</t>
  </si>
  <si>
    <t>call 001 אופציות</t>
  </si>
  <si>
    <t>סה"כ call 001 אופציות</t>
  </si>
  <si>
    <t>PNTR US-Pointer Telocation LTD- Pointer Telocation Ltd</t>
  </si>
  <si>
    <t>IL0010826274</t>
  </si>
  <si>
    <t>NASDAQ</t>
  </si>
  <si>
    <t>130435685</t>
  </si>
  <si>
    <t>SODA US SodaStream Inter LTD- סודהסטרים</t>
  </si>
  <si>
    <t>IL0011213001</t>
  </si>
  <si>
    <t>Consumer Durables   Apparel</t>
  </si>
  <si>
    <t>ELOS US Syneron Medical Ltd- SYNERON MEDICAL LTD</t>
  </si>
  <si>
    <t>IL0010909351</t>
  </si>
  <si>
    <t>Health Care Equipment   Services</t>
  </si>
  <si>
    <t>PHMD US PhotoMedex inc- פוטומדיקס</t>
  </si>
  <si>
    <t>US7193583017</t>
  </si>
  <si>
    <t>ICL US Israel Chemicals Ltd- כיל</t>
  </si>
  <si>
    <t>IL0002810146</t>
  </si>
  <si>
    <t>NYSE</t>
  </si>
  <si>
    <t>FOMX US Foamix Pharmaceut Ltd- FOAMIX PHARMACEUTICALS LTD</t>
  </si>
  <si>
    <t>IL0011334385</t>
  </si>
  <si>
    <t>Pharmaceuticals   Biotechnology</t>
  </si>
  <si>
    <t>MDWD US MediWound Ltd- mediwound ltd</t>
  </si>
  <si>
    <t>IL0011316309</t>
  </si>
  <si>
    <t>NDRM US Neuroderm Ltd- Neuroderm Ltd</t>
  </si>
  <si>
    <t>IL0011334955</t>
  </si>
  <si>
    <t>EVGN US Evogene Ltd- אבוג'ן</t>
  </si>
  <si>
    <t>IL0011050551</t>
  </si>
  <si>
    <t>Teva US-Teva Pharmacutical- טבע</t>
  </si>
  <si>
    <t>US8816242098</t>
  </si>
  <si>
    <t>KMDA US Kamada Ltd- קמהדע</t>
  </si>
  <si>
    <t>IL0010941198</t>
  </si>
  <si>
    <t>RDHL US Redhill  Biopharma Ltd- רדהיל ביופארמה</t>
  </si>
  <si>
    <t>US7574681034</t>
  </si>
  <si>
    <t>DSPG US DSP Gour Inc- DSP Group Inc</t>
  </si>
  <si>
    <t>US23332B1061</t>
  </si>
  <si>
    <t>EZCH US EZchip Semiconductor l- איזיצ'יפ</t>
  </si>
  <si>
    <t>IL0010825441</t>
  </si>
  <si>
    <t>520038068</t>
  </si>
  <si>
    <t>TSEM US-Tower Semiconductor- טאואר</t>
  </si>
  <si>
    <t>IL0010823792</t>
  </si>
  <si>
    <t>NVMI US Nova Measur Inst Ltd- נובה</t>
  </si>
  <si>
    <t>IL0010845571</t>
  </si>
  <si>
    <t>CHKP US-Check Point Software T- Check Point Software Technolog</t>
  </si>
  <si>
    <t>IL0010824113</t>
  </si>
  <si>
    <t>MTMY LN Matomy Media GR Ltd- MATOMY MEDIA GROUP LTD</t>
  </si>
  <si>
    <t>IL0011316978</t>
  </si>
  <si>
    <t>LSE</t>
  </si>
  <si>
    <t>WIX US Wix.com Ltd- WIX.COM LTD</t>
  </si>
  <si>
    <t>IL0011301780</t>
  </si>
  <si>
    <t>ALLT US-Allot Communications L- אלוט</t>
  </si>
  <si>
    <t>IL0010996549</t>
  </si>
  <si>
    <t>MGIC US Magic software Enterpr- מג'יק</t>
  </si>
  <si>
    <t>IL0010823123</t>
  </si>
  <si>
    <t>NICE US-NICE sys- נייס</t>
  </si>
  <si>
    <t>US6536561086</t>
  </si>
  <si>
    <t>ELLO US Ellomany Cap Ltd- אלומי קפיטל</t>
  </si>
  <si>
    <t>IL0010826357</t>
  </si>
  <si>
    <t>BMW GY Bayerische Motoren Werke AG- Bayerische Motoren Werke AG</t>
  </si>
  <si>
    <t>DE0005190003</t>
  </si>
  <si>
    <t>Automobiles   Components</t>
  </si>
  <si>
    <t>F US- Ford Motor Corp- Ford Motor Co</t>
  </si>
  <si>
    <t>US3453708600</t>
  </si>
  <si>
    <t>GM US GENERAL MOTORS CO- GENERAL MOTORS CO</t>
  </si>
  <si>
    <t>US37045V1008</t>
  </si>
  <si>
    <t>BAC US-Bank of America- BANK OF AMERICA CORP</t>
  </si>
  <si>
    <t>US0605051046</t>
  </si>
  <si>
    <t>C US-CITIGOUP- CITIGROUP INC</t>
  </si>
  <si>
    <t>US1729674242</t>
  </si>
  <si>
    <t>JPM-JPMorgan Chase   Co- JPMORGAN CHASE   CO</t>
  </si>
  <si>
    <t>US46625H1005</t>
  </si>
  <si>
    <t>WFC US- Wells Fargo CO- WELLS FARGO   CO</t>
  </si>
  <si>
    <t>US9497461015</t>
  </si>
  <si>
    <t>AIR FP Airbus Group NV- AIRBUS GROUP NV</t>
  </si>
  <si>
    <t>NL0000235190</t>
  </si>
  <si>
    <t>Capital Goods</t>
  </si>
  <si>
    <t>GE US - General Electric- General Electric Co</t>
  </si>
  <si>
    <t>US3696041033</t>
  </si>
  <si>
    <t>DG FP-Vinci SA- Vinci SA</t>
  </si>
  <si>
    <t>FR0000125486</t>
  </si>
  <si>
    <t>NKE US NIKE INC- NIKE INC</t>
  </si>
  <si>
    <t>US6541061031</t>
  </si>
  <si>
    <t>513678359</t>
  </si>
  <si>
    <t>SKX US Skechers U.S.A Inc- skechers u.s.a inc</t>
  </si>
  <si>
    <t>US8305661055</t>
  </si>
  <si>
    <t>DFS  US Discover Financial Services- DISCOVER FINANCIAL SERVICES</t>
  </si>
  <si>
    <t>US2547091080</t>
  </si>
  <si>
    <t>GS US- Goldmen Sachs Grol- Goldman Sachs Group Inc/The</t>
  </si>
  <si>
    <t>US38141G1040</t>
  </si>
  <si>
    <t>APC US Anadarko petroleum corp- Anadarko Petroleum Corp</t>
  </si>
  <si>
    <t>US0325111070</t>
  </si>
  <si>
    <t>Energy</t>
  </si>
  <si>
    <t>XOM US Exxon Mobil Corp- EXXON MOBIL CORP</t>
  </si>
  <si>
    <t>US30231G1022</t>
  </si>
  <si>
    <t>VLO US Valero Energy Corp- VALERO ENERGY</t>
  </si>
  <si>
    <t>US91913Y1001</t>
  </si>
  <si>
    <t>CVS US-CVS Caremark Corp- CVS Health Corp</t>
  </si>
  <si>
    <t>US1266501006</t>
  </si>
  <si>
    <t>HCA US Holdings Inc- HCA HOLDINGS INC</t>
  </si>
  <si>
    <t>US40412C1018</t>
  </si>
  <si>
    <t>AIG-American International Gro- AMERICAN INTERNATIONAL GROUP</t>
  </si>
  <si>
    <t>US0268747849</t>
  </si>
  <si>
    <t>MUV2_GY -Muenchener Rueckversi- MUNICH RE</t>
  </si>
  <si>
    <t>DE0008430026</t>
  </si>
  <si>
    <t>SREN VX Swiss Re Ltd- Swiss Re AG</t>
  </si>
  <si>
    <t>CH0126881561</t>
  </si>
  <si>
    <t>SIX</t>
  </si>
  <si>
    <t>EMEXF US Emerald Plantion Holding- Emerald Plantation Holding Limites</t>
  </si>
  <si>
    <t>KYG303371028</t>
  </si>
  <si>
    <t>CMCSA US - COMCAST CORP A- COMCAST CORP</t>
  </si>
  <si>
    <t>US20030N1019</t>
  </si>
  <si>
    <t>DIS US-Walt Disney- Walt Disney Co/The</t>
  </si>
  <si>
    <t>US2546871060</t>
  </si>
  <si>
    <t>888LN 888 Holdings PLC- 888 HOLDINGS PLC</t>
  </si>
  <si>
    <t>GI000A0F6407</t>
  </si>
  <si>
    <t>AMPLQ US Ampal-Amerrican Israel- אמפל</t>
  </si>
  <si>
    <t>US0320157037</t>
  </si>
  <si>
    <t>2023</t>
  </si>
  <si>
    <t>AMGN US Amgen inc- Amgen Inc</t>
  </si>
  <si>
    <t>US0311621009</t>
  </si>
  <si>
    <t>BAYN GY Bayer AG- BAYER AG</t>
  </si>
  <si>
    <t>DE000BAY0017</t>
  </si>
  <si>
    <t>GILD US Gilead Sciences Inc- Gilead Sciences</t>
  </si>
  <si>
    <t>US3755581036</t>
  </si>
  <si>
    <t>GSK LN - GlaxoSmithKline PLC- GLAXOSMITHKLINE PLC</t>
  </si>
  <si>
    <t>GB0009252882</t>
  </si>
  <si>
    <t>KITE US Kite Pharma inc- Kite Pharma inc</t>
  </si>
  <si>
    <t>US49803L1098</t>
  </si>
  <si>
    <t>MRK US Merck   Co Inc- Merck   Co Inc</t>
  </si>
  <si>
    <t>US58933Y1055</t>
  </si>
  <si>
    <t>NOVN VX -Novartis AG- Novartis AG</t>
  </si>
  <si>
    <t>CH0012005267</t>
  </si>
  <si>
    <t>PFE US- Pfizer Inc- Pfizer Inc</t>
  </si>
  <si>
    <t>US7170811035</t>
  </si>
  <si>
    <t>ROG VX Roche Holding AG- Roche Holding AG</t>
  </si>
  <si>
    <t>CH0012032048</t>
  </si>
  <si>
    <t>SAN FP - Sanofi-Aventis- Sanofi</t>
  </si>
  <si>
    <t>FR0000120578</t>
  </si>
  <si>
    <t>OPK US Opko Health Inc- אופקו</t>
  </si>
  <si>
    <t>US68375N1037</t>
  </si>
  <si>
    <t>MYL US Mylan NV- מיילן</t>
  </si>
  <si>
    <t>NL0011031208</t>
  </si>
  <si>
    <t>PLX US-Protalix Bio Therapeut- פרוטליקס</t>
  </si>
  <si>
    <t>US74365A1016</t>
  </si>
  <si>
    <t>PRGO US Perrigo Plc- פריגו</t>
  </si>
  <si>
    <t>IE00BGH1M568</t>
  </si>
  <si>
    <t>AFID LI- AFI Devlpment PLC- AFI Development PLC</t>
  </si>
  <si>
    <t>US00106J2006</t>
  </si>
  <si>
    <t>Real Estate</t>
  </si>
  <si>
    <t>AFRB LN - AFI Dev. B Shares- AFI Development PLC</t>
  </si>
  <si>
    <t>CY0101380612</t>
  </si>
  <si>
    <t>ATRS AV - Atrium- Atrium European Real Estate Lt</t>
  </si>
  <si>
    <t>JE00B3DCF752</t>
  </si>
  <si>
    <t>MKT LN Market Teach Holdings Ltd- MARKET TECH HOLDINGS LTD</t>
  </si>
  <si>
    <t>GG00BSSWD593</t>
  </si>
  <si>
    <t>HD US- Home Depot- HOME DEPOT INC</t>
  </si>
  <si>
    <t>US4370761029</t>
  </si>
  <si>
    <t>NXT LN Next PLC- NEXT PLC</t>
  </si>
  <si>
    <t>GB0032089863</t>
  </si>
  <si>
    <t>PCLN US Priceline Group Inc/The- Priceline Group Inc/The</t>
  </si>
  <si>
    <t>US7415034039</t>
  </si>
  <si>
    <t>BABA US Alibaba Group Holding Ltd- ALIBABA GROUP HOLDING LTD</t>
  </si>
  <si>
    <t>us01609w1027</t>
  </si>
  <si>
    <t>GOOGL US-Alphabet Inc- GOOGLE INC</t>
  </si>
  <si>
    <t>US02079K3059</t>
  </si>
  <si>
    <t>MBLY US Mobileye NV- MOBILEYE NV</t>
  </si>
  <si>
    <t>NL0010831061</t>
  </si>
  <si>
    <t>VRNT US-Verint Sys Inc- Verint Systems Inc</t>
  </si>
  <si>
    <t>US92343X1000</t>
  </si>
  <si>
    <t>V US Visa Inc- Visa Inc</t>
  </si>
  <si>
    <t>US92826C8394</t>
  </si>
  <si>
    <t>LPSN US livePerson inc- לייבפרסון</t>
  </si>
  <si>
    <t>US5381461012</t>
  </si>
  <si>
    <t>CSCO US Cisco Systems Inc- Cisco Systems Inc</t>
  </si>
  <si>
    <t>US17275R1023</t>
  </si>
  <si>
    <t>SMSN LI Samsung Electronics- SAMSUNG ELECTRONICS CO LTD</t>
  </si>
  <si>
    <t>US7960508882</t>
  </si>
  <si>
    <t>TCM LN Telit Communications PLC- TELIT COMMUNICATION PLC</t>
  </si>
  <si>
    <t>GB00B06GM726</t>
  </si>
  <si>
    <t>T US- AT  T- AT T INC</t>
  </si>
  <si>
    <t>US00206R1023</t>
  </si>
  <si>
    <t>Telecommunication Services</t>
  </si>
  <si>
    <t>EZJ LN easyJet PLC- easyjet plc</t>
  </si>
  <si>
    <t>GB00B7KR2P84</t>
  </si>
  <si>
    <t>Transportation</t>
  </si>
  <si>
    <t>FDX US  FedEx Corp- Fedex Corp</t>
  </si>
  <si>
    <t>US31428X1063</t>
  </si>
  <si>
    <t>ORA US Ormat Technologies Inc- אורמת טכנו</t>
  </si>
  <si>
    <t>US6866881021</t>
  </si>
  <si>
    <t>שמחקות מדדי מניות בישראל</t>
  </si>
  <si>
    <t>הראל סל בנקים- הראל סל</t>
  </si>
  <si>
    <t>1113752</t>
  </si>
  <si>
    <t>514103811</t>
  </si>
  <si>
    <t>תעודות סל</t>
  </si>
  <si>
    <t>הראל סל ת"א 25- הראל סל</t>
  </si>
  <si>
    <t>1113703</t>
  </si>
  <si>
    <t>פסגות סל בנקים- פסגות מדדים</t>
  </si>
  <si>
    <t>1104645</t>
  </si>
  <si>
    <t>513952457</t>
  </si>
  <si>
    <t>פסגות סל יתר סדרה 2- פסגות מוצרי מדד</t>
  </si>
  <si>
    <t>1108364</t>
  </si>
  <si>
    <t>513665661</t>
  </si>
  <si>
    <t>פסגות סל ת"א 25 - סד' 2- פסגות מוצרי מדד</t>
  </si>
  <si>
    <t>1125319</t>
  </si>
  <si>
    <t>קסם בנקים- קסם סל ומוצרים</t>
  </si>
  <si>
    <t>1117290</t>
  </si>
  <si>
    <t>513502211</t>
  </si>
  <si>
    <t>קסם יתר 50- קסם סל ומוצרים</t>
  </si>
  <si>
    <t>1116938</t>
  </si>
  <si>
    <t>קסם ת"א 100- קסם סל ומוצרים</t>
  </si>
  <si>
    <t>1117266</t>
  </si>
  <si>
    <t>קסם ת"א 25- קסם סל ומוצרים</t>
  </si>
  <si>
    <t>1116979</t>
  </si>
  <si>
    <t>קסם ת"א 75- קסם סל ומוצרים</t>
  </si>
  <si>
    <t>1117241</t>
  </si>
  <si>
    <t>תכלית יתר 50- תכלית מורכבות</t>
  </si>
  <si>
    <t>1109305</t>
  </si>
  <si>
    <t>513944660</t>
  </si>
  <si>
    <t>תכלית ת"א 25- תכלית סל</t>
  </si>
  <si>
    <t>1091826</t>
  </si>
  <si>
    <t>513594101</t>
  </si>
  <si>
    <t>תכלית ת"א בנקים- תכלית סל</t>
  </si>
  <si>
    <t>1095702</t>
  </si>
  <si>
    <t>סה"כ שמחקות מדדי מניות בישראל</t>
  </si>
  <si>
    <t>שמחקות מדדים אחרים בישראל</t>
  </si>
  <si>
    <t>הראל סל תל בונד 20- הראל סל</t>
  </si>
  <si>
    <t>1113240</t>
  </si>
  <si>
    <t>הראל סל תל בונד 60- הראל סל</t>
  </si>
  <si>
    <t>1113257</t>
  </si>
  <si>
    <t>הראל סל תל בונד צמודות- הראל סל</t>
  </si>
  <si>
    <t>1127778</t>
  </si>
  <si>
    <t>הראל סל תל בונד תשואות- הראל סל</t>
  </si>
  <si>
    <t>1128578</t>
  </si>
  <si>
    <t>פסגות מדד תל בונד צמוד יתר- פסגות מדדים</t>
  </si>
  <si>
    <t>1127752</t>
  </si>
  <si>
    <t>פסגות סל בונד 20 סד 1- פסגות מדדים</t>
  </si>
  <si>
    <t>1104603</t>
  </si>
  <si>
    <t>פסגות סל בונד 60 סד 1- פסגות מדדים</t>
  </si>
  <si>
    <t>1109420</t>
  </si>
  <si>
    <t>פסגות סל תל בונד 60 סד' 3- פסגות מדדים</t>
  </si>
  <si>
    <t>1134550</t>
  </si>
  <si>
    <t>פסגות סל תל בונד שקלי סד-3- פסגות מדדים</t>
  </si>
  <si>
    <t>1134568</t>
  </si>
  <si>
    <t>פסגות סל תל בונד 20 סד' 2- פסגות מוצרי מדד</t>
  </si>
  <si>
    <t>1101443</t>
  </si>
  <si>
    <t>פסגות סל תל בונד 40 סד' 2- פסגות מוצרי מדד</t>
  </si>
  <si>
    <t>1109461</t>
  </si>
  <si>
    <t>פסגות סל תל בונד 60 סד' 2- פסגות מוצרי מדד</t>
  </si>
  <si>
    <t>1109479</t>
  </si>
  <si>
    <t>קסם תל בונד 20- קסם סל ומוצרים</t>
  </si>
  <si>
    <t>1101633</t>
  </si>
  <si>
    <t>קסם תל בונד 40- קסם סל ומוצרים</t>
  </si>
  <si>
    <t>1109230</t>
  </si>
  <si>
    <t>קסם תל בונד 60- קסם סל ומוצרים</t>
  </si>
  <si>
    <t>1109248</t>
  </si>
  <si>
    <t>קסם תל בונד שקלי- קסם סל ומוצרים</t>
  </si>
  <si>
    <t>1116334</t>
  </si>
  <si>
    <t>תכלית תל בונד 20 סד' 3- תכלית אינדקססל</t>
  </si>
  <si>
    <t>1107549</t>
  </si>
  <si>
    <t>513801605</t>
  </si>
  <si>
    <t>תכלית תל בונד 40 סד' 2- תכלית אינדקססל</t>
  </si>
  <si>
    <t>1109214</t>
  </si>
  <si>
    <t>תכלית תל בונד 60 סד' 2- תכלית אינדקססל</t>
  </si>
  <si>
    <t>1109222</t>
  </si>
  <si>
    <t>תכלית תל בונד שקלי סד' 2- תכלית אינדקססל</t>
  </si>
  <si>
    <t>1116524</t>
  </si>
  <si>
    <t>תכלית תל בונד תשואות- תכלית אינדקססל</t>
  </si>
  <si>
    <t>1128453</t>
  </si>
  <si>
    <t>תכלית מקמ סד 1- תכלית גלובל</t>
  </si>
  <si>
    <t>1111681</t>
  </si>
  <si>
    <t>513815258</t>
  </si>
  <si>
    <t>תכלית תל בונד שקלי- תכלית גלובל</t>
  </si>
  <si>
    <t>1116250</t>
  </si>
  <si>
    <t>תכלית תל בונד 20 סד' 1- תכלית מורכבות</t>
  </si>
  <si>
    <t>1109370</t>
  </si>
  <si>
    <t>תכלית תל בונד 40 סד 1- תכלית מורכבות</t>
  </si>
  <si>
    <t>1109354</t>
  </si>
  <si>
    <t>תכלית תל בונד 60 סד 1- תכלית מורכבות</t>
  </si>
  <si>
    <t>1109362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</si>
  <si>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</si>
  <si>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</si>
  <si>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</si>
  <si>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</si>
  <si>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</si>
  <si>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</si>
  <si>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קסם MSCI טייוואן- קסם סל ומוצרים</t>
  </si>
  <si>
    <t>1117050</t>
  </si>
  <si>
    <t>קסם ניקיי 225- קסם סל ומוצרים</t>
  </si>
  <si>
    <t>1117316</t>
  </si>
  <si>
    <t>קסם סנגפור- קסם סל ומוצרים</t>
  </si>
  <si>
    <t>1107721</t>
  </si>
  <si>
    <t>קסם קנדה- קסם סל ומוצרים</t>
  </si>
  <si>
    <t>1106269</t>
  </si>
  <si>
    <t>קסם רוסיה- קסם סל ומוצרים</t>
  </si>
  <si>
    <t>1117043</t>
  </si>
  <si>
    <t>תכלית ברזיל- תכלית גלובל</t>
  </si>
  <si>
    <t>1115476</t>
  </si>
  <si>
    <t>סה"כ שמחקות מדדי מניות בחו"ל</t>
  </si>
  <si>
    <t>שמחקות מדדי מניות</t>
  </si>
  <si>
    <t>JPNY FP AMUNDI ETF JPX-NIKKEI 400 UCIT- AMUNDI ETF JPX-NIKKEI 400 UCIT</t>
  </si>
  <si>
    <t>FR0012205623</t>
  </si>
  <si>
    <t>AASU FP Amundi ETF MSCI Em Asia UCITS- AMUNDI ETF MSCI EM ASIA UCITS</t>
  </si>
  <si>
    <t>FR0011018316</t>
  </si>
  <si>
    <t>XLP-SPDR Consumer Stapels- Consumer Staples Select Sector</t>
  </si>
  <si>
    <t>US81369Y3080</t>
  </si>
  <si>
    <t>XDAX GY db x-trackers DAX  ETF- db x-trackers - DAX ETF</t>
  </si>
  <si>
    <t>LU0274211480</t>
  </si>
  <si>
    <t>XMRD LN -MSCI RUSSIA db x-trac- db x-trackers - MSCI RUSSIA CA</t>
  </si>
  <si>
    <t>LU0322252502</t>
  </si>
  <si>
    <t>XS7R GY  Banks db x-Eur- DB X-TRACKERS - STOXX 600 BANKS</t>
  </si>
  <si>
    <t>LU0292103651</t>
  </si>
  <si>
    <t>XSX6 GY -DB TRACKERS- DB X-TRACKERS - STOXX 600 INDEX</t>
  </si>
  <si>
    <t>LU0328475792</t>
  </si>
  <si>
    <t>DXIBX SM db x-track IBEX 35 Ind UC- db x-trackers IBEX 35  Index UC</t>
  </si>
  <si>
    <t>LU0592216393</t>
  </si>
  <si>
    <t>XKSD LN db x-trackers MSCI Korea TRN- DB X-TRACKERS MSCI KOREA TRN</t>
  </si>
  <si>
    <t>LU0292100046</t>
  </si>
  <si>
    <t>XMTD LN db x-trac MSCI Taiwan- DB X-TRACKERS MSCI TAIWAN INDEX</t>
  </si>
  <si>
    <t>LU0292109187</t>
  </si>
  <si>
    <t>XLE-SPDR Eenrgy- ENERGY SELECT SECTOR SPDR FUND</t>
  </si>
  <si>
    <t>US81369Y5069</t>
  </si>
  <si>
    <t>XLF-SPDR Financial- Financial Select Sector SPDR F</t>
  </si>
  <si>
    <t>US81369Y6059</t>
  </si>
  <si>
    <t>XLV-SPDR Health Care- Health Care Select Sector SPDR</t>
  </si>
  <si>
    <t>US81369Y2090</t>
  </si>
  <si>
    <t>SX5EEX GY- Ishares Eurostoxx 5- iShares EURO STOXX 50 UCITS ET</t>
  </si>
  <si>
    <t>DE0005933956</t>
  </si>
  <si>
    <t>IPXJ LN iS MSCI Pacific ex-Japan- ISHARES MSCI PACIFIC EX JAPAN</t>
  </si>
  <si>
    <t>IE00B4WXJD03</t>
  </si>
  <si>
    <t>CSRU LN iSh MSCI Russia ADR/GDR- ISHARES MSCI RUSSIA ADR/GDR UC</t>
  </si>
  <si>
    <t>IE00B5V87390</t>
  </si>
  <si>
    <t>IYZ - Ishares US Telecommunica- iShares US Telecommunications</t>
  </si>
  <si>
    <t>US4642877132</t>
  </si>
  <si>
    <t>BNK FP Lyxor ETF STOXX Euro 600 Ban- Lyxor ETF STOXX Europe 600 Ban</t>
  </si>
  <si>
    <t>FR0010345371</t>
  </si>
  <si>
    <t>XLB - SPDR Material- Materials Select Sector SPDR F</t>
  </si>
  <si>
    <t>US81369Y1001</t>
  </si>
  <si>
    <t>XDPS GY- Health Care DJ600 Sou- Source STOXX Europe 600 Optimi</t>
  </si>
  <si>
    <t>IE00B5MJYY16</t>
  </si>
  <si>
    <t>XHB US SPDR SP Homebuilders- SPDR S P Homebuilders ETF</t>
  </si>
  <si>
    <t>US78464A8889</t>
  </si>
  <si>
    <t>KRE US SPDR KBW Regional Banki- SPDR S P Regional Banking ETF</t>
  </si>
  <si>
    <t>US78464A6982</t>
  </si>
  <si>
    <t>XLK US Techology SPDR- Technology Select Sector SPDR</t>
  </si>
  <si>
    <t>US81369Y8030</t>
  </si>
  <si>
    <t>XLU-SPDR Utilities- Utilities Select Sector SPDR F</t>
  </si>
  <si>
    <t>US81369Y8865</t>
  </si>
  <si>
    <t>סה"כ שמחקות מדדי מניות</t>
  </si>
  <si>
    <t>שמחקות מדדים אחרים</t>
  </si>
  <si>
    <t>סה"כ שמחקות מדדים אחרים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</si>
  <si>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</si>
  <si>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</si>
  <si>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</si>
  <si>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AIEJIJC LX Amundi Funds-index Equity Ja- AMUNDI FUND-INDEX EQUITY JA</t>
  </si>
  <si>
    <t>LU0996179692</t>
  </si>
  <si>
    <t>CGHYBMU LX CS Lux Global High- CREDIT SUISSE LUX GLOBAL HIGH</t>
  </si>
  <si>
    <t>LU1189105080</t>
  </si>
  <si>
    <t>COMEEIA ID Comgest Gr PLC - EUR- COMGEST GROWTH PLC - EUROPE</t>
  </si>
  <si>
    <t>IE00B5WN3467</t>
  </si>
  <si>
    <t>CSNGSMU LX CS Nova Lux- Credit Suisse Nova</t>
  </si>
  <si>
    <t>LU0635707705</t>
  </si>
  <si>
    <t>HDMEIUS ID Heptagon Fund plc - Oppen- Heptagon fund plc - oppenheime</t>
  </si>
  <si>
    <t>IE00B6RSJ564</t>
  </si>
  <si>
    <t>HHPEM2E LX Henderson Horizon- Henderson Horizon - Pan Europe</t>
  </si>
  <si>
    <t>LU0828814763</t>
  </si>
  <si>
    <t>INGSIUH LX ING Flex Sen Loan- ING L FLEX - SENIOR LOANS</t>
  </si>
  <si>
    <t>LU0426533492</t>
  </si>
  <si>
    <t>JBLEMBC LX Jul Bear Muit Loc- JULIUS BEAR MULTIBOND - LOCAL</t>
  </si>
  <si>
    <t>LU0107852435</t>
  </si>
  <si>
    <t>JUPEURI LN Jupiter European Fund- JUPITER EUROPEAN FUND</t>
  </si>
  <si>
    <t>GB0006664683</t>
  </si>
  <si>
    <t>Jupiter European Special Situa- Jupiter European Special Situa</t>
  </si>
  <si>
    <t>GB0004911540</t>
  </si>
  <si>
    <t>NUSHYIU ID Nomura Funds Ireland-Nomura- Nomura Fund Ireland-Nomura</t>
  </si>
  <si>
    <t>IE00B3RW8498</t>
  </si>
  <si>
    <t>PFEMKII LX Pictet- Emerging M- PICTET EMERGING MARKET INDEX</t>
  </si>
  <si>
    <t>LU0188497985</t>
  </si>
  <si>
    <t>Pictet Japan-PTFJPNI LX- Pictet - Japan Index</t>
  </si>
  <si>
    <t>LU0188802960</t>
  </si>
  <si>
    <t>PIMEMLC ID PIMCO Fun Glo- PIMCO FUNDS GLOBAL INVESTORS S</t>
  </si>
  <si>
    <t>IE00B29K0P99</t>
  </si>
  <si>
    <t>PIPCVJI LX Pictet-Japanese Equity Oppor- PICTTET-JAPANESE EQUITY OPPOR</t>
  </si>
  <si>
    <t>LU0155301467</t>
  </si>
  <si>
    <t>PLHIYUI LX Pictet-US High Yield- PICTET-US HIGH YIELD</t>
  </si>
  <si>
    <t>LU0448623016</t>
  </si>
  <si>
    <t>REYEEIP LX RAM Lux Sys Fund-Eme- RAM LUX SYSTEMATIC FUND-EME</t>
  </si>
  <si>
    <t>LU0704154458</t>
  </si>
  <si>
    <t>Schroder Global HY-SCHHYDC LX- Schroder International selecti</t>
  </si>
  <si>
    <t>LU0189893794</t>
  </si>
  <si>
    <t>SPAFJPB ID SPARX Japan Fund- SPARX JAPAN FUND</t>
  </si>
  <si>
    <t>IE00BNGY0956</t>
  </si>
  <si>
    <t>UBAM-AJO US EQUITY VALUE (I)- UBAM - Neuberger Berman US Equ</t>
  </si>
  <si>
    <t>LU0181362285</t>
  </si>
  <si>
    <t>UBGICUS LX UBAM - Glob High Yield- UBAM - GLOBAL HIGH YEILD SOLUT</t>
  </si>
  <si>
    <t>LU0569863243</t>
  </si>
  <si>
    <t>סה"כ תעודות השתתפות בקרנות נאמנות בחו"ל</t>
  </si>
  <si>
    <t>כתבי אופציות בישראל</t>
  </si>
  <si>
    <t>אלוני חץ אופ' 10- אלוני חץ</t>
  </si>
  <si>
    <t>3900305</t>
  </si>
  <si>
    <t>לוי אופ סדרה 4- לוי</t>
  </si>
  <si>
    <t>7190192</t>
  </si>
  <si>
    <t>ברן תעשיות אופציה 4- ברן</t>
  </si>
  <si>
    <t>2860153</t>
  </si>
  <si>
    <t>סה"כ כתבי אופציות בישראל</t>
  </si>
  <si>
    <t>כתבי אופציה בחו"ל</t>
  </si>
  <si>
    <t>סה"כ כתבי אופציה בחו"ל</t>
  </si>
  <si>
    <t>מדדים כולל מניות</t>
  </si>
  <si>
    <t>Bankim C 01 MAY16- אופציות על מדד הבנקים</t>
  </si>
  <si>
    <t>81526246</t>
  </si>
  <si>
    <t>Discount C 100 MAY16- אופציות על מניות דיסקונט</t>
  </si>
  <si>
    <t>81531501</t>
  </si>
  <si>
    <t>Poalim C 100 MAY16- אופציות על מניות פועלים</t>
  </si>
  <si>
    <t>81549016</t>
  </si>
  <si>
    <t>סה"כ מדדים כולל מניות</t>
  </si>
  <si>
    <t>ש"ח/מט"ח</t>
  </si>
  <si>
    <t>סה"כ ש"ח/מט"ח</t>
  </si>
  <si>
    <t>ריבית</t>
  </si>
  <si>
    <t>סה"כ ריבית</t>
  </si>
  <si>
    <t>סחורות</t>
  </si>
  <si>
    <t>סה"כ סחורות</t>
  </si>
  <si>
    <t>FUT T-NOTE 10YR TYM6 JUN16מש- Futures</t>
  </si>
  <si>
    <t>891231205</t>
  </si>
  <si>
    <t>FUT T-NOTE 10YR TYM6 JUN16קב- Futures</t>
  </si>
  <si>
    <t>891231215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</si>
  <si>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</si>
  <si>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</si>
  <si>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</si>
  <si>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</si>
  <si>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</si>
  <si>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</si>
  <si>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</si>
  <si>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</si>
  <si>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גלובל פיננסיים 8 ד- גלובל פיננס 8</t>
  </si>
  <si>
    <t>1108620</t>
  </si>
  <si>
    <t>אשראי</t>
  </si>
  <si>
    <t>סה"כ שכבת חוב (Tranch) בדרוג BBB- עד A+</t>
  </si>
  <si>
    <t>שכבת חוב (Tranch) בדרוג BB+ ומטה</t>
  </si>
  <si>
    <t>גליל מור אג"ח א'- גליל מור</t>
  </si>
  <si>
    <t>1108877</t>
  </si>
  <si>
    <t>Caa1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</si>
  <si>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</si>
  <si>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</si>
  <si>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</si>
  <si>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</si>
  <si>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חץ</t>
  </si>
  <si>
    <t>קרן ט' 4% 13/2026- מדינת ישראל</t>
  </si>
  <si>
    <t>39142615</t>
  </si>
  <si>
    <t>18/06/15</t>
  </si>
  <si>
    <t>קרן ט' 4% 15/2027- מדינת ישראל</t>
  </si>
  <si>
    <t>39152700</t>
  </si>
  <si>
    <t>24/07/15</t>
  </si>
  <si>
    <t>קרן ט' 4% 2012- מדינת ישראל</t>
  </si>
  <si>
    <t>39122415</t>
  </si>
  <si>
    <t>20/06/13</t>
  </si>
  <si>
    <t>קרן ט' 4% 2013- מדינת ישראל</t>
  </si>
  <si>
    <t>39132515</t>
  </si>
  <si>
    <t>15/06/14</t>
  </si>
  <si>
    <t>קרן ט 4.0% 2004- מדינת ישראל</t>
  </si>
  <si>
    <t>39041615</t>
  </si>
  <si>
    <t>30/06/05</t>
  </si>
  <si>
    <t>קרן ט 4.0% 2005- מדינת ישראל</t>
  </si>
  <si>
    <t>39051713</t>
  </si>
  <si>
    <t>26/07/05</t>
  </si>
  <si>
    <t>קרן ט 4.0% 2006- מדינת ישראל</t>
  </si>
  <si>
    <t>39061811</t>
  </si>
  <si>
    <t>01/01/07</t>
  </si>
  <si>
    <t>קרן ט 4.0% 2007- מדינת ישראל</t>
  </si>
  <si>
    <t>39071919</t>
  </si>
  <si>
    <t>26/07/07</t>
  </si>
  <si>
    <t>קרן ט 4.0% 2008- מדינת ישראל</t>
  </si>
  <si>
    <t>39082015</t>
  </si>
  <si>
    <t>25/07/08</t>
  </si>
  <si>
    <t>קרן ט 4.0% 2009- מדינת ישראל</t>
  </si>
  <si>
    <t>39092113</t>
  </si>
  <si>
    <t>30/06/10</t>
  </si>
  <si>
    <t>קרן ט 4.0% 2010- מדינת ישראל</t>
  </si>
  <si>
    <t>39102219</t>
  </si>
  <si>
    <t>23/06/11</t>
  </si>
  <si>
    <t>סה"כ חץ</t>
  </si>
  <si>
    <t>ערד</t>
  </si>
  <si>
    <t>סה"כ ערד</t>
  </si>
  <si>
    <t>מירון</t>
  </si>
  <si>
    <t>סה"כ מירון</t>
  </si>
  <si>
    <t>פיקדונות חשכ"ל</t>
  </si>
  <si>
    <t>סה"כ פיקדונות חשכ"ל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</si>
  <si>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</si>
  <si>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</si>
  <si>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</si>
  <si>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</si>
  <si>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</si>
  <si>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</si>
  <si>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</si>
  <si>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</si>
  <si>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</si>
  <si>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</si>
  <si>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מקורות אג"ח 8 רצף- מקורות</t>
  </si>
  <si>
    <t>1124346</t>
  </si>
  <si>
    <t>520010869</t>
  </si>
  <si>
    <t>10/03/16</t>
  </si>
  <si>
    <t>פועלים כ.ה נדחה (משני תחתון)- פועלים</t>
  </si>
  <si>
    <t>6002</t>
  </si>
  <si>
    <t>08/08/12</t>
  </si>
  <si>
    <t>CFI אג"ח ב- CITIGROUP INC</t>
  </si>
  <si>
    <t>XS0381706190</t>
  </si>
  <si>
    <t>07/08/08</t>
  </si>
  <si>
    <t>די.בי.אס אג"ח א רצף- די. בי. אס.</t>
  </si>
  <si>
    <t>1106988</t>
  </si>
  <si>
    <t>512705138</t>
  </si>
  <si>
    <t>23/04/14</t>
  </si>
  <si>
    <t>די.בי.אס אג"ח ב רצף- די. בי. אס.</t>
  </si>
  <si>
    <t>1121490</t>
  </si>
  <si>
    <t>27/05/15</t>
  </si>
  <si>
    <t>הראל ביטוח  אגח 1לס רצף- הראל ביטוח</t>
  </si>
  <si>
    <t>1089655</t>
  </si>
  <si>
    <t>520004078</t>
  </si>
  <si>
    <t>18/02/04</t>
  </si>
  <si>
    <t>נתיבי גז אג"ח ד רצף- נתיבי גז</t>
  </si>
  <si>
    <t>1131994</t>
  </si>
  <si>
    <t>513436394</t>
  </si>
  <si>
    <t>13/04/14</t>
  </si>
  <si>
    <t>חברת החשמל 2022 צמוד רצף- חשמל</t>
  </si>
  <si>
    <t>6000129</t>
  </si>
  <si>
    <t>18/01/11</t>
  </si>
  <si>
    <t>חברת החשמל 2029 צמוד רצף- חשמל</t>
  </si>
  <si>
    <t>6000186</t>
  </si>
  <si>
    <t>14/05/14</t>
  </si>
  <si>
    <t>פועלים ש"ה ג' הון ראשוני רצף- פועלים</t>
  </si>
  <si>
    <t>66202801</t>
  </si>
  <si>
    <t>15/06/11</t>
  </si>
  <si>
    <t>פועלים ש.ה ב הון ראשוני נשר- פועלים</t>
  </si>
  <si>
    <t>6620215</t>
  </si>
  <si>
    <t>אמפל אג"ח ב'- אמפל</t>
  </si>
  <si>
    <t>1110378</t>
  </si>
  <si>
    <t>11/03/14</t>
  </si>
  <si>
    <t>דוראה     אגח ב- דוראה השקעות</t>
  </si>
  <si>
    <t>3720075</t>
  </si>
  <si>
    <t>520038282</t>
  </si>
  <si>
    <t>20/11/12</t>
  </si>
  <si>
    <t>לגנא הולדינגס בע"מ- לגנא הולידנגס</t>
  </si>
  <si>
    <t>35200461</t>
  </si>
  <si>
    <t>520038043</t>
  </si>
  <si>
    <t>29/07/09</t>
  </si>
  <si>
    <t>לידקום אג"ח א'- לידקום</t>
  </si>
  <si>
    <t>1112911</t>
  </si>
  <si>
    <t>510928518</t>
  </si>
  <si>
    <t>12/04/15</t>
  </si>
  <si>
    <t>מטיס אג"ח א'- מטיס</t>
  </si>
  <si>
    <t>3570025</t>
  </si>
  <si>
    <t>520038118</t>
  </si>
  <si>
    <t>23/12/13</t>
  </si>
  <si>
    <t>סיביל אירופה אג"ח א'- סיביל אירופה</t>
  </si>
  <si>
    <t>1105246</t>
  </si>
  <si>
    <t>01/04/12</t>
  </si>
  <si>
    <t>סיביל גרמניה אג"ח א- סיביל גרמניה</t>
  </si>
  <si>
    <t>1097153</t>
  </si>
  <si>
    <t>סינרגי כבל אג"ח ג- סינרגי</t>
  </si>
  <si>
    <t>7780281</t>
  </si>
  <si>
    <t>520025271</t>
  </si>
  <si>
    <t>פטרו גרופ אג"ח א- פטרו גרופ</t>
  </si>
  <si>
    <t>3190014</t>
  </si>
  <si>
    <t>520037474</t>
  </si>
  <si>
    <t>26/10/14</t>
  </si>
  <si>
    <t>נתיבים אג"ח קונצרן (נסחר $ ) רצף- דרך ארץ</t>
  </si>
  <si>
    <t>10902810</t>
  </si>
  <si>
    <t>510984230</t>
  </si>
  <si>
    <t>9710</t>
  </si>
  <si>
    <t>02/02/11</t>
  </si>
  <si>
    <t>A1 צים אגח רצף- צים</t>
  </si>
  <si>
    <t>6510044</t>
  </si>
  <si>
    <t>520015041</t>
  </si>
  <si>
    <t>31/03/15</t>
  </si>
  <si>
    <t>צים אג"ח ד רצף- צים</t>
  </si>
  <si>
    <t>6510069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</si>
  <si>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</si>
  <si>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</si>
  <si>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</si>
  <si>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</si>
  <si>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אלרן השקעות- אלרן השקעות</t>
  </si>
  <si>
    <t>638015</t>
  </si>
  <si>
    <t>520019027</t>
  </si>
  <si>
    <t>קמן אחזקות- קמן אחזקות</t>
  </si>
  <si>
    <t>339036</t>
  </si>
  <si>
    <t>520038472</t>
  </si>
  <si>
    <t>אלרן נדל"ן- אלרן נדל"ן</t>
  </si>
  <si>
    <t>1100080</t>
  </si>
  <si>
    <t>לידקום- לידקום</t>
  </si>
  <si>
    <t>1092436</t>
  </si>
  <si>
    <t>צים- צים</t>
  </si>
  <si>
    <t>9362</t>
  </si>
  <si>
    <t>ORPK LN-Orpak Sys.- Orpak Systems Ltd</t>
  </si>
  <si>
    <t>IL0010948797</t>
  </si>
  <si>
    <t>DGRE LN-Delek Global Real Esta- Delek Global Real Estate LTD</t>
  </si>
  <si>
    <t>JE00B1S0VN88</t>
  </si>
  <si>
    <t>Emerald ESCROW- Emerald Plantation Holding Limites</t>
  </si>
  <si>
    <t>USC83ESC9F91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</si>
  <si>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</si>
  <si>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</si>
  <si>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</si>
  <si>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</si>
  <si>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</si>
  <si>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</si>
  <si>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</si>
  <si>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קרן מנוף 1- בראשית</t>
  </si>
  <si>
    <t>691239642</t>
  </si>
  <si>
    <t>20/01/16</t>
  </si>
  <si>
    <t>קרן מנוף 2- קיי סי פי אס קרן מנוף 2</t>
  </si>
  <si>
    <t>691239643</t>
  </si>
  <si>
    <t>10/01/16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</si>
  <si>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</si>
  <si>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</si>
  <si>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</si>
  <si>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</si>
  <si>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סה"כ קרנות גידור בחו"ל</t>
  </si>
  <si>
    <t>קרנות נדל"ן בחו"ל</t>
  </si>
  <si>
    <t>סה"כ קרנות נדל"ן בחו"ל</t>
  </si>
  <si>
    <t>קרנות השקעה אחרות בחו"ל</t>
  </si>
  <si>
    <t>BLACKSTONE CREDIT- Blackstone</t>
  </si>
  <si>
    <t>691239637</t>
  </si>
  <si>
    <t>30/06/11</t>
  </si>
  <si>
    <t>סה"כ קרנות השקעה אחרות בחו"ל</t>
  </si>
  <si>
    <t>כתבי אופציה בישראל</t>
  </si>
  <si>
    <t>אופציית צים שירותי ספנות משולבים בע"מ- צים</t>
  </si>
  <si>
    <t>972062</t>
  </si>
  <si>
    <t>איסתא אופציה- איסתא</t>
  </si>
  <si>
    <t>972063</t>
  </si>
  <si>
    <t>סה"כ כתבי אופציה בישראל</t>
  </si>
  <si>
    <t>אופציית אידיבי פיתוח-דסק"ש- אידיבי פתוח</t>
  </si>
  <si>
    <t>972061</t>
  </si>
  <si>
    <t>10/05/12</t>
  </si>
  <si>
    <t>מט"ח/מט"ח</t>
  </si>
  <si>
    <t>סה"כ מט"ח/מט"ח</t>
  </si>
  <si>
    <t>מטבע</t>
  </si>
  <si>
    <t>סה"כ מטבע</t>
  </si>
  <si>
    <t>CH ES לאומי IXTTR 02.09.16 אקוויטי- לאומי</t>
  </si>
  <si>
    <t>85123232</t>
  </si>
  <si>
    <t>CH ES לאומי IXTTR 02.09.16 מימונית- לאומי</t>
  </si>
  <si>
    <t>85123233</t>
  </si>
  <si>
    <t>DAX ES לאומי DAX 10.11.16 אקוויטי- לאומי</t>
  </si>
  <si>
    <t>85123258</t>
  </si>
  <si>
    <t>DAX ES לאומי DAX 10.11.16 מימונית- לאומי</t>
  </si>
  <si>
    <t>85123259</t>
  </si>
  <si>
    <t>FIN ES לאומי IXMTR 02.03.17 אקוויטי- לאומי</t>
  </si>
  <si>
    <t>85123286</t>
  </si>
  <si>
    <t>FIN ES לאומי IXMTR 08.09.16 אקוויטי- לאומי</t>
  </si>
  <si>
    <t>85123238</t>
  </si>
  <si>
    <t>FIN ES לאומי IXMTR 08.09.16 מימונית- לאומי</t>
  </si>
  <si>
    <t>85123239</t>
  </si>
  <si>
    <t>FIN ES לאומי IXMTR 10.11.16 אקוויטי- לאומי</t>
  </si>
  <si>
    <t>85123260</t>
  </si>
  <si>
    <t>FIN ES לאומי IXMTR 10.11.16 מימונית- לאומי</t>
  </si>
  <si>
    <t>85123261</t>
  </si>
  <si>
    <t>HLC ES לאומי IXVTR 02.09.16 אקוויטי- לאומי</t>
  </si>
  <si>
    <t>85123234</t>
  </si>
  <si>
    <t>HLC ES לאומי IXVTR 02.09.16 מימונית- לאומי</t>
  </si>
  <si>
    <t>85123235</t>
  </si>
  <si>
    <t>IND ES לאומי IXITR 26.8.16 אקוויטי- לאומי</t>
  </si>
  <si>
    <t>85123228</t>
  </si>
  <si>
    <t>IND ES לאומי IXITR 26.8.16 מימונית- לאומי</t>
  </si>
  <si>
    <t>85123229</t>
  </si>
  <si>
    <t>S P 500 ES  לאומי SPTR 10.11.16 אקוויטי- לאומי</t>
  </si>
  <si>
    <t>85123262</t>
  </si>
  <si>
    <t>S P 500 ES  לאומי SPTR 10.11.16 מימונית- לאומי</t>
  </si>
  <si>
    <t>85123263</t>
  </si>
  <si>
    <t>S P 500 ES  לאומי SPTR 23.2.17 אקוויטי- לאומי</t>
  </si>
  <si>
    <t>85123284</t>
  </si>
  <si>
    <t>S P 500 ES  לאומי SPTR 23.2.17 מימונית- לאומי</t>
  </si>
  <si>
    <t>85123285</t>
  </si>
  <si>
    <t>S P500 ES לאומי IXTTR 26.8.15מימונית- לאומי</t>
  </si>
  <si>
    <t>85123231</t>
  </si>
  <si>
    <t>S P500 ES לאומי IXTTR 26.8.16 אקוויטי- לאומי</t>
  </si>
  <si>
    <t>85123230</t>
  </si>
  <si>
    <t>STXE 600 ES לאומי SXXGR 02.11.16 אקוויטי- לאומי</t>
  </si>
  <si>
    <t>85123254</t>
  </si>
  <si>
    <t>STXE 600 ES לאומי SXXGR 02.11.16 מימונית- לאומי</t>
  </si>
  <si>
    <t>85123255</t>
  </si>
  <si>
    <t>STXE 600 ES לאומי SXXGR 10.11.16 אקוויטי- לאומי</t>
  </si>
  <si>
    <t>85123256</t>
  </si>
  <si>
    <t>STXE 600 ES לאומי SXXGR 10.11.16 מימונית- לאומי</t>
  </si>
  <si>
    <t>85123257</t>
  </si>
  <si>
    <t>STXE ES  לאומי SXXGR 14.12.16 אקוויטי- לאומי</t>
  </si>
  <si>
    <t>85123266</t>
  </si>
  <si>
    <t>85123268</t>
  </si>
  <si>
    <t>STXE ES  לאומי SXXGR 14.12.16 מימונית- לאומי</t>
  </si>
  <si>
    <t>85123267</t>
  </si>
  <si>
    <t>85123269</t>
  </si>
  <si>
    <t>FIN ES לאומי IXMTR 02.03.17 מימונית- מזרחי טפחות</t>
  </si>
  <si>
    <t>85123287</t>
  </si>
  <si>
    <t>RU20INTR ES מזרחי RUSS2000 02.05.16 אקוויטי- מזרחי טפחות</t>
  </si>
  <si>
    <t>85123222</t>
  </si>
  <si>
    <t>RU20INTR ES מזרחי RUSS2000 02.05.16 מימונית- מזרחי טפחות</t>
  </si>
  <si>
    <t>85123223</t>
  </si>
  <si>
    <t>S P 500 ES  פועלים SPTR 13.2.17 אקוויטי- פועלים</t>
  </si>
  <si>
    <t>85123282</t>
  </si>
  <si>
    <t>S P 500 ES  פועלים SPTR 13.2.17 מימונית- פועלים</t>
  </si>
  <si>
    <t>85123283</t>
  </si>
  <si>
    <t>TELC ES  מזרחי DJSTELT 15.09.16 אקוויטי- מזרחי טפחות</t>
  </si>
  <si>
    <t>85123246</t>
  </si>
  <si>
    <t>TELC ES  מזרחי DJSTELT 15.09.16 מימונית- מזרחי טפחות</t>
  </si>
  <si>
    <t>85123247</t>
  </si>
  <si>
    <t>TR ES לאומי IXUTR 28.03.17 אקוויטי- לאומי</t>
  </si>
  <si>
    <t>85123294</t>
  </si>
  <si>
    <t>TR ES לאומי IXUTR 28.03.17 מימונית- לאומי</t>
  </si>
  <si>
    <t>85123295</t>
  </si>
  <si>
    <t>FW בינלאומי 4.3627 200417 יורו- בינלאומי</t>
  </si>
  <si>
    <t>87125100</t>
  </si>
  <si>
    <t>17/03/16</t>
  </si>
  <si>
    <t>FW בינלאומי 4.3627 200417 שקל- בינלאומי</t>
  </si>
  <si>
    <t>87125101</t>
  </si>
  <si>
    <t>FW בינלאומי 4.4015 161116 יורו- בינלאומי</t>
  </si>
  <si>
    <t>87124990</t>
  </si>
  <si>
    <t>11/02/16</t>
  </si>
  <si>
    <t>FW בינלאומי 4.4015 161116 שקל- בינלאומי</t>
  </si>
  <si>
    <t>87124991</t>
  </si>
  <si>
    <t>FW7 בינלאומי 3.3887 080217 ין יפני- בינלאומי</t>
  </si>
  <si>
    <t>87124968</t>
  </si>
  <si>
    <t>09/02/16</t>
  </si>
  <si>
    <t>FW7 בינלאומי 3.3887 080217 שקל- בינלאומי</t>
  </si>
  <si>
    <t>87124969</t>
  </si>
  <si>
    <t>FW מזרחי 3.9003 130416 דולר- מזרחי טפחות</t>
  </si>
  <si>
    <t>87125084</t>
  </si>
  <si>
    <t>FW מזרחי 3.9003 130416 שקל- מזרחי טפחות</t>
  </si>
  <si>
    <t>87125085</t>
  </si>
  <si>
    <t>FW מזרחי 5.56 110416 שקל- מזרחי טפחות</t>
  </si>
  <si>
    <t>87125075</t>
  </si>
  <si>
    <t>08/03/16</t>
  </si>
  <si>
    <t>FW6 מזרחי 5.56 110416 ליש"ט- מזרחי טפחות</t>
  </si>
  <si>
    <t>87125074</t>
  </si>
  <si>
    <t>אפריל נדלן החזקות 2 נשר- אפריל נדל"ן</t>
  </si>
  <si>
    <t>1127273</t>
  </si>
  <si>
    <t>מניות</t>
  </si>
  <si>
    <t>05/12/12</t>
  </si>
  <si>
    <t>APID2015-21X A1 CLO- Apidos CLO XVIII</t>
  </si>
  <si>
    <t>USG0489TAA72</t>
  </si>
  <si>
    <t>14/05/15</t>
  </si>
  <si>
    <t>APIDOS 18 CLO- Apidos CLO XVIII</t>
  </si>
  <si>
    <t>USG0488NAA12</t>
  </si>
  <si>
    <t>26/06/14</t>
  </si>
  <si>
    <t>ATRM 11X A1 CLO- ATRIUM CDO CORP</t>
  </si>
  <si>
    <t>USG0623UAA19</t>
  </si>
  <si>
    <t>18/09/14</t>
  </si>
  <si>
    <t>BABSN 2014- || X A CLO- BABSON CLO LTD</t>
  </si>
  <si>
    <t>USG07605AA95</t>
  </si>
  <si>
    <t>15/08/14</t>
  </si>
  <si>
    <t>BLACK 2014 - 1X A1 CLO- Black Diamond CLO Ltd</t>
  </si>
  <si>
    <t>USG11485AA01</t>
  </si>
  <si>
    <t>18/08/14</t>
  </si>
  <si>
    <t>DRSLF-2014-34X Prudential CLO- DRYDEN 34 SENIOR LOAN FUND LLC</t>
  </si>
  <si>
    <t>USG28470AA36</t>
  </si>
  <si>
    <t>Aaa</t>
  </si>
  <si>
    <t>21/07/14</t>
  </si>
  <si>
    <t>GOLD9 2014-9X A CLO- GOLDENTREE HY OPPORT</t>
  </si>
  <si>
    <t>USG39638AA24</t>
  </si>
  <si>
    <t>03/10/14</t>
  </si>
  <si>
    <t>LCM 20XA CLO- LCM LTD PARTNERSHIP</t>
  </si>
  <si>
    <t>USG5351CAA83</t>
  </si>
  <si>
    <t>15/10/15</t>
  </si>
  <si>
    <t>SHACK 2015-8X A1 CLO- SHACKLETON 2015-VIII CLO, LTD</t>
  </si>
  <si>
    <t>USG8102QAA34</t>
  </si>
  <si>
    <t>21/08/15</t>
  </si>
  <si>
    <t>Voya 2014-3 CLO ING- Voya CLO 2014-3</t>
  </si>
  <si>
    <t>USG94008AA05</t>
  </si>
  <si>
    <t>10/07/14</t>
  </si>
  <si>
    <t>WITEH 2015-10X A1 CLO- WHITEHORSE III</t>
  </si>
  <si>
    <t>USG9618HAA89</t>
  </si>
  <si>
    <t>19/03/15</t>
  </si>
  <si>
    <t>כנגד חסכון עמיתים/מבוטחים</t>
  </si>
  <si>
    <t>בשעבוד פוליסות ביטוח חיים 1991</t>
  </si>
  <si>
    <t>לא</t>
  </si>
  <si>
    <t>626</t>
  </si>
  <si>
    <t>סה"כ כנגד חסכון עמיתים/מבוטחים</t>
  </si>
  <si>
    <t>מבוטחות במשכנתא או תיקי משכנתאות</t>
  </si>
  <si>
    <t>25000148</t>
  </si>
  <si>
    <t>25000153</t>
  </si>
  <si>
    <t>כן</t>
  </si>
  <si>
    <t>97203</t>
  </si>
  <si>
    <t>בשעבוד משכנתאות וזכויות מקרקעי</t>
  </si>
  <si>
    <t>627</t>
  </si>
  <si>
    <t>25000074</t>
  </si>
  <si>
    <t>25000075</t>
  </si>
  <si>
    <t>25000154</t>
  </si>
  <si>
    <t>25100008</t>
  </si>
  <si>
    <t>25100009</t>
  </si>
  <si>
    <t>25000111</t>
  </si>
  <si>
    <t>25000113</t>
  </si>
  <si>
    <t>25000112</t>
  </si>
  <si>
    <t>25000091</t>
  </si>
  <si>
    <t>25000107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</si>
  <si>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</si>
  <si>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</si>
  <si>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</si>
  <si>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</si>
  <si>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97234</t>
  </si>
  <si>
    <t>97243</t>
  </si>
  <si>
    <t>97200</t>
  </si>
  <si>
    <t>97202</t>
  </si>
  <si>
    <t>97222</t>
  </si>
  <si>
    <t>97230</t>
  </si>
  <si>
    <t>97236</t>
  </si>
  <si>
    <t>25100001</t>
  </si>
  <si>
    <t>25100002</t>
  </si>
  <si>
    <t>25100005</t>
  </si>
  <si>
    <t>25000151</t>
  </si>
  <si>
    <t>25000066</t>
  </si>
  <si>
    <t>25000133</t>
  </si>
  <si>
    <t>25000142</t>
  </si>
  <si>
    <t>25000143</t>
  </si>
  <si>
    <t>25000126</t>
  </si>
  <si>
    <t>25000015</t>
  </si>
  <si>
    <t>25000024</t>
  </si>
  <si>
    <t>25000025</t>
  </si>
  <si>
    <t>25000026</t>
  </si>
  <si>
    <t>25000027</t>
  </si>
  <si>
    <t>25000028</t>
  </si>
  <si>
    <t>25000029</t>
  </si>
  <si>
    <t>25000030</t>
  </si>
  <si>
    <t>25000031</t>
  </si>
  <si>
    <t>25000032</t>
  </si>
  <si>
    <t>25000033</t>
  </si>
  <si>
    <t>25000016</t>
  </si>
  <si>
    <t>25000034</t>
  </si>
  <si>
    <t>25000035</t>
  </si>
  <si>
    <t>25000036</t>
  </si>
  <si>
    <t>25000037</t>
  </si>
  <si>
    <t>25000038</t>
  </si>
  <si>
    <t>25000039</t>
  </si>
  <si>
    <t>25000061</t>
  </si>
  <si>
    <t>25000077</t>
  </si>
  <si>
    <t>25000084</t>
  </si>
  <si>
    <t>25000092</t>
  </si>
  <si>
    <t>25000017</t>
  </si>
  <si>
    <t>25000099</t>
  </si>
  <si>
    <t>25000118</t>
  </si>
  <si>
    <t>25000127</t>
  </si>
  <si>
    <t>25000018</t>
  </si>
  <si>
    <t>25000019</t>
  </si>
  <si>
    <t>25000020</t>
  </si>
  <si>
    <t>25000021</t>
  </si>
  <si>
    <t>25000022</t>
  </si>
  <si>
    <t>25000023</t>
  </si>
  <si>
    <t>25000139</t>
  </si>
  <si>
    <t>25000000</t>
  </si>
  <si>
    <t>25000144</t>
  </si>
  <si>
    <t>25000177</t>
  </si>
  <si>
    <t>25000178</t>
  </si>
  <si>
    <t>25000122</t>
  </si>
  <si>
    <t>25000121</t>
  </si>
  <si>
    <t>25000120</t>
  </si>
  <si>
    <t>25000125</t>
  </si>
  <si>
    <t>25000124</t>
  </si>
  <si>
    <t>25000123</t>
  </si>
  <si>
    <t>25000164</t>
  </si>
  <si>
    <t>25000163</t>
  </si>
  <si>
    <t>25000162</t>
  </si>
  <si>
    <t>25000167</t>
  </si>
  <si>
    <t>25000166</t>
  </si>
  <si>
    <t>25000165</t>
  </si>
  <si>
    <t>9718</t>
  </si>
  <si>
    <t>25000179</t>
  </si>
  <si>
    <t>25000102</t>
  </si>
  <si>
    <t>25000106</t>
  </si>
  <si>
    <t>25000132</t>
  </si>
  <si>
    <t>25000141</t>
  </si>
  <si>
    <t>25000146</t>
  </si>
  <si>
    <t>25000158</t>
  </si>
  <si>
    <t>25000176</t>
  </si>
  <si>
    <t>25000192</t>
  </si>
  <si>
    <t>25000090</t>
  </si>
  <si>
    <t>25000082</t>
  </si>
  <si>
    <t>25000159</t>
  </si>
  <si>
    <t>25000160</t>
  </si>
  <si>
    <t>25000073</t>
  </si>
  <si>
    <t>25100007</t>
  </si>
  <si>
    <t>25100000</t>
  </si>
  <si>
    <t>25000100</t>
  </si>
  <si>
    <t>25000086</t>
  </si>
  <si>
    <t>25000041</t>
  </si>
  <si>
    <t>25000063</t>
  </si>
  <si>
    <t>25000072</t>
  </si>
  <si>
    <t>25000109</t>
  </si>
  <si>
    <t>25000115</t>
  </si>
  <si>
    <t>25000129</t>
  </si>
  <si>
    <t>25000135</t>
  </si>
  <si>
    <t>25000149</t>
  </si>
  <si>
    <t>25000043</t>
  </si>
  <si>
    <t>25000045</t>
  </si>
  <si>
    <t>25000047</t>
  </si>
  <si>
    <t>25000049</t>
  </si>
  <si>
    <t>25000051</t>
  </si>
  <si>
    <t>25000053</t>
  </si>
  <si>
    <t>25000055</t>
  </si>
  <si>
    <t>25000057</t>
  </si>
  <si>
    <t>25000161</t>
  </si>
  <si>
    <t>25000040</t>
  </si>
  <si>
    <t>25000062</t>
  </si>
  <si>
    <t>25000071</t>
  </si>
  <si>
    <t>25000110</t>
  </si>
  <si>
    <t>25000114</t>
  </si>
  <si>
    <t>25000128</t>
  </si>
  <si>
    <t>25000134</t>
  </si>
  <si>
    <t>25000150</t>
  </si>
  <si>
    <t>25000042</t>
  </si>
  <si>
    <t>25000044</t>
  </si>
  <si>
    <t>25000046</t>
  </si>
  <si>
    <t>25000048</t>
  </si>
  <si>
    <t>25000050</t>
  </si>
  <si>
    <t>25000052</t>
  </si>
  <si>
    <t>25000054</t>
  </si>
  <si>
    <t>25000056</t>
  </si>
  <si>
    <t>25000103</t>
  </si>
  <si>
    <t>25000002</t>
  </si>
  <si>
    <t>25000003</t>
  </si>
  <si>
    <t>25000004</t>
  </si>
  <si>
    <t>25000001</t>
  </si>
  <si>
    <t>25000190</t>
  </si>
  <si>
    <t>25000175</t>
  </si>
  <si>
    <t>25000174</t>
  </si>
  <si>
    <t>25000172</t>
  </si>
  <si>
    <t>25000131</t>
  </si>
  <si>
    <t>25000173</t>
  </si>
  <si>
    <t>25000191</t>
  </si>
  <si>
    <t>25000170</t>
  </si>
  <si>
    <t>25000171</t>
  </si>
  <si>
    <t>25000168</t>
  </si>
  <si>
    <t>25000169</t>
  </si>
  <si>
    <t>25000076</t>
  </si>
  <si>
    <t>25000117</t>
  </si>
  <si>
    <t>25000130</t>
  </si>
  <si>
    <t>25000138</t>
  </si>
  <si>
    <t>25000140</t>
  </si>
  <si>
    <t>25000145</t>
  </si>
  <si>
    <t>25000147</t>
  </si>
  <si>
    <t>25000152</t>
  </si>
  <si>
    <t>25000157</t>
  </si>
  <si>
    <t>25000078</t>
  </si>
  <si>
    <t>25000087</t>
  </si>
  <si>
    <t>25000093</t>
  </si>
  <si>
    <t>25000095</t>
  </si>
  <si>
    <t>25000098</t>
  </si>
  <si>
    <t>25000101</t>
  </si>
  <si>
    <t>25000105</t>
  </si>
  <si>
    <t>25000108</t>
  </si>
  <si>
    <t>25100006</t>
  </si>
  <si>
    <t>25000193</t>
  </si>
  <si>
    <t>סה"כ מובטחות בבטחונות אחרים</t>
  </si>
  <si>
    <t>מובטחות בשיעבוד כלי רכב</t>
  </si>
  <si>
    <t>25000189</t>
  </si>
  <si>
    <t>25000188</t>
  </si>
  <si>
    <t>25000137</t>
  </si>
  <si>
    <t>25000136</t>
  </si>
  <si>
    <t>25000096</t>
  </si>
  <si>
    <t>25000088</t>
  </si>
  <si>
    <t>25000097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</si>
  <si>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</si>
  <si>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</si>
  <si>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</si>
  <si>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</si>
  <si>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</si>
  <si>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</si>
  <si>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</si>
  <si>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</si>
  <si>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</si>
  <si>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</si>
  <si>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סה"כ לא מובטחות</t>
  </si>
  <si>
    <t>מובטחות במשכנתא או תיקי משכנתאות</t>
  </si>
  <si>
    <t>סה"כ מובטחות במשכנתא או תיקי משכנתאות</t>
  </si>
  <si>
    <t>פק הפועלים 4.1% 29/12/24- פועלים</t>
  </si>
  <si>
    <t>5225</t>
  </si>
  <si>
    <t>פק בינלאומי 6.2% 02/01- בינלאומי</t>
  </si>
  <si>
    <t>5056</t>
  </si>
  <si>
    <t>פק בד"למש 5.2% 06/01- דיסקונט</t>
  </si>
  <si>
    <t>5300</t>
  </si>
  <si>
    <t>פקדון לעסקים קטנים ובינוניים- לאומי</t>
  </si>
  <si>
    <t>25000194</t>
  </si>
  <si>
    <t>נקוב במט"ח</t>
  </si>
  <si>
    <t>סה"כ נקוב במט"ח</t>
  </si>
  <si>
    <t>צמודי מט"ח</t>
  </si>
  <si>
    <t>סה"כ צמודי מט"ח</t>
  </si>
  <si>
    <t>מניב</t>
  </si>
  <si>
    <t>סה"כ מניב</t>
  </si>
  <si>
    <t>לא מניב</t>
  </si>
  <si>
    <t>סה"כ לא מניב</t>
  </si>
  <si>
    <t>GS US- Goldmen Sachs Grol(דיבידנד לקבל)</t>
  </si>
  <si>
    <t>791231019</t>
  </si>
  <si>
    <t>PEP US Pepsi co(דיבידנד לקבל)</t>
  </si>
  <si>
    <t>791231129</t>
  </si>
  <si>
    <t>RRM US RRSat Global Communica(דיבידנד לקבל)</t>
  </si>
  <si>
    <t>791231037</t>
  </si>
  <si>
    <t>GSK LN - GlaxoSmithKline PLC(דיבידנד לקבל)</t>
  </si>
  <si>
    <t>791231594</t>
  </si>
  <si>
    <t>T US- AT  T(דיבידנד לקבל)</t>
  </si>
  <si>
    <t>791231042</t>
  </si>
  <si>
    <t>או.אר.טי  טכנולוגיות(דיבידנד לקבל)</t>
  </si>
  <si>
    <t>דיסקונט שטר הון א(ריבית לקבל)</t>
  </si>
  <si>
    <t>מזרחי טפחות ש"ה א(ריבית לקבל)</t>
  </si>
  <si>
    <t>פועלים הנפ 1 ש.ה(ריבית לקבל)</t>
  </si>
  <si>
    <t>אמפל אג"ח ב' חש 01/12</t>
  </si>
  <si>
    <t>1125624</t>
  </si>
  <si>
    <t>אמפל אג"ח ב' חש 01/13</t>
  </si>
  <si>
    <t>1127679</t>
  </si>
  <si>
    <t>אמפל אג"ח ב' חש 01/14</t>
  </si>
  <si>
    <t>1131184</t>
  </si>
  <si>
    <t>אמפל אג"ח ב' חש 02/15</t>
  </si>
  <si>
    <t>1134394</t>
  </si>
  <si>
    <t>אלספק(דיבידנד לקבל)</t>
  </si>
  <si>
    <t>מקסימה 1(דיבידנד לקבל)</t>
  </si>
  <si>
    <t>שופרסל(דיבידנד לקבל)</t>
  </si>
  <si>
    <t>אינרום(דיבידנד לקבל)</t>
  </si>
  <si>
    <t>אאורה אג"ח 1 חש 08/15</t>
  </si>
  <si>
    <t>3730389</t>
  </si>
  <si>
    <t>אלוני חץ(דיבידנד לקבל)</t>
  </si>
  <si>
    <t>אמות(דיבידנד לקבל)</t>
  </si>
  <si>
    <t>אספן גרופ(דיבידנד לקבל)</t>
  </si>
  <si>
    <t>אפריקה ישראל מגורים בע"מ(דיבידנד לקבל)</t>
  </si>
  <si>
    <t>אשטרום קבוצה(דיבידנד לקבל)</t>
  </si>
  <si>
    <t>דורסל(דיבידנד לקבל)</t>
  </si>
  <si>
    <t>חברת ישרס(דיבידנד לקבל)</t>
  </si>
  <si>
    <t>מבני תעשיה אג"ח טו(פדיון לקבל)</t>
  </si>
  <si>
    <t>מליסרון אג"ח ט(פדיון לקבל)</t>
  </si>
  <si>
    <t>מנרב(דיבידנד לקבל)</t>
  </si>
  <si>
    <t>עזריאלי אג"ח ב(פדיון לקבל)</t>
  </si>
  <si>
    <t>פרופיט אגח ד' חש 3/15</t>
  </si>
  <si>
    <t>5490214</t>
  </si>
  <si>
    <t>רבוע נדלן(דיבידנד לקבל)</t>
  </si>
  <si>
    <t>ריט1(דיבידנד לקבל)</t>
  </si>
  <si>
    <t>שיכון בנוי 6(פדיון לקבל)</t>
  </si>
  <si>
    <t>שיכון בנוי 7(פדיון לקבל)</t>
  </si>
  <si>
    <t>חשמל סדרה 26(ריבית לקבל)</t>
  </si>
  <si>
    <t>חשמל סדרה 27(ריבית לקבל)</t>
  </si>
  <si>
    <t>לידקום אג"ח א' חש 08/09</t>
  </si>
  <si>
    <t>1115096</t>
  </si>
  <si>
    <t>לידקום אגח א חש 12/09</t>
  </si>
  <si>
    <t>1117548</t>
  </si>
  <si>
    <t>מיטב דש השקעות(דיבידנד לקבל)</t>
  </si>
  <si>
    <t>חלל תקשורת אג"ח יג(פדיון לקבל)</t>
  </si>
  <si>
    <t>מנורה מבטחים ביטוח בע"מ</t>
  </si>
  <si>
    <t xml:space="preserve"> בנק הבינלאומי</t>
  </si>
  <si>
    <t xml:space="preserve"> בנק מזרחי</t>
  </si>
  <si>
    <t xml:space="preserve"> יו בנק</t>
  </si>
  <si>
    <t>פועלים סהר</t>
  </si>
  <si>
    <t>Fitch</t>
  </si>
  <si>
    <t>S&amp;P</t>
  </si>
  <si>
    <t>HSBC 6 3/8 12/29/49 PERP- HSBC HOLDINGS&amp;PLC</t>
  </si>
  <si>
    <t>קרן מנוף 1</t>
  </si>
  <si>
    <t>קרן מנוף 2</t>
  </si>
  <si>
    <t>1469</t>
  </si>
  <si>
    <t>1326</t>
  </si>
  <si>
    <t>גורם 55</t>
  </si>
  <si>
    <t>גורם 69</t>
  </si>
  <si>
    <t>גורם 62</t>
  </si>
  <si>
    <t>גורם 61</t>
  </si>
  <si>
    <t>גורם 81</t>
  </si>
  <si>
    <t>גורם 80</t>
  </si>
  <si>
    <t>גורם 73</t>
  </si>
  <si>
    <t>גורם 92</t>
  </si>
  <si>
    <t>גורם 93</t>
  </si>
  <si>
    <t>גורם 53</t>
  </si>
  <si>
    <t>גורם 74</t>
  </si>
  <si>
    <t>גורם 41</t>
  </si>
  <si>
    <t>גורם 44</t>
  </si>
  <si>
    <t>גורם 45</t>
  </si>
  <si>
    <t>גורם 101</t>
  </si>
  <si>
    <t>גורם 104</t>
  </si>
  <si>
    <t>גורם 49</t>
  </si>
  <si>
    <t>גורם 54</t>
  </si>
  <si>
    <t>גורם 70</t>
  </si>
  <si>
    <t>גורם 84</t>
  </si>
  <si>
    <t>גורם 97</t>
  </si>
  <si>
    <t>גורם 103</t>
  </si>
  <si>
    <t>גורם 105</t>
  </si>
  <si>
    <t>גורם 51</t>
  </si>
  <si>
    <t>גורם 71</t>
  </si>
  <si>
    <t>גורם 91</t>
  </si>
  <si>
    <t>גורם 99</t>
  </si>
  <si>
    <t>גורם 106</t>
  </si>
  <si>
    <t>גורם 89</t>
  </si>
  <si>
    <t>גורם 48</t>
  </si>
  <si>
    <t>גורם 50</t>
  </si>
  <si>
    <t>גורם 67</t>
  </si>
  <si>
    <t>גורם 68</t>
  </si>
  <si>
    <t>גורם 85</t>
  </si>
  <si>
    <t>גורם 107</t>
  </si>
  <si>
    <t>גורם 108</t>
  </si>
  <si>
    <t>גורם 109</t>
  </si>
  <si>
    <t>גורם 110</t>
  </si>
  <si>
    <t>גורם 111</t>
  </si>
  <si>
    <t>גורם 113</t>
  </si>
  <si>
    <t>גורם 114</t>
  </si>
  <si>
    <t>גורם 65</t>
  </si>
  <si>
    <t>גורם 77</t>
  </si>
  <si>
    <t>גורם 88</t>
  </si>
  <si>
    <t>גורם 98</t>
  </si>
  <si>
    <t>גורם 28</t>
  </si>
  <si>
    <t>גורם 42</t>
  </si>
  <si>
    <t>גורם 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</si>
</sst>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3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Miriam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43" fontId="19" fillId="0" borderId="0" applyFont="0" applyFill="0" applyBorder="0" applyAlignment="0" applyProtection="0"/>
    <xf numFmtId="0" fontId="21" fillId="0" borderId="0"/>
  </cellStyleXfs>
  <cellXfs count="10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20" fillId="0" borderId="0" xfId="0" applyFont="1" applyAlignment="1">
      <alignment horizontal="center"/>
    </xf>
    <xf numFmtId="0" fontId="20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43" fontId="5" fillId="0" borderId="0" xfId="11" applyFont="1" applyAlignment="1">
      <alignment horizontal="center" vertical="center" wrapText="1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4" fontId="22" fillId="4" borderId="0" xfId="0" applyNumberFormat="1" applyFont="1" applyFill="1"/>
    <xf numFmtId="0" fontId="22" fillId="0" borderId="0" xfId="0" applyFont="1"/>
    <xf numFmtId="4" fontId="22" fillId="0" borderId="0" xfId="0" applyNumberFormat="1" applyFont="1"/>
  </cellXfs>
  <cellStyles count="13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 4" xfId="12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B5" sqref="B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9.14062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1" t="s">
        <v>190</v>
      </c>
    </row>
    <row r="2" spans="1:36">
      <c r="B2" s="2" t="s">
        <v>1</v>
      </c>
      <c r="C2" s="1" t="s">
        <v>2445</v>
      </c>
    </row>
    <row r="3" spans="1:36">
      <c r="B3" s="2" t="s">
        <v>2</v>
      </c>
      <c r="C3" s="81" t="s">
        <v>191</v>
      </c>
    </row>
    <row r="4" spans="1:36">
      <c r="B4" s="2" t="s">
        <v>3</v>
      </c>
      <c r="C4" s="1">
        <v>18011</v>
      </c>
    </row>
    <row r="6" spans="1:36" ht="26.25" customHeight="1">
      <c r="B6" s="89" t="s">
        <v>4</v>
      </c>
      <c r="C6" s="90"/>
      <c r="D6" s="91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12722.33250198817</v>
      </c>
      <c r="D11" s="77">
        <v>2.77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15130.234648920217</v>
      </c>
      <c r="D13" s="78">
        <v>3.29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29069.292176863248</v>
      </c>
      <c r="D15" s="78">
        <v>6.33</v>
      </c>
    </row>
    <row r="16" spans="1:36">
      <c r="A16" s="10" t="s">
        <v>13</v>
      </c>
      <c r="B16" s="73" t="s">
        <v>19</v>
      </c>
      <c r="C16" s="78">
        <v>101445.81746941162</v>
      </c>
      <c r="D16" s="78">
        <v>22.09</v>
      </c>
    </row>
    <row r="17" spans="1:4">
      <c r="A17" s="10" t="s">
        <v>13</v>
      </c>
      <c r="B17" s="73" t="s">
        <v>20</v>
      </c>
      <c r="C17" s="78">
        <v>18270.913786448858</v>
      </c>
      <c r="D17" s="78">
        <v>3.98</v>
      </c>
    </row>
    <row r="18" spans="1:4">
      <c r="A18" s="10" t="s">
        <v>13</v>
      </c>
      <c r="B18" s="73" t="s">
        <v>21</v>
      </c>
      <c r="C18" s="78">
        <v>31915.31088363555</v>
      </c>
      <c r="D18" s="78">
        <v>6.95</v>
      </c>
    </row>
    <row r="19" spans="1:4">
      <c r="A19" s="10" t="s">
        <v>13</v>
      </c>
      <c r="B19" s="73" t="s">
        <v>22</v>
      </c>
      <c r="C19" s="78">
        <v>6.6866849200000003</v>
      </c>
      <c r="D19" s="78">
        <v>0</v>
      </c>
    </row>
    <row r="20" spans="1:4">
      <c r="A20" s="10" t="s">
        <v>13</v>
      </c>
      <c r="B20" s="73" t="s">
        <v>23</v>
      </c>
      <c r="C20" s="78">
        <v>1231.9675199999999</v>
      </c>
      <c r="D20" s="78">
        <v>0.27</v>
      </c>
    </row>
    <row r="21" spans="1:4">
      <c r="A21" s="10" t="s">
        <v>13</v>
      </c>
      <c r="B21" s="73" t="s">
        <v>24</v>
      </c>
      <c r="C21" s="78">
        <v>12.944589349999999</v>
      </c>
      <c r="D21" s="78">
        <v>0</v>
      </c>
    </row>
    <row r="22" spans="1:4">
      <c r="A22" s="10" t="s">
        <v>13</v>
      </c>
      <c r="B22" s="73" t="s">
        <v>25</v>
      </c>
      <c r="C22" s="78">
        <v>20.388469787999998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172409.61585599999</v>
      </c>
      <c r="D24" s="78">
        <v>37.54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15297.26774695004</v>
      </c>
      <c r="D26" s="78">
        <v>3.33</v>
      </c>
    </row>
    <row r="27" spans="1:4">
      <c r="A27" s="10" t="s">
        <v>13</v>
      </c>
      <c r="B27" s="73" t="s">
        <v>29</v>
      </c>
      <c r="C27" s="78">
        <v>347.63601332288107</v>
      </c>
      <c r="D27" s="78">
        <v>0.08</v>
      </c>
    </row>
    <row r="28" spans="1:4">
      <c r="A28" s="10" t="s">
        <v>13</v>
      </c>
      <c r="B28" s="73" t="s">
        <v>30</v>
      </c>
      <c r="C28" s="78">
        <v>2738.0147823018351</v>
      </c>
      <c r="D28" s="78">
        <v>0.6</v>
      </c>
    </row>
    <row r="29" spans="1:4">
      <c r="A29" s="10" t="s">
        <v>13</v>
      </c>
      <c r="B29" s="73" t="s">
        <v>31</v>
      </c>
      <c r="C29" s="78">
        <v>8.8504975416399994</v>
      </c>
      <c r="D29" s="78">
        <v>0</v>
      </c>
    </row>
    <row r="30" spans="1:4">
      <c r="A30" s="10" t="s">
        <v>13</v>
      </c>
      <c r="B30" s="73" t="s">
        <v>32</v>
      </c>
      <c r="C30" s="78">
        <v>1.2228000000000001E-7</v>
      </c>
      <c r="D30" s="78">
        <v>0</v>
      </c>
    </row>
    <row r="31" spans="1:4">
      <c r="A31" s="10" t="s">
        <v>13</v>
      </c>
      <c r="B31" s="73" t="s">
        <v>33</v>
      </c>
      <c r="C31" s="78">
        <v>1908.3694324545399</v>
      </c>
      <c r="D31" s="78">
        <v>0.42</v>
      </c>
    </row>
    <row r="32" spans="1:4">
      <c r="A32" s="10" t="s">
        <v>13</v>
      </c>
      <c r="B32" s="73" t="s">
        <v>34</v>
      </c>
      <c r="C32" s="78">
        <v>13043.336019798628</v>
      </c>
      <c r="D32" s="78">
        <v>2.84</v>
      </c>
    </row>
    <row r="33" spans="1:4">
      <c r="A33" s="10" t="s">
        <v>13</v>
      </c>
      <c r="B33" s="72" t="s">
        <v>35</v>
      </c>
      <c r="C33" s="78">
        <v>39885.555311969925</v>
      </c>
      <c r="D33" s="78">
        <v>8.69</v>
      </c>
    </row>
    <row r="34" spans="1:4">
      <c r="A34" s="10" t="s">
        <v>13</v>
      </c>
      <c r="B34" s="72" t="s">
        <v>36</v>
      </c>
      <c r="C34" s="78">
        <v>3492.0817342157802</v>
      </c>
      <c r="D34" s="78">
        <v>0.76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253.54812473409501</v>
      </c>
      <c r="D37" s="78">
        <v>0.06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459210.16425073729</v>
      </c>
      <c r="D42" s="78">
        <v>100</v>
      </c>
    </row>
    <row r="43" spans="1:4">
      <c r="A43" s="10" t="s">
        <v>13</v>
      </c>
      <c r="B43" s="76" t="s">
        <v>45</v>
      </c>
      <c r="C43" s="78">
        <f>'יתרת התחייבות להשקעה'!C11</f>
        <v>3304.9317358961416</v>
      </c>
      <c r="D43" s="78">
        <v>0.72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126</v>
      </c>
      <c r="D47">
        <v>2.8963999999999999</v>
      </c>
    </row>
    <row r="48" spans="1:4">
      <c r="C48" t="s">
        <v>192</v>
      </c>
      <c r="D48">
        <v>3.3533E-2</v>
      </c>
    </row>
    <row r="49" spans="3:4">
      <c r="C49" t="s">
        <v>193</v>
      </c>
      <c r="D49">
        <v>3.9190999999999998</v>
      </c>
    </row>
    <row r="50" spans="3:4">
      <c r="C50" t="s">
        <v>112</v>
      </c>
      <c r="D50">
        <v>3.766</v>
      </c>
    </row>
    <row r="51" spans="3:4">
      <c r="C51" t="s">
        <v>119</v>
      </c>
      <c r="D51">
        <v>5.4268999999999998</v>
      </c>
    </row>
    <row r="52" spans="3:4">
      <c r="C52" t="s">
        <v>116</v>
      </c>
      <c r="D52">
        <v>4.2855999999999996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140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1" t="s">
        <v>190</v>
      </c>
    </row>
    <row r="2" spans="2:61">
      <c r="B2" s="2" t="s">
        <v>1</v>
      </c>
      <c r="C2" s="15" t="s">
        <v>2445</v>
      </c>
    </row>
    <row r="3" spans="2:61">
      <c r="B3" s="2" t="s">
        <v>2</v>
      </c>
      <c r="C3" s="81" t="s">
        <v>191</v>
      </c>
    </row>
    <row r="4" spans="2:61">
      <c r="B4" s="2" t="s">
        <v>3</v>
      </c>
      <c r="C4" s="16">
        <v>18011</v>
      </c>
    </row>
    <row r="6" spans="2:6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1" ht="26.25" customHeight="1">
      <c r="B7" s="102" t="s">
        <v>104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36.21</v>
      </c>
      <c r="H11" s="7"/>
      <c r="I11" s="77">
        <v>1231.9675199999999</v>
      </c>
      <c r="J11" s="25"/>
      <c r="K11" s="77">
        <v>100</v>
      </c>
      <c r="L11" s="77">
        <v>0.27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</row>
    <row r="13" spans="2:61">
      <c r="B13" s="79" t="s">
        <v>1817</v>
      </c>
      <c r="C13" s="16"/>
      <c r="D13" s="16"/>
      <c r="E13" s="16"/>
    </row>
    <row r="14" spans="2:61">
      <c r="B14" t="s">
        <v>1818</v>
      </c>
      <c r="C14" t="s">
        <v>1819</v>
      </c>
      <c r="D14" t="s">
        <v>106</v>
      </c>
      <c r="E14" t="s">
        <v>129</v>
      </c>
      <c r="F14" t="s">
        <v>108</v>
      </c>
      <c r="G14" s="78">
        <v>6.06</v>
      </c>
      <c r="H14" s="78">
        <v>13150700</v>
      </c>
      <c r="I14" s="78">
        <v>796.93241999999998</v>
      </c>
      <c r="J14" s="78">
        <v>0</v>
      </c>
      <c r="K14" s="78">
        <v>64.69</v>
      </c>
      <c r="L14" s="78">
        <v>0.17</v>
      </c>
    </row>
    <row r="15" spans="2:61">
      <c r="B15" t="s">
        <v>1820</v>
      </c>
      <c r="C15" t="s">
        <v>1821</v>
      </c>
      <c r="D15" t="s">
        <v>106</v>
      </c>
      <c r="E15" t="s">
        <v>129</v>
      </c>
      <c r="F15" t="s">
        <v>108</v>
      </c>
      <c r="G15" s="78">
        <v>26.67</v>
      </c>
      <c r="H15" s="78">
        <v>1389000</v>
      </c>
      <c r="I15" s="78">
        <v>370.44630000000001</v>
      </c>
      <c r="J15" s="78">
        <v>0</v>
      </c>
      <c r="K15" s="78">
        <v>30.07</v>
      </c>
      <c r="L15" s="78">
        <v>0.08</v>
      </c>
    </row>
    <row r="16" spans="2:61">
      <c r="B16" t="s">
        <v>1822</v>
      </c>
      <c r="C16" t="s">
        <v>1823</v>
      </c>
      <c r="D16" t="s">
        <v>106</v>
      </c>
      <c r="E16" t="s">
        <v>129</v>
      </c>
      <c r="F16" t="s">
        <v>108</v>
      </c>
      <c r="G16" s="78">
        <v>3.48</v>
      </c>
      <c r="H16" s="78">
        <v>1856000</v>
      </c>
      <c r="I16" s="78">
        <v>64.588800000000006</v>
      </c>
      <c r="J16" s="78">
        <v>0</v>
      </c>
      <c r="K16" s="78">
        <v>5.24</v>
      </c>
      <c r="L16" s="78">
        <v>0.01</v>
      </c>
    </row>
    <row r="17" spans="2:12">
      <c r="B17" s="79" t="s">
        <v>1824</v>
      </c>
      <c r="C17" s="16"/>
      <c r="D17" s="16"/>
      <c r="E17" s="16"/>
      <c r="G17" s="80">
        <v>36.21</v>
      </c>
      <c r="I17" s="80">
        <v>1231.9675199999999</v>
      </c>
      <c r="K17" s="80">
        <v>100</v>
      </c>
      <c r="L17" s="80">
        <v>0.27</v>
      </c>
    </row>
    <row r="18" spans="2:12">
      <c r="B18" s="79" t="s">
        <v>1825</v>
      </c>
      <c r="C18" s="16"/>
      <c r="D18" s="16"/>
      <c r="E18" s="16"/>
    </row>
    <row r="19" spans="2:12">
      <c r="B19" t="s">
        <v>199</v>
      </c>
      <c r="C19" t="s">
        <v>199</v>
      </c>
      <c r="D19" s="16"/>
      <c r="E19" t="s">
        <v>199</v>
      </c>
      <c r="F19" t="s">
        <v>199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1826</v>
      </c>
      <c r="C20" s="16"/>
      <c r="D20" s="16"/>
      <c r="E20" s="16"/>
      <c r="G20" s="80">
        <v>0</v>
      </c>
      <c r="I20" s="80">
        <v>0</v>
      </c>
      <c r="K20" s="80">
        <v>0</v>
      </c>
      <c r="L20" s="80">
        <v>0</v>
      </c>
    </row>
    <row r="21" spans="2:12">
      <c r="B21" s="79" t="s">
        <v>1827</v>
      </c>
      <c r="C21" s="16"/>
      <c r="D21" s="16"/>
      <c r="E21" s="16"/>
    </row>
    <row r="22" spans="2:12">
      <c r="B22" t="s">
        <v>199</v>
      </c>
      <c r="C22" t="s">
        <v>199</v>
      </c>
      <c r="D22" s="16"/>
      <c r="E22" t="s">
        <v>199</v>
      </c>
      <c r="F22" t="s">
        <v>199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1828</v>
      </c>
      <c r="C23" s="16"/>
      <c r="D23" s="16"/>
      <c r="E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129</v>
      </c>
      <c r="C24" s="16"/>
      <c r="D24" s="16"/>
      <c r="E24" s="16"/>
    </row>
    <row r="25" spans="2:12">
      <c r="B25" t="s">
        <v>199</v>
      </c>
      <c r="C25" t="s">
        <v>199</v>
      </c>
      <c r="D25" s="16"/>
      <c r="E25" t="s">
        <v>199</v>
      </c>
      <c r="F25" t="s">
        <v>199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874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s="79" t="s">
        <v>231</v>
      </c>
      <c r="C27" s="16"/>
      <c r="D27" s="16"/>
      <c r="E27" s="16"/>
      <c r="G27" s="80">
        <v>36.21</v>
      </c>
      <c r="I27" s="80">
        <v>1231.9675199999999</v>
      </c>
      <c r="K27" s="80">
        <v>100</v>
      </c>
      <c r="L27" s="80">
        <v>0.27</v>
      </c>
    </row>
    <row r="28" spans="2:12">
      <c r="B28" s="79" t="s">
        <v>232</v>
      </c>
      <c r="C28" s="16"/>
      <c r="D28" s="16"/>
      <c r="E28" s="16"/>
    </row>
    <row r="29" spans="2:12">
      <c r="B29" s="79" t="s">
        <v>1817</v>
      </c>
      <c r="C29" s="16"/>
      <c r="D29" s="16"/>
      <c r="E29" s="16"/>
    </row>
    <row r="30" spans="2:12">
      <c r="B30" t="s">
        <v>199</v>
      </c>
      <c r="C30" t="s">
        <v>199</v>
      </c>
      <c r="D30" s="16"/>
      <c r="E30" t="s">
        <v>199</v>
      </c>
      <c r="F30" t="s">
        <v>199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1824</v>
      </c>
      <c r="C31" s="16"/>
      <c r="D31" s="16"/>
      <c r="E31" s="16"/>
      <c r="G31" s="80">
        <v>0</v>
      </c>
      <c r="I31" s="80">
        <v>0</v>
      </c>
      <c r="K31" s="80">
        <v>0</v>
      </c>
      <c r="L31" s="80">
        <v>0</v>
      </c>
    </row>
    <row r="32" spans="2:12">
      <c r="B32" s="79" t="s">
        <v>1827</v>
      </c>
      <c r="C32" s="16"/>
      <c r="D32" s="16"/>
      <c r="E32" s="16"/>
    </row>
    <row r="33" spans="2:12">
      <c r="B33" t="s">
        <v>199</v>
      </c>
      <c r="C33" t="s">
        <v>199</v>
      </c>
      <c r="D33" s="16"/>
      <c r="E33" t="s">
        <v>199</v>
      </c>
      <c r="F33" t="s">
        <v>199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s="79" t="s">
        <v>1828</v>
      </c>
      <c r="C34" s="16"/>
      <c r="D34" s="16"/>
      <c r="E34" s="16"/>
      <c r="G34" s="80">
        <v>0</v>
      </c>
      <c r="I34" s="80">
        <v>0</v>
      </c>
      <c r="K34" s="80">
        <v>0</v>
      </c>
      <c r="L34" s="80">
        <v>0</v>
      </c>
    </row>
    <row r="35" spans="2:12">
      <c r="B35" s="79" t="s">
        <v>1829</v>
      </c>
      <c r="C35" s="16"/>
      <c r="D35" s="16"/>
      <c r="E35" s="16"/>
    </row>
    <row r="36" spans="2:12">
      <c r="B36" t="s">
        <v>199</v>
      </c>
      <c r="C36" t="s">
        <v>199</v>
      </c>
      <c r="D36" s="16"/>
      <c r="E36" t="s">
        <v>199</v>
      </c>
      <c r="F36" t="s">
        <v>199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</row>
    <row r="37" spans="2:12">
      <c r="B37" s="79" t="s">
        <v>1830</v>
      </c>
      <c r="C37" s="16"/>
      <c r="D37" s="16"/>
      <c r="E37" s="16"/>
      <c r="G37" s="80">
        <v>0</v>
      </c>
      <c r="I37" s="80">
        <v>0</v>
      </c>
      <c r="K37" s="80">
        <v>0</v>
      </c>
      <c r="L37" s="80">
        <v>0</v>
      </c>
    </row>
    <row r="38" spans="2:12">
      <c r="B38" s="79" t="s">
        <v>129</v>
      </c>
      <c r="C38" s="16"/>
      <c r="D38" s="16"/>
      <c r="E38" s="16"/>
    </row>
    <row r="39" spans="2:12">
      <c r="B39" t="s">
        <v>199</v>
      </c>
      <c r="C39" t="s">
        <v>199</v>
      </c>
      <c r="D39" s="16"/>
      <c r="E39" t="s">
        <v>199</v>
      </c>
      <c r="F39" t="s">
        <v>199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</row>
    <row r="40" spans="2:12">
      <c r="B40" s="79" t="s">
        <v>874</v>
      </c>
      <c r="C40" s="16"/>
      <c r="D40" s="16"/>
      <c r="E40" s="16"/>
      <c r="G40" s="80">
        <v>0</v>
      </c>
      <c r="I40" s="80">
        <v>0</v>
      </c>
      <c r="K40" s="80">
        <v>0</v>
      </c>
      <c r="L40" s="80">
        <v>0</v>
      </c>
    </row>
    <row r="41" spans="2:12">
      <c r="B41" s="79" t="s">
        <v>237</v>
      </c>
      <c r="C41" s="16"/>
      <c r="D41" s="16"/>
      <c r="E41" s="16"/>
      <c r="G41" s="80">
        <v>0</v>
      </c>
      <c r="I41" s="80">
        <v>0</v>
      </c>
      <c r="K41" s="80">
        <v>0</v>
      </c>
      <c r="L41" s="80">
        <v>0</v>
      </c>
    </row>
    <row r="42" spans="2:12">
      <c r="B42" t="s">
        <v>238</v>
      </c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G5" sqref="G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9.140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1" t="s">
        <v>190</v>
      </c>
    </row>
    <row r="2" spans="1:60">
      <c r="B2" s="2" t="s">
        <v>1</v>
      </c>
      <c r="C2" s="15" t="s">
        <v>2445</v>
      </c>
    </row>
    <row r="3" spans="1:60">
      <c r="B3" s="2" t="s">
        <v>2</v>
      </c>
      <c r="C3" s="81" t="s">
        <v>191</v>
      </c>
    </row>
    <row r="4" spans="1:60">
      <c r="B4" s="2" t="s">
        <v>3</v>
      </c>
      <c r="C4" s="16">
        <v>18011</v>
      </c>
    </row>
    <row r="6" spans="1:60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4"/>
      <c r="BD6" s="16" t="s">
        <v>106</v>
      </c>
      <c r="BF6" s="16" t="s">
        <v>107</v>
      </c>
      <c r="BH6" s="19" t="s">
        <v>108</v>
      </c>
    </row>
    <row r="7" spans="1:60" ht="26.25" customHeight="1">
      <c r="B7" s="102" t="s">
        <v>109</v>
      </c>
      <c r="C7" s="103"/>
      <c r="D7" s="103"/>
      <c r="E7" s="103"/>
      <c r="F7" s="103"/>
      <c r="G7" s="103"/>
      <c r="H7" s="103"/>
      <c r="I7" s="103"/>
      <c r="J7" s="103"/>
      <c r="K7" s="104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12.944589349999999</v>
      </c>
      <c r="J11" s="77">
        <v>100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19"/>
      <c r="H12" s="19"/>
      <c r="BD12" s="16" t="s">
        <v>127</v>
      </c>
      <c r="BF12" s="16" t="s">
        <v>128</v>
      </c>
    </row>
    <row r="13" spans="1:60">
      <c r="B13" t="s">
        <v>199</v>
      </c>
      <c r="C13" t="s">
        <v>199</v>
      </c>
      <c r="D13" s="19"/>
      <c r="E13" t="s">
        <v>199</v>
      </c>
      <c r="F13" t="s">
        <v>199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231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s="79" t="s">
        <v>232</v>
      </c>
      <c r="C15" s="19"/>
      <c r="D15" s="19"/>
      <c r="E15" s="19"/>
      <c r="F15" s="19"/>
      <c r="G15" s="19"/>
      <c r="H15" s="19"/>
      <c r="BF15" s="16" t="s">
        <v>133</v>
      </c>
    </row>
    <row r="16" spans="1:60">
      <c r="B16" t="s">
        <v>1831</v>
      </c>
      <c r="C16" t="s">
        <v>1832</v>
      </c>
      <c r="D16" t="s">
        <v>129</v>
      </c>
      <c r="E16" t="s">
        <v>881</v>
      </c>
      <c r="F16" t="s">
        <v>112</v>
      </c>
      <c r="G16" s="78">
        <v>-11</v>
      </c>
      <c r="H16" s="78">
        <v>13039062.5</v>
      </c>
      <c r="I16" s="78">
        <v>-5401.5620312499996</v>
      </c>
      <c r="J16" s="78">
        <v>-41728.339999999997</v>
      </c>
      <c r="K16" s="78">
        <v>-1.18</v>
      </c>
      <c r="BF16" s="16" t="s">
        <v>134</v>
      </c>
    </row>
    <row r="17" spans="2:58">
      <c r="B17" t="s">
        <v>1833</v>
      </c>
      <c r="C17" t="s">
        <v>1834</v>
      </c>
      <c r="D17" t="s">
        <v>129</v>
      </c>
      <c r="E17" t="s">
        <v>881</v>
      </c>
      <c r="F17" t="s">
        <v>112</v>
      </c>
      <c r="G17" s="78">
        <v>11</v>
      </c>
      <c r="H17" s="78">
        <v>13070310</v>
      </c>
      <c r="I17" s="78">
        <v>5414.5066206000001</v>
      </c>
      <c r="J17" s="78">
        <v>41828.339999999997</v>
      </c>
      <c r="K17" s="78">
        <v>1.18</v>
      </c>
      <c r="BF17" s="16" t="s">
        <v>135</v>
      </c>
    </row>
    <row r="18" spans="2:58">
      <c r="B18" s="79" t="s">
        <v>237</v>
      </c>
      <c r="C18" s="19"/>
      <c r="D18" s="19"/>
      <c r="E18" s="19"/>
      <c r="F18" s="19"/>
      <c r="G18" s="80">
        <v>0</v>
      </c>
      <c r="H18" s="19"/>
      <c r="I18" s="80">
        <v>12.944589349999999</v>
      </c>
      <c r="J18" s="80">
        <v>100</v>
      </c>
      <c r="K18" s="80">
        <v>0</v>
      </c>
      <c r="BF18" s="16" t="s">
        <v>136</v>
      </c>
    </row>
    <row r="19" spans="2:58">
      <c r="B19" t="s">
        <v>238</v>
      </c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56"/>
  <sheetViews>
    <sheetView rightToLeft="1" workbookViewId="0">
      <selection activeCell="E23" sqref="E2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9.140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1" t="s">
        <v>190</v>
      </c>
    </row>
    <row r="2" spans="2:81">
      <c r="B2" s="2" t="s">
        <v>1</v>
      </c>
      <c r="C2" s="15" t="s">
        <v>2445</v>
      </c>
    </row>
    <row r="3" spans="2:81">
      <c r="B3" s="2" t="s">
        <v>2</v>
      </c>
      <c r="C3" s="81" t="s">
        <v>191</v>
      </c>
      <c r="E3" s="15"/>
    </row>
    <row r="4" spans="2:81">
      <c r="B4" s="2" t="s">
        <v>3</v>
      </c>
      <c r="C4" s="16">
        <v>18011</v>
      </c>
    </row>
    <row r="6" spans="2:8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81" ht="26.25" customHeight="1">
      <c r="B7" s="102" t="s">
        <v>139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1.25</v>
      </c>
      <c r="I11" s="7"/>
      <c r="J11" s="7"/>
      <c r="K11" s="77">
        <v>14.74</v>
      </c>
      <c r="L11" s="77">
        <v>19879.53</v>
      </c>
      <c r="M11" s="7"/>
      <c r="N11" s="77">
        <v>20.388469787999998</v>
      </c>
      <c r="O11" s="7"/>
      <c r="P11" s="77">
        <v>100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</row>
    <row r="13" spans="2:81">
      <c r="B13" s="79" t="s">
        <v>1835</v>
      </c>
    </row>
    <row r="14" spans="2:81">
      <c r="B14" t="s">
        <v>199</v>
      </c>
      <c r="C14" t="s">
        <v>199</v>
      </c>
      <c r="E14" t="s">
        <v>199</v>
      </c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1836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s="79" t="s">
        <v>1837</v>
      </c>
    </row>
    <row r="17" spans="2:17">
      <c r="B17" t="s">
        <v>199</v>
      </c>
      <c r="C17" t="s">
        <v>199</v>
      </c>
      <c r="E17" t="s">
        <v>199</v>
      </c>
      <c r="H17" s="78">
        <v>0</v>
      </c>
      <c r="I17" t="s">
        <v>199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1838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1839</v>
      </c>
    </row>
    <row r="20" spans="2:17">
      <c r="B20" s="79" t="s">
        <v>1840</v>
      </c>
    </row>
    <row r="21" spans="2:17">
      <c r="B21" t="s">
        <v>199</v>
      </c>
      <c r="C21" t="s">
        <v>199</v>
      </c>
      <c r="E21" t="s">
        <v>199</v>
      </c>
      <c r="H21" s="78">
        <v>0</v>
      </c>
      <c r="I21" t="s">
        <v>199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1841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1842</v>
      </c>
    </row>
    <row r="24" spans="2:17">
      <c r="B24" t="s">
        <v>1843</v>
      </c>
      <c r="C24" t="s">
        <v>1844</v>
      </c>
      <c r="D24" t="s">
        <v>1845</v>
      </c>
      <c r="E24" t="s">
        <v>538</v>
      </c>
      <c r="F24" t="s">
        <v>156</v>
      </c>
      <c r="G24"/>
      <c r="H24" s="78">
        <v>1.48</v>
      </c>
      <c r="I24" t="s">
        <v>108</v>
      </c>
      <c r="J24" s="78">
        <v>2.02</v>
      </c>
      <c r="K24" s="78">
        <v>3.5</v>
      </c>
      <c r="L24" s="78">
        <v>4316.58</v>
      </c>
      <c r="M24" s="78">
        <v>116.91</v>
      </c>
      <c r="N24" s="78">
        <v>5.0465136780000002</v>
      </c>
      <c r="O24" s="78">
        <v>0</v>
      </c>
      <c r="P24" s="78">
        <v>24.75</v>
      </c>
      <c r="Q24" s="78">
        <v>0</v>
      </c>
    </row>
    <row r="25" spans="2:17">
      <c r="B25" s="79" t="s">
        <v>1846</v>
      </c>
      <c r="H25" s="80">
        <v>1.48</v>
      </c>
      <c r="K25" s="80">
        <v>3.5</v>
      </c>
      <c r="L25" s="80">
        <v>4316.58</v>
      </c>
      <c r="N25" s="80">
        <v>5.0465136780000002</v>
      </c>
      <c r="P25" s="80">
        <v>24.75</v>
      </c>
      <c r="Q25" s="80">
        <v>0</v>
      </c>
    </row>
    <row r="26" spans="2:17">
      <c r="B26" s="79" t="s">
        <v>1847</v>
      </c>
    </row>
    <row r="27" spans="2:17">
      <c r="B27" t="s">
        <v>1848</v>
      </c>
      <c r="C27" t="s">
        <v>1849</v>
      </c>
      <c r="D27" t="s">
        <v>1845</v>
      </c>
      <c r="E27" t="s">
        <v>1850</v>
      </c>
      <c r="F27" t="s">
        <v>156</v>
      </c>
      <c r="G27"/>
      <c r="H27" s="78">
        <v>1.18</v>
      </c>
      <c r="I27" t="s">
        <v>108</v>
      </c>
      <c r="J27" s="78">
        <v>3.85</v>
      </c>
      <c r="K27" s="78">
        <v>18.440000000000001</v>
      </c>
      <c r="L27" s="78">
        <v>15562.95</v>
      </c>
      <c r="M27" s="78">
        <v>98.58</v>
      </c>
      <c r="N27" s="78">
        <v>15.34195611</v>
      </c>
      <c r="O27" s="78">
        <v>0.01</v>
      </c>
      <c r="P27" s="78">
        <v>75.25</v>
      </c>
      <c r="Q27" s="78">
        <v>0</v>
      </c>
    </row>
    <row r="28" spans="2:17">
      <c r="B28" s="79" t="s">
        <v>1851</v>
      </c>
      <c r="H28" s="80">
        <v>1.18</v>
      </c>
      <c r="K28" s="80">
        <v>18.440000000000001</v>
      </c>
      <c r="L28" s="80">
        <v>15562.95</v>
      </c>
      <c r="N28" s="80">
        <v>15.34195611</v>
      </c>
      <c r="P28" s="80">
        <v>75.25</v>
      </c>
      <c r="Q28" s="80">
        <v>0</v>
      </c>
    </row>
    <row r="29" spans="2:17">
      <c r="B29" s="79" t="s">
        <v>1852</v>
      </c>
    </row>
    <row r="30" spans="2:17">
      <c r="B30" t="s">
        <v>199</v>
      </c>
      <c r="C30" t="s">
        <v>199</v>
      </c>
      <c r="E30" t="s">
        <v>199</v>
      </c>
      <c r="H30" s="78">
        <v>0</v>
      </c>
      <c r="I30" t="s">
        <v>199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1853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1854</v>
      </c>
      <c r="H32" s="80">
        <v>1.25</v>
      </c>
      <c r="K32" s="80">
        <v>14.74</v>
      </c>
      <c r="L32" s="80">
        <v>19879.53</v>
      </c>
      <c r="N32" s="80">
        <v>20.388469787999998</v>
      </c>
      <c r="P32" s="80">
        <v>100</v>
      </c>
      <c r="Q32" s="80">
        <v>0</v>
      </c>
    </row>
    <row r="33" spans="2:17">
      <c r="B33" s="79" t="s">
        <v>231</v>
      </c>
      <c r="H33" s="80">
        <v>1.25</v>
      </c>
      <c r="K33" s="80">
        <v>14.74</v>
      </c>
      <c r="L33" s="80">
        <v>19879.53</v>
      </c>
      <c r="N33" s="80">
        <v>20.388469787999998</v>
      </c>
      <c r="P33" s="80">
        <v>100</v>
      </c>
      <c r="Q33" s="80">
        <v>0</v>
      </c>
    </row>
    <row r="34" spans="2:17">
      <c r="B34" s="79" t="s">
        <v>232</v>
      </c>
    </row>
    <row r="35" spans="2:17">
      <c r="B35" s="79" t="s">
        <v>1835</v>
      </c>
    </row>
    <row r="36" spans="2:17">
      <c r="B36" t="s">
        <v>199</v>
      </c>
      <c r="C36" t="s">
        <v>199</v>
      </c>
      <c r="E36" t="s">
        <v>199</v>
      </c>
      <c r="H36" s="78">
        <v>0</v>
      </c>
      <c r="I36" t="s">
        <v>199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1836</v>
      </c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1837</v>
      </c>
    </row>
    <row r="39" spans="2:17">
      <c r="B39" t="s">
        <v>199</v>
      </c>
      <c r="C39" t="s">
        <v>199</v>
      </c>
      <c r="E39" t="s">
        <v>199</v>
      </c>
      <c r="H39" s="78">
        <v>0</v>
      </c>
      <c r="I39" t="s">
        <v>199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1838</v>
      </c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1839</v>
      </c>
    </row>
    <row r="42" spans="2:17">
      <c r="B42" s="79" t="s">
        <v>1840</v>
      </c>
    </row>
    <row r="43" spans="2:17">
      <c r="B43" t="s">
        <v>199</v>
      </c>
      <c r="C43" t="s">
        <v>199</v>
      </c>
      <c r="E43" t="s">
        <v>199</v>
      </c>
      <c r="H43" s="78">
        <v>0</v>
      </c>
      <c r="I43" t="s">
        <v>199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1841</v>
      </c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1842</v>
      </c>
    </row>
    <row r="46" spans="2:17">
      <c r="B46" t="s">
        <v>199</v>
      </c>
      <c r="C46" t="s">
        <v>199</v>
      </c>
      <c r="E46" t="s">
        <v>199</v>
      </c>
      <c r="H46" s="78">
        <v>0</v>
      </c>
      <c r="I46" t="s">
        <v>199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1846</v>
      </c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1847</v>
      </c>
    </row>
    <row r="49" spans="2:17">
      <c r="B49" t="s">
        <v>199</v>
      </c>
      <c r="C49" t="s">
        <v>199</v>
      </c>
      <c r="E49" t="s">
        <v>199</v>
      </c>
      <c r="H49" s="78">
        <v>0</v>
      </c>
      <c r="I49" t="s">
        <v>199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1851</v>
      </c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1852</v>
      </c>
    </row>
    <row r="52" spans="2:17">
      <c r="B52" t="s">
        <v>199</v>
      </c>
      <c r="C52" t="s">
        <v>199</v>
      </c>
      <c r="E52" t="s">
        <v>199</v>
      </c>
      <c r="H52" s="78">
        <v>0</v>
      </c>
      <c r="I52" t="s">
        <v>199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1853</v>
      </c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1854</v>
      </c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237</v>
      </c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238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47"/>
  <sheetViews>
    <sheetView rightToLeft="1" workbookViewId="0">
      <selection activeCell="F19" sqref="F19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9.14062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1" t="s">
        <v>190</v>
      </c>
    </row>
    <row r="2" spans="2:72">
      <c r="B2" s="2" t="s">
        <v>1</v>
      </c>
      <c r="C2" s="15" t="s">
        <v>2445</v>
      </c>
    </row>
    <row r="3" spans="2:72">
      <c r="B3" s="2" t="s">
        <v>2</v>
      </c>
      <c r="C3" s="81" t="s">
        <v>191</v>
      </c>
    </row>
    <row r="4" spans="2:72">
      <c r="B4" s="2" t="s">
        <v>3</v>
      </c>
      <c r="C4" s="16">
        <v>18011</v>
      </c>
    </row>
    <row r="6" spans="2:72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4"/>
    </row>
    <row r="7" spans="2:72" ht="26.25" customHeight="1">
      <c r="B7" s="102" t="s">
        <v>70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7">
        <v>3.46</v>
      </c>
      <c r="H11" s="7"/>
      <c r="I11" s="7"/>
      <c r="J11" s="77">
        <v>0.67</v>
      </c>
      <c r="K11" s="77">
        <v>140976225.19999999</v>
      </c>
      <c r="L11" s="7"/>
      <c r="M11" s="77">
        <v>172409.61585599999</v>
      </c>
      <c r="N11" s="7"/>
      <c r="O11" s="77">
        <v>100</v>
      </c>
      <c r="P11" s="77">
        <v>37.54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</row>
    <row r="13" spans="2:72">
      <c r="B13" s="79" t="s">
        <v>1855</v>
      </c>
    </row>
    <row r="14" spans="2:72">
      <c r="B14" t="s">
        <v>1856</v>
      </c>
      <c r="C14" t="s">
        <v>1857</v>
      </c>
      <c r="D14" t="s">
        <v>247</v>
      </c>
      <c r="E14" t="s">
        <v>157</v>
      </c>
      <c r="F14" t="s">
        <v>1858</v>
      </c>
      <c r="G14" s="78">
        <v>8.4499999999999993</v>
      </c>
      <c r="H14" t="s">
        <v>108</v>
      </c>
      <c r="I14" s="78">
        <v>4</v>
      </c>
      <c r="J14" s="78">
        <v>4.2699999999999996</v>
      </c>
      <c r="K14" s="78">
        <v>1736124</v>
      </c>
      <c r="L14" s="78">
        <v>99.086542315744154</v>
      </c>
      <c r="M14" s="78">
        <v>1720.2652419137901</v>
      </c>
      <c r="N14" s="78">
        <v>0</v>
      </c>
      <c r="O14" s="78">
        <v>1</v>
      </c>
      <c r="P14" s="78">
        <v>0.37</v>
      </c>
    </row>
    <row r="15" spans="2:72">
      <c r="B15" t="s">
        <v>1859</v>
      </c>
      <c r="C15" t="s">
        <v>1860</v>
      </c>
      <c r="D15" t="s">
        <v>247</v>
      </c>
      <c r="E15" t="s">
        <v>157</v>
      </c>
      <c r="F15" t="s">
        <v>1861</v>
      </c>
      <c r="G15" s="78">
        <v>9.16</v>
      </c>
      <c r="H15" t="s">
        <v>108</v>
      </c>
      <c r="I15" s="78">
        <v>4</v>
      </c>
      <c r="J15" s="78">
        <v>3.76</v>
      </c>
      <c r="K15" s="78">
        <v>8787228.3300000001</v>
      </c>
      <c r="L15" s="78">
        <v>103.45766902986894</v>
      </c>
      <c r="M15" s="78">
        <v>9091.0616025502804</v>
      </c>
      <c r="N15" s="78">
        <v>0</v>
      </c>
      <c r="O15" s="78">
        <v>5.27</v>
      </c>
      <c r="P15" s="78">
        <v>1.98</v>
      </c>
    </row>
    <row r="16" spans="2:72">
      <c r="B16" t="s">
        <v>1862</v>
      </c>
      <c r="C16" t="s">
        <v>1863</v>
      </c>
      <c r="D16" t="s">
        <v>247</v>
      </c>
      <c r="E16" t="s">
        <v>157</v>
      </c>
      <c r="F16" t="s">
        <v>1864</v>
      </c>
      <c r="G16" s="78">
        <v>7.15</v>
      </c>
      <c r="H16" t="s">
        <v>108</v>
      </c>
      <c r="I16" s="78">
        <v>4</v>
      </c>
      <c r="J16" s="78">
        <v>2.91</v>
      </c>
      <c r="K16" s="78">
        <v>12322987</v>
      </c>
      <c r="L16" s="78">
        <v>109.54666824633833</v>
      </c>
      <c r="M16" s="78">
        <v>13499.4216869294</v>
      </c>
      <c r="N16" s="78">
        <v>0</v>
      </c>
      <c r="O16" s="78">
        <v>7.83</v>
      </c>
      <c r="P16" s="78">
        <v>2.94</v>
      </c>
    </row>
    <row r="17" spans="2:16">
      <c r="B17" t="s">
        <v>1865</v>
      </c>
      <c r="C17" t="s">
        <v>1866</v>
      </c>
      <c r="D17" t="s">
        <v>247</v>
      </c>
      <c r="E17" t="s">
        <v>157</v>
      </c>
      <c r="F17" t="s">
        <v>1867</v>
      </c>
      <c r="G17" s="78">
        <v>7.82</v>
      </c>
      <c r="H17" t="s">
        <v>108</v>
      </c>
      <c r="I17" s="78">
        <v>4</v>
      </c>
      <c r="J17" s="78">
        <v>3.75</v>
      </c>
      <c r="K17" s="78">
        <v>5043922</v>
      </c>
      <c r="L17" s="78">
        <v>103.16848684996893</v>
      </c>
      <c r="M17" s="78">
        <v>5203.7380052926901</v>
      </c>
      <c r="N17" s="78">
        <v>0</v>
      </c>
      <c r="O17" s="78">
        <v>3.02</v>
      </c>
      <c r="P17" s="78">
        <v>1.1299999999999999</v>
      </c>
    </row>
    <row r="18" spans="2:16">
      <c r="B18" t="s">
        <v>1868</v>
      </c>
      <c r="C18" t="s">
        <v>1869</v>
      </c>
      <c r="D18" t="s">
        <v>247</v>
      </c>
      <c r="E18" t="s">
        <v>157</v>
      </c>
      <c r="F18" t="s">
        <v>1870</v>
      </c>
      <c r="G18" s="78">
        <v>0.32</v>
      </c>
      <c r="H18" t="s">
        <v>108</v>
      </c>
      <c r="I18" s="78">
        <v>4</v>
      </c>
      <c r="J18" s="78">
        <v>-0.84</v>
      </c>
      <c r="K18" s="78">
        <v>26119108.440000001</v>
      </c>
      <c r="L18" s="78">
        <v>124.47382423745012</v>
      </c>
      <c r="M18" s="78">
        <v>32511.4531319946</v>
      </c>
      <c r="N18" s="78">
        <v>0</v>
      </c>
      <c r="O18" s="78">
        <v>18.86</v>
      </c>
      <c r="P18" s="78">
        <v>7.08</v>
      </c>
    </row>
    <row r="19" spans="2:16">
      <c r="B19" t="s">
        <v>1871</v>
      </c>
      <c r="C19" t="s">
        <v>1872</v>
      </c>
      <c r="D19" t="s">
        <v>247</v>
      </c>
      <c r="E19" t="s">
        <v>157</v>
      </c>
      <c r="F19" t="s">
        <v>1873</v>
      </c>
      <c r="G19" s="78">
        <v>1.29</v>
      </c>
      <c r="H19" t="s">
        <v>108</v>
      </c>
      <c r="I19" s="78">
        <v>4</v>
      </c>
      <c r="J19" s="78">
        <v>-0.28000000000000003</v>
      </c>
      <c r="K19" s="78">
        <v>18946901.140000001</v>
      </c>
      <c r="L19" s="78">
        <v>127.43655420287003</v>
      </c>
      <c r="M19" s="78">
        <v>24145.277941040302</v>
      </c>
      <c r="N19" s="78">
        <v>0</v>
      </c>
      <c r="O19" s="78">
        <v>14</v>
      </c>
      <c r="P19" s="78">
        <v>5.26</v>
      </c>
    </row>
    <row r="20" spans="2:16">
      <c r="B20" t="s">
        <v>1874</v>
      </c>
      <c r="C20" t="s">
        <v>1875</v>
      </c>
      <c r="D20" t="s">
        <v>247</v>
      </c>
      <c r="E20" t="s">
        <v>157</v>
      </c>
      <c r="F20" t="s">
        <v>1876</v>
      </c>
      <c r="G20" s="78">
        <v>2.2200000000000002</v>
      </c>
      <c r="H20" t="s">
        <v>108</v>
      </c>
      <c r="I20" s="78">
        <v>4</v>
      </c>
      <c r="J20" s="78">
        <v>-0.26</v>
      </c>
      <c r="K20" s="78">
        <v>15681235.92</v>
      </c>
      <c r="L20" s="78">
        <v>129.36993158891968</v>
      </c>
      <c r="M20" s="78">
        <v>20286.804182001099</v>
      </c>
      <c r="N20" s="78">
        <v>0</v>
      </c>
      <c r="O20" s="78">
        <v>11.77</v>
      </c>
      <c r="P20" s="78">
        <v>4.42</v>
      </c>
    </row>
    <row r="21" spans="2:16">
      <c r="B21" t="s">
        <v>1877</v>
      </c>
      <c r="C21" t="s">
        <v>1878</v>
      </c>
      <c r="D21" t="s">
        <v>247</v>
      </c>
      <c r="E21" t="s">
        <v>157</v>
      </c>
      <c r="F21" t="s">
        <v>1879</v>
      </c>
      <c r="G21" s="78">
        <v>3.13</v>
      </c>
      <c r="H21" t="s">
        <v>108</v>
      </c>
      <c r="I21" s="78">
        <v>4</v>
      </c>
      <c r="J21" s="78">
        <v>-0.35</v>
      </c>
      <c r="K21" s="78">
        <v>15538052.609999999</v>
      </c>
      <c r="L21" s="78">
        <v>134.28335495679016</v>
      </c>
      <c r="M21" s="78">
        <v>20865.018339659098</v>
      </c>
      <c r="N21" s="78">
        <v>0</v>
      </c>
      <c r="O21" s="78">
        <v>12.1</v>
      </c>
      <c r="P21" s="78">
        <v>4.54</v>
      </c>
    </row>
    <row r="22" spans="2:16">
      <c r="B22" t="s">
        <v>1880</v>
      </c>
      <c r="C22" t="s">
        <v>1881</v>
      </c>
      <c r="D22" t="s">
        <v>247</v>
      </c>
      <c r="E22" t="s">
        <v>157</v>
      </c>
      <c r="F22" t="s">
        <v>1882</v>
      </c>
      <c r="G22" s="78">
        <v>4.01</v>
      </c>
      <c r="H22" t="s">
        <v>108</v>
      </c>
      <c r="I22" s="78">
        <v>4</v>
      </c>
      <c r="J22" s="78">
        <v>-0.27</v>
      </c>
      <c r="K22" s="78">
        <v>8474529.7599999998</v>
      </c>
      <c r="L22" s="78">
        <v>132.5719347917931</v>
      </c>
      <c r="M22" s="78">
        <v>11234.8480673383</v>
      </c>
      <c r="N22" s="78">
        <v>0</v>
      </c>
      <c r="O22" s="78">
        <v>6.52</v>
      </c>
      <c r="P22" s="78">
        <v>2.4500000000000002</v>
      </c>
    </row>
    <row r="23" spans="2:16">
      <c r="B23" t="s">
        <v>1883</v>
      </c>
      <c r="C23" t="s">
        <v>1884</v>
      </c>
      <c r="D23" t="s">
        <v>247</v>
      </c>
      <c r="E23" t="s">
        <v>157</v>
      </c>
      <c r="F23" t="s">
        <v>1885</v>
      </c>
      <c r="G23" s="78">
        <v>4.83</v>
      </c>
      <c r="H23" t="s">
        <v>108</v>
      </c>
      <c r="I23" s="78">
        <v>4</v>
      </c>
      <c r="J23" s="78">
        <v>1.88</v>
      </c>
      <c r="K23" s="78">
        <v>26495139</v>
      </c>
      <c r="L23" s="78">
        <v>119.65846918133209</v>
      </c>
      <c r="M23" s="78">
        <v>31703.677734866102</v>
      </c>
      <c r="N23" s="78">
        <v>0</v>
      </c>
      <c r="O23" s="78">
        <v>18.39</v>
      </c>
      <c r="P23" s="78">
        <v>6.9</v>
      </c>
    </row>
    <row r="24" spans="2:16">
      <c r="B24" t="s">
        <v>1886</v>
      </c>
      <c r="C24" t="s">
        <v>1887</v>
      </c>
      <c r="D24" t="s">
        <v>247</v>
      </c>
      <c r="E24" t="s">
        <v>157</v>
      </c>
      <c r="F24" t="s">
        <v>1888</v>
      </c>
      <c r="G24" s="78">
        <v>5.64</v>
      </c>
      <c r="H24" t="s">
        <v>108</v>
      </c>
      <c r="I24" s="78">
        <v>4</v>
      </c>
      <c r="J24" s="78">
        <v>2.2200000000000002</v>
      </c>
      <c r="K24" s="78">
        <v>1830997</v>
      </c>
      <c r="L24" s="78">
        <v>117.3158624735229</v>
      </c>
      <c r="M24" s="78">
        <v>2148.04992241433</v>
      </c>
      <c r="N24" s="78">
        <v>0</v>
      </c>
      <c r="O24" s="78">
        <v>1.25</v>
      </c>
      <c r="P24" s="78">
        <v>0.47</v>
      </c>
    </row>
    <row r="25" spans="2:16">
      <c r="B25" s="79" t="s">
        <v>1889</v>
      </c>
      <c r="G25" s="80">
        <v>3.46</v>
      </c>
      <c r="J25" s="80">
        <v>0.67</v>
      </c>
      <c r="K25" s="80">
        <v>140976225.19999999</v>
      </c>
      <c r="M25" s="80">
        <v>172409.61585599999</v>
      </c>
      <c r="O25" s="80">
        <v>100</v>
      </c>
      <c r="P25" s="80">
        <v>37.54</v>
      </c>
    </row>
    <row r="26" spans="2:16">
      <c r="B26" s="79" t="s">
        <v>1890</v>
      </c>
    </row>
    <row r="27" spans="2:16">
      <c r="B27" t="s">
        <v>199</v>
      </c>
      <c r="C27" t="s">
        <v>199</v>
      </c>
      <c r="D27" t="s">
        <v>199</v>
      </c>
      <c r="G27" s="78">
        <v>0</v>
      </c>
      <c r="H27" t="s">
        <v>199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  <row r="28" spans="2:16">
      <c r="B28" s="79" t="s">
        <v>1891</v>
      </c>
      <c r="G28" s="80">
        <v>0</v>
      </c>
      <c r="J28" s="80">
        <v>0</v>
      </c>
      <c r="K28" s="80">
        <v>0</v>
      </c>
      <c r="M28" s="80">
        <v>0</v>
      </c>
      <c r="O28" s="80">
        <v>0</v>
      </c>
      <c r="P28" s="80">
        <v>0</v>
      </c>
    </row>
    <row r="29" spans="2:16">
      <c r="B29" s="79" t="s">
        <v>1892</v>
      </c>
    </row>
    <row r="30" spans="2:16">
      <c r="B30" t="s">
        <v>199</v>
      </c>
      <c r="C30" t="s">
        <v>199</v>
      </c>
      <c r="D30" t="s">
        <v>199</v>
      </c>
      <c r="G30" s="78">
        <v>0</v>
      </c>
      <c r="H30" t="s">
        <v>199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</row>
    <row r="31" spans="2:16">
      <c r="B31" s="79" t="s">
        <v>1893</v>
      </c>
      <c r="G31" s="80">
        <v>0</v>
      </c>
      <c r="J31" s="80">
        <v>0</v>
      </c>
      <c r="K31" s="80">
        <v>0</v>
      </c>
      <c r="M31" s="80">
        <v>0</v>
      </c>
      <c r="O31" s="80">
        <v>0</v>
      </c>
      <c r="P31" s="80">
        <v>0</v>
      </c>
    </row>
    <row r="32" spans="2:16">
      <c r="B32" s="79" t="s">
        <v>1894</v>
      </c>
    </row>
    <row r="33" spans="2:16">
      <c r="B33" t="s">
        <v>199</v>
      </c>
      <c r="C33" t="s">
        <v>199</v>
      </c>
      <c r="D33" t="s">
        <v>199</v>
      </c>
      <c r="G33" s="78">
        <v>0</v>
      </c>
      <c r="H33" t="s">
        <v>199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</row>
    <row r="34" spans="2:16">
      <c r="B34" s="79" t="s">
        <v>1895</v>
      </c>
      <c r="G34" s="80">
        <v>0</v>
      </c>
      <c r="J34" s="80">
        <v>0</v>
      </c>
      <c r="K34" s="80">
        <v>0</v>
      </c>
      <c r="M34" s="80">
        <v>0</v>
      </c>
      <c r="O34" s="80">
        <v>0</v>
      </c>
      <c r="P34" s="80">
        <v>0</v>
      </c>
    </row>
    <row r="35" spans="2:16">
      <c r="B35" s="79" t="s">
        <v>129</v>
      </c>
    </row>
    <row r="36" spans="2:16">
      <c r="B36" t="s">
        <v>199</v>
      </c>
      <c r="C36" t="s">
        <v>199</v>
      </c>
      <c r="D36" t="s">
        <v>199</v>
      </c>
      <c r="G36" s="78">
        <v>0</v>
      </c>
      <c r="H36" t="s">
        <v>199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</row>
    <row r="37" spans="2:16">
      <c r="B37" s="79" t="s">
        <v>874</v>
      </c>
      <c r="G37" s="80">
        <v>0</v>
      </c>
      <c r="J37" s="80">
        <v>0</v>
      </c>
      <c r="K37" s="80">
        <v>0</v>
      </c>
      <c r="M37" s="80">
        <v>0</v>
      </c>
      <c r="O37" s="80">
        <v>0</v>
      </c>
      <c r="P37" s="80">
        <v>0</v>
      </c>
    </row>
    <row r="38" spans="2:16">
      <c r="B38" s="79" t="s">
        <v>231</v>
      </c>
      <c r="G38" s="80">
        <v>3.46</v>
      </c>
      <c r="J38" s="80">
        <v>0.67</v>
      </c>
      <c r="K38" s="80">
        <v>140976225.19999999</v>
      </c>
      <c r="M38" s="80">
        <v>172409.61585599999</v>
      </c>
      <c r="O38" s="80">
        <v>100</v>
      </c>
      <c r="P38" s="80">
        <v>37.54</v>
      </c>
    </row>
    <row r="39" spans="2:16">
      <c r="B39" s="79" t="s">
        <v>232</v>
      </c>
    </row>
    <row r="40" spans="2:16">
      <c r="B40" s="79" t="s">
        <v>290</v>
      </c>
    </row>
    <row r="41" spans="2:16">
      <c r="B41" t="s">
        <v>199</v>
      </c>
      <c r="C41" t="s">
        <v>199</v>
      </c>
      <c r="D41" t="s">
        <v>199</v>
      </c>
      <c r="G41" s="78">
        <v>0</v>
      </c>
      <c r="H41" t="s">
        <v>199</v>
      </c>
      <c r="I41" s="78">
        <v>0</v>
      </c>
      <c r="J41" s="78">
        <v>0</v>
      </c>
      <c r="K41" s="78">
        <v>0</v>
      </c>
      <c r="L41" s="78">
        <v>0</v>
      </c>
      <c r="M41" s="78">
        <v>0</v>
      </c>
      <c r="N41" s="78">
        <v>0</v>
      </c>
      <c r="O41" s="78">
        <v>0</v>
      </c>
      <c r="P41" s="78">
        <v>0</v>
      </c>
    </row>
    <row r="42" spans="2:16">
      <c r="B42" s="79" t="s">
        <v>294</v>
      </c>
      <c r="G42" s="80">
        <v>0</v>
      </c>
      <c r="J42" s="80">
        <v>0</v>
      </c>
      <c r="K42" s="80">
        <v>0</v>
      </c>
      <c r="M42" s="80">
        <v>0</v>
      </c>
      <c r="O42" s="80">
        <v>0</v>
      </c>
      <c r="P42" s="80">
        <v>0</v>
      </c>
    </row>
    <row r="43" spans="2:16">
      <c r="B43" s="79" t="s">
        <v>1896</v>
      </c>
    </row>
    <row r="44" spans="2:16">
      <c r="B44" t="s">
        <v>199</v>
      </c>
      <c r="C44" t="s">
        <v>199</v>
      </c>
      <c r="D44" t="s">
        <v>199</v>
      </c>
      <c r="G44" s="78">
        <v>0</v>
      </c>
      <c r="H44" t="s">
        <v>199</v>
      </c>
      <c r="I44" s="78">
        <v>0</v>
      </c>
      <c r="J44" s="78">
        <v>0</v>
      </c>
      <c r="K44" s="78">
        <v>0</v>
      </c>
      <c r="L44" s="78">
        <v>0</v>
      </c>
      <c r="M44" s="78">
        <v>0</v>
      </c>
      <c r="N44" s="78">
        <v>0</v>
      </c>
      <c r="O44" s="78">
        <v>0</v>
      </c>
      <c r="P44" s="78">
        <v>0</v>
      </c>
    </row>
    <row r="45" spans="2:16">
      <c r="B45" s="79" t="s">
        <v>1897</v>
      </c>
      <c r="G45" s="80">
        <v>0</v>
      </c>
      <c r="J45" s="80">
        <v>0</v>
      </c>
      <c r="K45" s="80">
        <v>0</v>
      </c>
      <c r="M45" s="80">
        <v>0</v>
      </c>
      <c r="O45" s="80">
        <v>0</v>
      </c>
      <c r="P45" s="80">
        <v>0</v>
      </c>
    </row>
    <row r="46" spans="2:16">
      <c r="B46" s="79" t="s">
        <v>237</v>
      </c>
      <c r="G46" s="80">
        <v>0</v>
      </c>
      <c r="J46" s="80">
        <v>0</v>
      </c>
      <c r="K46" s="80">
        <v>0</v>
      </c>
      <c r="M46" s="80">
        <v>0</v>
      </c>
      <c r="O46" s="80">
        <v>0</v>
      </c>
      <c r="P46" s="80">
        <v>0</v>
      </c>
    </row>
    <row r="47" spans="2:16">
      <c r="B47" t="s">
        <v>238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14062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1" t="s">
        <v>190</v>
      </c>
    </row>
    <row r="2" spans="2:65">
      <c r="B2" s="2" t="s">
        <v>1</v>
      </c>
      <c r="C2" s="15" t="s">
        <v>2445</v>
      </c>
    </row>
    <row r="3" spans="2:65">
      <c r="B3" s="2" t="s">
        <v>2</v>
      </c>
      <c r="C3" s="81" t="s">
        <v>191</v>
      </c>
    </row>
    <row r="4" spans="2:65">
      <c r="B4" s="2" t="s">
        <v>3</v>
      </c>
      <c r="C4" s="16">
        <v>18011</v>
      </c>
    </row>
    <row r="6" spans="2:65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65" ht="26.25" customHeight="1">
      <c r="B7" s="102" t="s">
        <v>86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</row>
    <row r="13" spans="2:65">
      <c r="B13" s="79" t="s">
        <v>1898</v>
      </c>
      <c r="D13" s="16"/>
      <c r="E13" s="16"/>
      <c r="F13" s="16"/>
    </row>
    <row r="14" spans="2:65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J14" s="78">
        <v>0</v>
      </c>
      <c r="K14" t="s">
        <v>199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1899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s="79" t="s">
        <v>1900</v>
      </c>
      <c r="D16" s="16"/>
      <c r="E16" s="16"/>
      <c r="F16" s="16"/>
    </row>
    <row r="17" spans="2:19">
      <c r="B17" t="s">
        <v>199</v>
      </c>
      <c r="C17" t="s">
        <v>199</v>
      </c>
      <c r="D17" s="16"/>
      <c r="E17" s="16"/>
      <c r="F17" t="s">
        <v>199</v>
      </c>
      <c r="G17" t="s">
        <v>199</v>
      </c>
      <c r="J17" s="78">
        <v>0</v>
      </c>
      <c r="K17" t="s">
        <v>199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</row>
    <row r="18" spans="2:19">
      <c r="B18" s="79" t="s">
        <v>1901</v>
      </c>
      <c r="D18" s="16"/>
      <c r="E18" s="16"/>
      <c r="F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s="79" t="s">
        <v>299</v>
      </c>
      <c r="D19" s="16"/>
      <c r="E19" s="16"/>
      <c r="F19" s="16"/>
    </row>
    <row r="20" spans="2:19">
      <c r="B20" t="s">
        <v>199</v>
      </c>
      <c r="C20" t="s">
        <v>199</v>
      </c>
      <c r="D20" s="16"/>
      <c r="E20" s="16"/>
      <c r="F20" t="s">
        <v>199</v>
      </c>
      <c r="G20" t="s">
        <v>199</v>
      </c>
      <c r="J20" s="78">
        <v>0</v>
      </c>
      <c r="K20" t="s">
        <v>199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300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129</v>
      </c>
      <c r="D22" s="16"/>
      <c r="E22" s="16"/>
      <c r="F22" s="16"/>
    </row>
    <row r="23" spans="2:19">
      <c r="B23" t="s">
        <v>199</v>
      </c>
      <c r="C23" t="s">
        <v>199</v>
      </c>
      <c r="D23" s="16"/>
      <c r="E23" s="16"/>
      <c r="F23" t="s">
        <v>199</v>
      </c>
      <c r="G23" t="s">
        <v>199</v>
      </c>
      <c r="J23" s="78">
        <v>0</v>
      </c>
      <c r="K23" t="s">
        <v>199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874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231</v>
      </c>
      <c r="D25" s="16"/>
      <c r="E25" s="16"/>
      <c r="F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232</v>
      </c>
      <c r="D26" s="16"/>
      <c r="E26" s="16"/>
      <c r="F26" s="16"/>
    </row>
    <row r="27" spans="2:19">
      <c r="B27" s="79" t="s">
        <v>1902</v>
      </c>
      <c r="D27" s="16"/>
      <c r="E27" s="16"/>
      <c r="F27" s="16"/>
    </row>
    <row r="28" spans="2:19">
      <c r="B28" t="s">
        <v>199</v>
      </c>
      <c r="C28" t="s">
        <v>199</v>
      </c>
      <c r="D28" s="16"/>
      <c r="E28" s="16"/>
      <c r="F28" t="s">
        <v>199</v>
      </c>
      <c r="G28" t="s">
        <v>199</v>
      </c>
      <c r="J28" s="78">
        <v>0</v>
      </c>
      <c r="K28" t="s">
        <v>199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1903</v>
      </c>
      <c r="D29" s="16"/>
      <c r="E29" s="16"/>
      <c r="F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1904</v>
      </c>
      <c r="D30" s="16"/>
      <c r="E30" s="16"/>
      <c r="F30" s="16"/>
    </row>
    <row r="31" spans="2:19">
      <c r="B31" t="s">
        <v>199</v>
      </c>
      <c r="C31" t="s">
        <v>199</v>
      </c>
      <c r="D31" s="16"/>
      <c r="E31" s="16"/>
      <c r="F31" t="s">
        <v>199</v>
      </c>
      <c r="G31" t="s">
        <v>199</v>
      </c>
      <c r="J31" s="78">
        <v>0</v>
      </c>
      <c r="K31" t="s">
        <v>199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1905</v>
      </c>
      <c r="D32" s="16"/>
      <c r="E32" s="16"/>
      <c r="F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237</v>
      </c>
      <c r="D33" s="16"/>
      <c r="E33" s="16"/>
      <c r="F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238</v>
      </c>
      <c r="D34" s="16"/>
      <c r="E34" s="16"/>
      <c r="F34" s="16"/>
    </row>
    <row r="35" spans="2:19">
      <c r="D35" s="16"/>
      <c r="E35" s="16"/>
      <c r="F35" s="16"/>
    </row>
    <row r="36" spans="2:19">
      <c r="D36" s="16"/>
      <c r="E36" s="16"/>
      <c r="F36" s="16"/>
    </row>
    <row r="37" spans="2:19">
      <c r="D37" s="16"/>
      <c r="E37" s="16"/>
      <c r="F37" s="16"/>
    </row>
    <row r="38" spans="2:19">
      <c r="D38" s="16"/>
      <c r="E38" s="16"/>
      <c r="F38" s="16"/>
    </row>
    <row r="39" spans="2:19">
      <c r="D39" s="16"/>
      <c r="E39" s="16"/>
      <c r="F39" s="16"/>
    </row>
    <row r="40" spans="2:19">
      <c r="D40" s="16"/>
      <c r="E40" s="16"/>
      <c r="F40" s="16"/>
    </row>
    <row r="41" spans="2:19">
      <c r="D41" s="16"/>
      <c r="E41" s="16"/>
      <c r="F41" s="16"/>
    </row>
    <row r="42" spans="2:19">
      <c r="D42" s="16"/>
      <c r="E42" s="16"/>
      <c r="F42" s="16"/>
    </row>
    <row r="43" spans="2:19">
      <c r="D43" s="16"/>
      <c r="E43" s="16"/>
      <c r="F43" s="16"/>
    </row>
    <row r="44" spans="2:19">
      <c r="D44" s="16"/>
      <c r="E44" s="16"/>
      <c r="F44" s="16"/>
    </row>
    <row r="45" spans="2:19">
      <c r="D45" s="16"/>
      <c r="E45" s="16"/>
      <c r="F45" s="16"/>
    </row>
    <row r="46" spans="2:19">
      <c r="D46" s="16"/>
      <c r="E46" s="16"/>
      <c r="F46" s="16"/>
    </row>
    <row r="47" spans="2:19">
      <c r="D47" s="16"/>
      <c r="E47" s="16"/>
      <c r="F47" s="16"/>
    </row>
    <row r="48" spans="2:19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14" workbookViewId="0">
      <selection activeCell="E30" sqref="E3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14062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1" t="s">
        <v>190</v>
      </c>
    </row>
    <row r="2" spans="2:81">
      <c r="B2" s="2" t="s">
        <v>1</v>
      </c>
      <c r="C2" s="15" t="s">
        <v>2445</v>
      </c>
    </row>
    <row r="3" spans="2:81">
      <c r="B3" s="2" t="s">
        <v>2</v>
      </c>
      <c r="C3" s="81" t="s">
        <v>191</v>
      </c>
    </row>
    <row r="4" spans="2:81">
      <c r="B4" s="2" t="s">
        <v>3</v>
      </c>
      <c r="C4" s="16">
        <v>18011</v>
      </c>
    </row>
    <row r="6" spans="2:81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81" ht="26.25" customHeight="1">
      <c r="B7" s="102" t="s">
        <v>93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4.88</v>
      </c>
      <c r="K11" s="7"/>
      <c r="L11" s="7"/>
      <c r="M11" s="77">
        <v>1.95</v>
      </c>
      <c r="N11" s="77">
        <v>11134883.18</v>
      </c>
      <c r="O11" s="7"/>
      <c r="P11" s="77">
        <v>15297.26774695004</v>
      </c>
      <c r="Q11" s="7"/>
      <c r="R11" s="77">
        <v>100</v>
      </c>
      <c r="S11" s="77">
        <v>3.33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</row>
    <row r="13" spans="2:81">
      <c r="B13" s="79" t="s">
        <v>1898</v>
      </c>
      <c r="C13" s="16"/>
      <c r="D13" s="16"/>
      <c r="E13" s="16"/>
    </row>
    <row r="14" spans="2:81">
      <c r="B14" t="s">
        <v>1906</v>
      </c>
      <c r="C14" t="s">
        <v>1907</v>
      </c>
      <c r="D14" s="16"/>
      <c r="E14" t="s">
        <v>1908</v>
      </c>
      <c r="F14" t="s">
        <v>133</v>
      </c>
      <c r="G14" t="s">
        <v>309</v>
      </c>
      <c r="H14" t="s">
        <v>155</v>
      </c>
      <c r="I14" t="s">
        <v>1909</v>
      </c>
      <c r="J14" s="78">
        <v>12.47</v>
      </c>
      <c r="K14" t="s">
        <v>108</v>
      </c>
      <c r="L14" s="78">
        <v>4.0999999999999996</v>
      </c>
      <c r="M14" s="78">
        <v>1.98</v>
      </c>
      <c r="N14" s="78">
        <v>793000</v>
      </c>
      <c r="O14" s="78">
        <v>133.15</v>
      </c>
      <c r="P14" s="78">
        <v>1055.8795</v>
      </c>
      <c r="Q14" s="78">
        <v>0.03</v>
      </c>
      <c r="R14" s="78">
        <v>6.9</v>
      </c>
      <c r="S14" s="78">
        <v>0.23</v>
      </c>
    </row>
    <row r="15" spans="2:81">
      <c r="B15" t="s">
        <v>1910</v>
      </c>
      <c r="C15" t="s">
        <v>1911</v>
      </c>
      <c r="D15" s="16"/>
      <c r="E15" t="s">
        <v>982</v>
      </c>
      <c r="F15" t="s">
        <v>308</v>
      </c>
      <c r="G15" t="s">
        <v>333</v>
      </c>
      <c r="H15" t="s">
        <v>155</v>
      </c>
      <c r="I15" t="s">
        <v>1912</v>
      </c>
      <c r="J15" s="78">
        <v>0.11</v>
      </c>
      <c r="K15" t="s">
        <v>108</v>
      </c>
      <c r="L15" s="78">
        <v>5.75</v>
      </c>
      <c r="M15" s="78">
        <v>-0.14000000000000001</v>
      </c>
      <c r="N15" s="78">
        <v>200000</v>
      </c>
      <c r="O15" s="78">
        <v>138.32</v>
      </c>
      <c r="P15" s="78">
        <v>276.64</v>
      </c>
      <c r="Q15" s="78">
        <v>0</v>
      </c>
      <c r="R15" s="78">
        <v>1.81</v>
      </c>
      <c r="S15" s="78">
        <v>0.06</v>
      </c>
    </row>
    <row r="16" spans="2:81">
      <c r="B16" t="s">
        <v>1913</v>
      </c>
      <c r="C16" t="s">
        <v>1914</v>
      </c>
      <c r="D16" s="16"/>
      <c r="E16" s="16"/>
      <c r="F16" t="s">
        <v>129</v>
      </c>
      <c r="G16" t="s">
        <v>402</v>
      </c>
      <c r="H16" t="s">
        <v>911</v>
      </c>
      <c r="I16" t="s">
        <v>1915</v>
      </c>
      <c r="J16" s="78">
        <v>2.23</v>
      </c>
      <c r="K16" t="s">
        <v>108</v>
      </c>
      <c r="L16" s="78">
        <v>4.5999999999999996</v>
      </c>
      <c r="M16" s="78">
        <v>0.77</v>
      </c>
      <c r="N16" s="78">
        <v>1500000</v>
      </c>
      <c r="O16" s="78">
        <v>125.44</v>
      </c>
      <c r="P16" s="78">
        <v>1881.6</v>
      </c>
      <c r="Q16" s="78">
        <v>0.69</v>
      </c>
      <c r="R16" s="78">
        <v>12.3</v>
      </c>
      <c r="S16" s="78">
        <v>0.41</v>
      </c>
    </row>
    <row r="17" spans="2:19">
      <c r="B17" t="s">
        <v>1916</v>
      </c>
      <c r="C17" t="s">
        <v>1917</v>
      </c>
      <c r="D17" s="16"/>
      <c r="E17" t="s">
        <v>1918</v>
      </c>
      <c r="F17" t="s">
        <v>133</v>
      </c>
      <c r="G17" t="s">
        <v>360</v>
      </c>
      <c r="H17" t="s">
        <v>155</v>
      </c>
      <c r="I17" t="s">
        <v>1919</v>
      </c>
      <c r="J17" s="78">
        <v>0.75</v>
      </c>
      <c r="K17" t="s">
        <v>108</v>
      </c>
      <c r="L17" s="78">
        <v>8.4</v>
      </c>
      <c r="M17" s="78">
        <v>0.47</v>
      </c>
      <c r="N17" s="78">
        <v>206504.53</v>
      </c>
      <c r="O17" s="78">
        <v>126.93</v>
      </c>
      <c r="P17" s="78">
        <v>262.116199929</v>
      </c>
      <c r="Q17" s="78">
        <v>7.0000000000000007E-2</v>
      </c>
      <c r="R17" s="78">
        <v>1.71</v>
      </c>
      <c r="S17" s="78">
        <v>0.06</v>
      </c>
    </row>
    <row r="18" spans="2:19">
      <c r="B18" t="s">
        <v>1920</v>
      </c>
      <c r="C18" t="s">
        <v>1921</v>
      </c>
      <c r="D18" s="16"/>
      <c r="E18" t="s">
        <v>1918</v>
      </c>
      <c r="F18" t="s">
        <v>133</v>
      </c>
      <c r="G18" t="s">
        <v>360</v>
      </c>
      <c r="H18" t="s">
        <v>155</v>
      </c>
      <c r="I18" t="s">
        <v>1922</v>
      </c>
      <c r="J18" s="78">
        <v>2.0499999999999998</v>
      </c>
      <c r="K18" t="s">
        <v>108</v>
      </c>
      <c r="L18" s="78">
        <v>5.71</v>
      </c>
      <c r="M18" s="78">
        <v>0.1</v>
      </c>
      <c r="N18" s="78">
        <v>278168.82</v>
      </c>
      <c r="O18" s="78">
        <v>118.3</v>
      </c>
      <c r="P18" s="78">
        <v>329.07371405999999</v>
      </c>
      <c r="Q18" s="78">
        <v>0.04</v>
      </c>
      <c r="R18" s="78">
        <v>2.15</v>
      </c>
      <c r="S18" s="78">
        <v>7.0000000000000007E-2</v>
      </c>
    </row>
    <row r="19" spans="2:19">
      <c r="B19" t="s">
        <v>1923</v>
      </c>
      <c r="C19" t="s">
        <v>1924</v>
      </c>
      <c r="D19" s="16"/>
      <c r="E19" t="s">
        <v>1925</v>
      </c>
      <c r="F19" t="s">
        <v>382</v>
      </c>
      <c r="G19" t="s">
        <v>360</v>
      </c>
      <c r="H19" t="s">
        <v>155</v>
      </c>
      <c r="I19" t="s">
        <v>1926</v>
      </c>
      <c r="J19" s="78">
        <v>1.96</v>
      </c>
      <c r="K19" t="s">
        <v>108</v>
      </c>
      <c r="L19" s="78">
        <v>5.55</v>
      </c>
      <c r="M19" s="78">
        <v>0.54</v>
      </c>
      <c r="N19" s="78">
        <v>108591</v>
      </c>
      <c r="O19" s="78">
        <v>135.29</v>
      </c>
      <c r="P19" s="78">
        <v>146.91276389999999</v>
      </c>
      <c r="Q19" s="78">
        <v>0.09</v>
      </c>
      <c r="R19" s="78">
        <v>0.96</v>
      </c>
      <c r="S19" s="78">
        <v>0.03</v>
      </c>
    </row>
    <row r="20" spans="2:19">
      <c r="B20" t="s">
        <v>1927</v>
      </c>
      <c r="C20" t="s">
        <v>1928</v>
      </c>
      <c r="D20" s="16"/>
      <c r="E20" t="s">
        <v>1929</v>
      </c>
      <c r="F20" t="s">
        <v>133</v>
      </c>
      <c r="G20" t="s">
        <v>360</v>
      </c>
      <c r="H20" t="s">
        <v>155</v>
      </c>
      <c r="I20" t="s">
        <v>1930</v>
      </c>
      <c r="J20" s="78">
        <v>11.5</v>
      </c>
      <c r="K20" t="s">
        <v>108</v>
      </c>
      <c r="L20" s="78">
        <v>2.95</v>
      </c>
      <c r="M20" s="78">
        <v>2.1</v>
      </c>
      <c r="N20" s="78">
        <v>662000</v>
      </c>
      <c r="O20" s="78">
        <v>111.02</v>
      </c>
      <c r="P20" s="78">
        <v>734.95240000000001</v>
      </c>
      <c r="Q20" s="78">
        <v>0.06</v>
      </c>
      <c r="R20" s="78">
        <v>4.8</v>
      </c>
      <c r="S20" s="78">
        <v>0.16</v>
      </c>
    </row>
    <row r="21" spans="2:19">
      <c r="B21" t="s">
        <v>1931</v>
      </c>
      <c r="C21" t="s">
        <v>1932</v>
      </c>
      <c r="D21" s="16"/>
      <c r="E21" t="s">
        <v>466</v>
      </c>
      <c r="F21" t="s">
        <v>133</v>
      </c>
      <c r="G21" t="s">
        <v>406</v>
      </c>
      <c r="H21" t="s">
        <v>156</v>
      </c>
      <c r="I21" t="s">
        <v>1933</v>
      </c>
      <c r="J21" s="78">
        <v>4.8099999999999996</v>
      </c>
      <c r="K21" t="s">
        <v>108</v>
      </c>
      <c r="L21" s="78">
        <v>6</v>
      </c>
      <c r="M21" s="78">
        <v>3.16</v>
      </c>
      <c r="N21" s="78">
        <v>2000000</v>
      </c>
      <c r="O21" s="78">
        <v>119.86</v>
      </c>
      <c r="P21" s="78">
        <v>2397.1999999999998</v>
      </c>
      <c r="Q21" s="78">
        <v>0.05</v>
      </c>
      <c r="R21" s="78">
        <v>15.67</v>
      </c>
      <c r="S21" s="78">
        <v>0.52</v>
      </c>
    </row>
    <row r="22" spans="2:19">
      <c r="B22" t="s">
        <v>1934</v>
      </c>
      <c r="C22" t="s">
        <v>1935</v>
      </c>
      <c r="D22" s="16"/>
      <c r="E22" t="s">
        <v>466</v>
      </c>
      <c r="F22" t="s">
        <v>133</v>
      </c>
      <c r="G22" t="s">
        <v>406</v>
      </c>
      <c r="H22" t="s">
        <v>156</v>
      </c>
      <c r="I22" t="s">
        <v>1936</v>
      </c>
      <c r="J22" s="78">
        <v>8.17</v>
      </c>
      <c r="K22" t="s">
        <v>108</v>
      </c>
      <c r="L22" s="78">
        <v>6</v>
      </c>
      <c r="M22" s="78">
        <v>3.09</v>
      </c>
      <c r="N22" s="78">
        <v>947000</v>
      </c>
      <c r="O22" s="78">
        <v>128.66</v>
      </c>
      <c r="P22" s="78">
        <v>1218.4102</v>
      </c>
      <c r="Q22" s="78">
        <v>0.12</v>
      </c>
      <c r="R22" s="78">
        <v>7.96</v>
      </c>
      <c r="S22" s="78">
        <v>0.27</v>
      </c>
    </row>
    <row r="23" spans="2:19">
      <c r="B23" t="s">
        <v>1937</v>
      </c>
      <c r="C23" t="s">
        <v>1938</v>
      </c>
      <c r="D23" s="16"/>
      <c r="E23" t="s">
        <v>982</v>
      </c>
      <c r="F23" t="s">
        <v>308</v>
      </c>
      <c r="G23" t="s">
        <v>502</v>
      </c>
      <c r="H23" t="s">
        <v>155</v>
      </c>
      <c r="I23" t="s">
        <v>1939</v>
      </c>
      <c r="J23" s="78">
        <v>5.65</v>
      </c>
      <c r="K23" t="s">
        <v>108</v>
      </c>
      <c r="L23" s="78">
        <v>5.75</v>
      </c>
      <c r="M23" s="78">
        <v>0.93</v>
      </c>
      <c r="N23" s="78">
        <v>1300000</v>
      </c>
      <c r="O23" s="78">
        <v>152.77000000000001</v>
      </c>
      <c r="P23" s="78">
        <v>1986.01</v>
      </c>
      <c r="Q23" s="78">
        <v>0.1</v>
      </c>
      <c r="R23" s="78">
        <v>12.98</v>
      </c>
      <c r="S23" s="78">
        <v>0.43</v>
      </c>
    </row>
    <row r="24" spans="2:19">
      <c r="B24" t="s">
        <v>1940</v>
      </c>
      <c r="C24" t="s">
        <v>1941</v>
      </c>
      <c r="D24" s="16"/>
      <c r="E24" t="s">
        <v>982</v>
      </c>
      <c r="F24" t="s">
        <v>308</v>
      </c>
      <c r="G24" t="s">
        <v>502</v>
      </c>
      <c r="H24" t="s">
        <v>155</v>
      </c>
      <c r="I24" t="s">
        <v>1939</v>
      </c>
      <c r="J24" s="78">
        <v>2.63</v>
      </c>
      <c r="K24" t="s">
        <v>108</v>
      </c>
      <c r="L24" s="78">
        <v>5.75</v>
      </c>
      <c r="M24" s="78">
        <v>1.1299999999999999</v>
      </c>
      <c r="N24" s="78">
        <v>1500000</v>
      </c>
      <c r="O24" s="78">
        <v>139.83000000000001</v>
      </c>
      <c r="P24" s="78">
        <v>2097.4499999999998</v>
      </c>
      <c r="Q24" s="78">
        <v>0.33</v>
      </c>
      <c r="R24" s="78">
        <v>13.71</v>
      </c>
      <c r="S24" s="78">
        <v>0.46</v>
      </c>
    </row>
    <row r="25" spans="2:19">
      <c r="B25" t="s">
        <v>1942</v>
      </c>
      <c r="C25" t="s">
        <v>1943</v>
      </c>
      <c r="D25" s="16"/>
      <c r="E25" t="s">
        <v>1528</v>
      </c>
      <c r="F25" t="s">
        <v>118</v>
      </c>
      <c r="G25" t="s">
        <v>199</v>
      </c>
      <c r="H25" t="s">
        <v>200</v>
      </c>
      <c r="I25" t="s">
        <v>1944</v>
      </c>
      <c r="J25" s="78">
        <v>0</v>
      </c>
      <c r="K25" t="s">
        <v>108</v>
      </c>
      <c r="L25" s="78">
        <v>6.6</v>
      </c>
      <c r="M25" s="78">
        <v>0</v>
      </c>
      <c r="N25" s="78">
        <v>100000</v>
      </c>
      <c r="O25" s="78">
        <v>30</v>
      </c>
      <c r="P25" s="78">
        <v>30</v>
      </c>
      <c r="Q25" s="78">
        <v>0</v>
      </c>
      <c r="R25" s="78">
        <v>0.2</v>
      </c>
      <c r="S25" s="78">
        <v>0.01</v>
      </c>
    </row>
    <row r="26" spans="2:19">
      <c r="B26" t="s">
        <v>1945</v>
      </c>
      <c r="C26" t="s">
        <v>1946</v>
      </c>
      <c r="D26" s="16"/>
      <c r="E26" t="s">
        <v>1947</v>
      </c>
      <c r="F26" t="s">
        <v>345</v>
      </c>
      <c r="G26" t="s">
        <v>199</v>
      </c>
      <c r="H26" t="s">
        <v>200</v>
      </c>
      <c r="I26" t="s">
        <v>1948</v>
      </c>
      <c r="J26" s="78">
        <v>0</v>
      </c>
      <c r="K26" t="s">
        <v>108</v>
      </c>
      <c r="L26" s="78">
        <v>4.9000000000000004</v>
      </c>
      <c r="M26" s="78">
        <v>0</v>
      </c>
      <c r="N26" s="78">
        <v>15000</v>
      </c>
      <c r="O26" s="78">
        <v>2.5</v>
      </c>
      <c r="P26" s="78">
        <v>0.375</v>
      </c>
      <c r="Q26" s="78">
        <v>0</v>
      </c>
      <c r="R26" s="78">
        <v>0</v>
      </c>
      <c r="S26" s="78">
        <v>0</v>
      </c>
    </row>
    <row r="27" spans="2:19">
      <c r="B27" t="s">
        <v>1949</v>
      </c>
      <c r="C27" t="s">
        <v>1950</v>
      </c>
      <c r="D27" s="16"/>
      <c r="E27" t="s">
        <v>1951</v>
      </c>
      <c r="F27" t="s">
        <v>345</v>
      </c>
      <c r="G27" t="s">
        <v>199</v>
      </c>
      <c r="H27" t="s">
        <v>200</v>
      </c>
      <c r="I27" t="s">
        <v>1952</v>
      </c>
      <c r="J27" s="78">
        <v>0</v>
      </c>
      <c r="K27" t="s">
        <v>108</v>
      </c>
      <c r="L27" s="78">
        <v>6.4</v>
      </c>
      <c r="M27" s="78">
        <v>0</v>
      </c>
      <c r="N27" s="78">
        <v>400000</v>
      </c>
      <c r="O27" s="78">
        <v>9.9999999999999995E-7</v>
      </c>
      <c r="P27" s="78">
        <v>3.9999999999999998E-6</v>
      </c>
      <c r="Q27" s="78">
        <v>0</v>
      </c>
      <c r="R27" s="78">
        <v>0</v>
      </c>
      <c r="S27" s="78">
        <v>0</v>
      </c>
    </row>
    <row r="28" spans="2:19">
      <c r="B28" t="s">
        <v>1953</v>
      </c>
      <c r="C28" t="s">
        <v>1954</v>
      </c>
      <c r="D28" s="16"/>
      <c r="E28" t="s">
        <v>1955</v>
      </c>
      <c r="F28" t="s">
        <v>133</v>
      </c>
      <c r="G28" t="s">
        <v>199</v>
      </c>
      <c r="H28" t="s">
        <v>200</v>
      </c>
      <c r="I28" t="s">
        <v>1956</v>
      </c>
      <c r="J28" s="78">
        <v>0</v>
      </c>
      <c r="K28" t="s">
        <v>108</v>
      </c>
      <c r="L28" s="78">
        <v>7.15</v>
      </c>
      <c r="M28" s="78">
        <v>0</v>
      </c>
      <c r="N28" s="78">
        <v>171961</v>
      </c>
      <c r="O28" s="78">
        <v>9.9999999999999995E-7</v>
      </c>
      <c r="P28" s="78">
        <v>1.7196100000000001E-6</v>
      </c>
      <c r="Q28" s="78">
        <v>0</v>
      </c>
      <c r="R28" s="78">
        <v>0</v>
      </c>
      <c r="S28" s="78">
        <v>0</v>
      </c>
    </row>
    <row r="29" spans="2:19">
      <c r="B29" t="s">
        <v>1957</v>
      </c>
      <c r="C29" t="s">
        <v>1958</v>
      </c>
      <c r="D29" s="16"/>
      <c r="E29" t="s">
        <v>1959</v>
      </c>
      <c r="F29" t="s">
        <v>133</v>
      </c>
      <c r="G29" t="s">
        <v>199</v>
      </c>
      <c r="H29" t="s">
        <v>200</v>
      </c>
      <c r="I29" t="s">
        <v>1960</v>
      </c>
      <c r="J29" s="78">
        <v>0</v>
      </c>
      <c r="K29" t="s">
        <v>108</v>
      </c>
      <c r="L29" s="78">
        <v>6.5</v>
      </c>
      <c r="M29" s="78">
        <v>0</v>
      </c>
      <c r="N29" s="78">
        <v>14994.59</v>
      </c>
      <c r="O29" s="78">
        <v>9.9999999999999995E-7</v>
      </c>
      <c r="P29" s="78">
        <v>1.4994589999999999E-7</v>
      </c>
      <c r="Q29" s="78">
        <v>0</v>
      </c>
      <c r="R29" s="78">
        <v>0</v>
      </c>
      <c r="S29" s="78">
        <v>0</v>
      </c>
    </row>
    <row r="30" spans="2:19">
      <c r="B30" t="s">
        <v>1961</v>
      </c>
      <c r="C30" t="s">
        <v>1962</v>
      </c>
      <c r="D30" s="16"/>
      <c r="E30" t="s">
        <v>2455</v>
      </c>
      <c r="F30" t="s">
        <v>345</v>
      </c>
      <c r="G30" t="s">
        <v>199</v>
      </c>
      <c r="H30" t="s">
        <v>200</v>
      </c>
      <c r="I30" t="s">
        <v>1963</v>
      </c>
      <c r="J30" s="78">
        <v>0</v>
      </c>
      <c r="K30" t="s">
        <v>108</v>
      </c>
      <c r="L30" s="78">
        <v>7</v>
      </c>
      <c r="M30" s="78">
        <v>0</v>
      </c>
      <c r="N30" s="78">
        <v>175000</v>
      </c>
      <c r="O30" s="78">
        <v>9.9999999999999995E-7</v>
      </c>
      <c r="P30" s="78">
        <v>1.75E-6</v>
      </c>
      <c r="Q30" s="78">
        <v>0</v>
      </c>
      <c r="R30" s="78">
        <v>0</v>
      </c>
      <c r="S30" s="78">
        <v>0</v>
      </c>
    </row>
    <row r="31" spans="2:19">
      <c r="B31" t="s">
        <v>1964</v>
      </c>
      <c r="C31" t="s">
        <v>1965</v>
      </c>
      <c r="D31" s="16"/>
      <c r="E31" t="s">
        <v>2456</v>
      </c>
      <c r="F31" t="s">
        <v>345</v>
      </c>
      <c r="G31" t="s">
        <v>199</v>
      </c>
      <c r="H31" t="s">
        <v>200</v>
      </c>
      <c r="I31" t="s">
        <v>1963</v>
      </c>
      <c r="J31" s="78">
        <v>0</v>
      </c>
      <c r="K31" t="s">
        <v>108</v>
      </c>
      <c r="L31" s="78">
        <v>7.49</v>
      </c>
      <c r="M31" s="78">
        <v>0</v>
      </c>
      <c r="N31" s="78">
        <v>63919.040000000001</v>
      </c>
      <c r="O31" s="78">
        <v>9.9999999999999995E-7</v>
      </c>
      <c r="P31" s="78">
        <v>6.3919039999999996E-7</v>
      </c>
      <c r="Q31" s="78">
        <v>0</v>
      </c>
      <c r="R31" s="78">
        <v>0</v>
      </c>
      <c r="S31" s="78">
        <v>0</v>
      </c>
    </row>
    <row r="32" spans="2:19">
      <c r="B32" t="s">
        <v>1966</v>
      </c>
      <c r="C32" t="s">
        <v>1967</v>
      </c>
      <c r="D32" s="16"/>
      <c r="E32" t="s">
        <v>1968</v>
      </c>
      <c r="F32" t="s">
        <v>1111</v>
      </c>
      <c r="G32" t="s">
        <v>199</v>
      </c>
      <c r="H32" t="s">
        <v>200</v>
      </c>
      <c r="I32" s="87">
        <v>42263</v>
      </c>
      <c r="J32" s="78">
        <v>3.27</v>
      </c>
      <c r="K32" t="s">
        <v>108</v>
      </c>
      <c r="L32" s="78">
        <v>3</v>
      </c>
      <c r="M32" s="78">
        <v>48.23</v>
      </c>
      <c r="N32" s="78">
        <v>986.02</v>
      </c>
      <c r="O32" s="78">
        <v>23.26</v>
      </c>
      <c r="P32" s="78">
        <v>0.229348252</v>
      </c>
      <c r="Q32" s="78">
        <v>0</v>
      </c>
      <c r="R32" s="78">
        <v>0</v>
      </c>
      <c r="S32" s="78">
        <v>0</v>
      </c>
    </row>
    <row r="33" spans="2:19">
      <c r="B33" t="s">
        <v>1969</v>
      </c>
      <c r="C33" t="s">
        <v>1970</v>
      </c>
      <c r="D33" s="16"/>
      <c r="E33" t="s">
        <v>1971</v>
      </c>
      <c r="F33" t="s">
        <v>133</v>
      </c>
      <c r="G33" t="s">
        <v>199</v>
      </c>
      <c r="H33" t="s">
        <v>200</v>
      </c>
      <c r="I33" t="s">
        <v>1972</v>
      </c>
      <c r="J33" s="78">
        <v>0</v>
      </c>
      <c r="K33" t="s">
        <v>108</v>
      </c>
      <c r="L33" s="78">
        <v>6.6</v>
      </c>
      <c r="M33" s="78">
        <v>0</v>
      </c>
      <c r="N33" s="78">
        <v>172.31</v>
      </c>
      <c r="O33" s="78">
        <v>9.9999999999999995E-7</v>
      </c>
      <c r="P33" s="78">
        <v>1.7231E-9</v>
      </c>
      <c r="Q33" s="78">
        <v>0</v>
      </c>
      <c r="R33" s="78">
        <v>0</v>
      </c>
      <c r="S33" s="78">
        <v>0</v>
      </c>
    </row>
    <row r="34" spans="2:19">
      <c r="B34" s="79" t="s">
        <v>1899</v>
      </c>
      <c r="C34" s="16"/>
      <c r="D34" s="16"/>
      <c r="E34" s="16"/>
      <c r="J34" s="80">
        <v>5.25</v>
      </c>
      <c r="M34" s="80">
        <v>1.68</v>
      </c>
      <c r="N34" s="80">
        <v>10437297.310000001</v>
      </c>
      <c r="P34" s="80">
        <v>12416.849134401469</v>
      </c>
      <c r="R34" s="80">
        <v>81.17</v>
      </c>
      <c r="S34" s="80">
        <v>2.7</v>
      </c>
    </row>
    <row r="35" spans="2:19">
      <c r="B35" s="79" t="s">
        <v>1900</v>
      </c>
      <c r="C35" s="16"/>
      <c r="D35" s="16"/>
      <c r="E35" s="16"/>
    </row>
    <row r="36" spans="2:19">
      <c r="B36" t="s">
        <v>199</v>
      </c>
      <c r="C36" t="s">
        <v>199</v>
      </c>
      <c r="D36" s="16"/>
      <c r="E36" s="16"/>
      <c r="F36" t="s">
        <v>199</v>
      </c>
      <c r="G36" t="s">
        <v>199</v>
      </c>
      <c r="J36" s="78">
        <v>0</v>
      </c>
      <c r="K36" t="s">
        <v>199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  <c r="R36" s="78">
        <v>0</v>
      </c>
      <c r="S36" s="78">
        <v>0</v>
      </c>
    </row>
    <row r="37" spans="2:19">
      <c r="B37" s="79" t="s">
        <v>1901</v>
      </c>
      <c r="C37" s="16"/>
      <c r="D37" s="16"/>
      <c r="E37" s="16"/>
      <c r="J37" s="80">
        <v>0</v>
      </c>
      <c r="M37" s="80">
        <v>0</v>
      </c>
      <c r="N37" s="80">
        <v>0</v>
      </c>
      <c r="P37" s="80">
        <v>0</v>
      </c>
      <c r="R37" s="80">
        <v>0</v>
      </c>
      <c r="S37" s="80">
        <v>0</v>
      </c>
    </row>
    <row r="38" spans="2:19">
      <c r="B38" s="79" t="s">
        <v>299</v>
      </c>
      <c r="C38" s="16"/>
      <c r="D38" s="16"/>
      <c r="E38" s="16"/>
    </row>
    <row r="39" spans="2:19">
      <c r="B39" t="s">
        <v>1973</v>
      </c>
      <c r="C39" t="s">
        <v>1974</v>
      </c>
      <c r="D39" s="16"/>
      <c r="E39" t="s">
        <v>1975</v>
      </c>
      <c r="F39" t="s">
        <v>345</v>
      </c>
      <c r="G39" t="s">
        <v>402</v>
      </c>
      <c r="H39" t="s">
        <v>156</v>
      </c>
      <c r="I39" t="s">
        <v>1939</v>
      </c>
      <c r="J39" s="78">
        <v>5.39</v>
      </c>
      <c r="K39" t="s">
        <v>112</v>
      </c>
      <c r="L39" s="78">
        <v>7.97</v>
      </c>
      <c r="M39" s="78">
        <v>3.35</v>
      </c>
      <c r="N39" s="78">
        <v>207631.85</v>
      </c>
      <c r="O39" s="78">
        <v>128.63</v>
      </c>
      <c r="P39" s="78">
        <v>1005.81141203473</v>
      </c>
      <c r="Q39" s="78">
        <v>0.19</v>
      </c>
      <c r="R39" s="78">
        <v>6.58</v>
      </c>
      <c r="S39" s="78">
        <v>0.22</v>
      </c>
    </row>
    <row r="40" spans="2:19">
      <c r="B40" t="s">
        <v>1020</v>
      </c>
      <c r="C40" t="s">
        <v>1976</v>
      </c>
      <c r="D40" s="16"/>
      <c r="E40" t="s">
        <v>1022</v>
      </c>
      <c r="F40" t="s">
        <v>131</v>
      </c>
      <c r="G40" t="s">
        <v>411</v>
      </c>
      <c r="H40" t="s">
        <v>157</v>
      </c>
      <c r="I40" t="s">
        <v>1977</v>
      </c>
      <c r="J40" s="78">
        <v>1.29</v>
      </c>
      <c r="K40" t="s">
        <v>108</v>
      </c>
      <c r="L40" s="78">
        <v>7</v>
      </c>
      <c r="M40" s="78">
        <v>2.35</v>
      </c>
      <c r="N40" s="78">
        <v>373959.34</v>
      </c>
      <c r="O40" s="78">
        <v>403.75</v>
      </c>
      <c r="P40" s="78">
        <v>1509.86083525</v>
      </c>
      <c r="Q40" s="78">
        <v>0</v>
      </c>
      <c r="R40" s="78">
        <v>9.8699999999999992</v>
      </c>
      <c r="S40" s="78">
        <v>0.33</v>
      </c>
    </row>
    <row r="41" spans="2:19">
      <c r="B41" t="s">
        <v>1978</v>
      </c>
      <c r="C41" t="s">
        <v>1979</v>
      </c>
      <c r="D41" s="16"/>
      <c r="E41" t="s">
        <v>1980</v>
      </c>
      <c r="F41" t="s">
        <v>133</v>
      </c>
      <c r="G41" t="s">
        <v>199</v>
      </c>
      <c r="H41" t="s">
        <v>200</v>
      </c>
      <c r="I41" t="s">
        <v>1981</v>
      </c>
      <c r="J41" s="78">
        <v>6.4</v>
      </c>
      <c r="K41" t="s">
        <v>112</v>
      </c>
      <c r="L41" s="78">
        <v>3</v>
      </c>
      <c r="M41" s="78">
        <v>7.03</v>
      </c>
      <c r="N41" s="78">
        <v>89983.47</v>
      </c>
      <c r="O41" s="78">
        <v>78.25</v>
      </c>
      <c r="P41" s="78">
        <v>265.17183782565002</v>
      </c>
      <c r="Q41" s="78">
        <v>0</v>
      </c>
      <c r="R41" s="78">
        <v>1.73</v>
      </c>
      <c r="S41" s="78">
        <v>0.06</v>
      </c>
    </row>
    <row r="42" spans="2:19">
      <c r="B42" t="s">
        <v>1982</v>
      </c>
      <c r="C42" t="s">
        <v>1983</v>
      </c>
      <c r="D42" s="16"/>
      <c r="E42" t="s">
        <v>1980</v>
      </c>
      <c r="F42" t="s">
        <v>133</v>
      </c>
      <c r="G42" t="s">
        <v>199</v>
      </c>
      <c r="H42" t="s">
        <v>200</v>
      </c>
      <c r="I42" t="s">
        <v>1981</v>
      </c>
      <c r="J42" s="78">
        <v>3.07</v>
      </c>
      <c r="K42" t="s">
        <v>112</v>
      </c>
      <c r="L42" s="78">
        <v>3.44</v>
      </c>
      <c r="M42" s="78">
        <v>2.54</v>
      </c>
      <c r="N42" s="78">
        <v>26011.21</v>
      </c>
      <c r="O42" s="78">
        <v>101.65</v>
      </c>
      <c r="P42" s="78">
        <v>99.574527438190003</v>
      </c>
      <c r="Q42" s="78">
        <v>0</v>
      </c>
      <c r="R42" s="78">
        <v>0.65</v>
      </c>
      <c r="S42" s="78">
        <v>0.02</v>
      </c>
    </row>
    <row r="43" spans="2:19">
      <c r="B43" s="79" t="s">
        <v>300</v>
      </c>
      <c r="C43" s="16"/>
      <c r="D43" s="16"/>
      <c r="E43" s="16"/>
      <c r="J43" s="80">
        <v>3.25</v>
      </c>
      <c r="M43" s="80">
        <v>3.14</v>
      </c>
      <c r="N43" s="80">
        <v>697585.87</v>
      </c>
      <c r="P43" s="80">
        <v>2880.4186125485699</v>
      </c>
      <c r="R43" s="80">
        <v>18.829999999999998</v>
      </c>
      <c r="S43" s="80">
        <v>0.63</v>
      </c>
    </row>
    <row r="44" spans="2:19">
      <c r="B44" s="79" t="s">
        <v>129</v>
      </c>
      <c r="C44" s="16"/>
      <c r="D44" s="16"/>
      <c r="E44" s="16"/>
    </row>
    <row r="45" spans="2:19">
      <c r="B45" t="s">
        <v>199</v>
      </c>
      <c r="C45" t="s">
        <v>199</v>
      </c>
      <c r="D45" s="16"/>
      <c r="E45" s="16"/>
      <c r="F45" t="s">
        <v>199</v>
      </c>
      <c r="G45" t="s">
        <v>199</v>
      </c>
      <c r="J45" s="78">
        <v>0</v>
      </c>
      <c r="K45" t="s">
        <v>199</v>
      </c>
      <c r="L45" s="78">
        <v>0</v>
      </c>
      <c r="M45" s="78">
        <v>0</v>
      </c>
      <c r="N45" s="78">
        <v>0</v>
      </c>
      <c r="O45" s="78">
        <v>0</v>
      </c>
      <c r="P45" s="78">
        <v>0</v>
      </c>
      <c r="Q45" s="78">
        <v>0</v>
      </c>
      <c r="R45" s="78">
        <v>0</v>
      </c>
      <c r="S45" s="78">
        <v>0</v>
      </c>
    </row>
    <row r="46" spans="2:19">
      <c r="B46" s="79" t="s">
        <v>874</v>
      </c>
      <c r="C46" s="16"/>
      <c r="D46" s="16"/>
      <c r="E46" s="16"/>
      <c r="J46" s="80">
        <v>0</v>
      </c>
      <c r="M46" s="80">
        <v>0</v>
      </c>
      <c r="N46" s="80">
        <v>0</v>
      </c>
      <c r="P46" s="80">
        <v>0</v>
      </c>
      <c r="R46" s="80">
        <v>0</v>
      </c>
      <c r="S46" s="80">
        <v>0</v>
      </c>
    </row>
    <row r="47" spans="2:19">
      <c r="B47" s="79" t="s">
        <v>231</v>
      </c>
      <c r="C47" s="16"/>
      <c r="D47" s="16"/>
      <c r="E47" s="16"/>
      <c r="J47" s="80">
        <v>4.88</v>
      </c>
      <c r="M47" s="80">
        <v>1.95</v>
      </c>
      <c r="N47" s="80">
        <v>11134883.18</v>
      </c>
      <c r="P47" s="80">
        <v>15297.26774695004</v>
      </c>
      <c r="R47" s="80">
        <v>100</v>
      </c>
      <c r="S47" s="80">
        <v>3.33</v>
      </c>
    </row>
    <row r="48" spans="2:19">
      <c r="B48" s="79" t="s">
        <v>232</v>
      </c>
      <c r="C48" s="16"/>
      <c r="D48" s="16"/>
      <c r="E48" s="16"/>
    </row>
    <row r="49" spans="2:19">
      <c r="B49" s="79" t="s">
        <v>1984</v>
      </c>
      <c r="C49" s="16"/>
      <c r="D49" s="16"/>
      <c r="E49" s="16"/>
    </row>
    <row r="50" spans="2:19">
      <c r="B50" t="s">
        <v>199</v>
      </c>
      <c r="C50" t="s">
        <v>199</v>
      </c>
      <c r="D50" s="16"/>
      <c r="E50" s="16"/>
      <c r="F50" t="s">
        <v>199</v>
      </c>
      <c r="G50" t="s">
        <v>199</v>
      </c>
      <c r="J50" s="78">
        <v>0</v>
      </c>
      <c r="K50" t="s">
        <v>199</v>
      </c>
      <c r="L50" s="78">
        <v>0</v>
      </c>
      <c r="M50" s="78">
        <v>0</v>
      </c>
      <c r="N50" s="78">
        <v>0</v>
      </c>
      <c r="O50" s="78">
        <v>0</v>
      </c>
      <c r="P50" s="78">
        <v>0</v>
      </c>
      <c r="Q50" s="78">
        <v>0</v>
      </c>
      <c r="R50" s="78">
        <v>0</v>
      </c>
      <c r="S50" s="78">
        <v>0</v>
      </c>
    </row>
    <row r="51" spans="2:19">
      <c r="B51" s="79" t="s">
        <v>1985</v>
      </c>
      <c r="C51" s="16"/>
      <c r="D51" s="16"/>
      <c r="E51" s="16"/>
      <c r="J51" s="80">
        <v>0</v>
      </c>
      <c r="M51" s="80">
        <v>0</v>
      </c>
      <c r="N51" s="80">
        <v>0</v>
      </c>
      <c r="P51" s="80">
        <v>0</v>
      </c>
      <c r="R51" s="80">
        <v>0</v>
      </c>
      <c r="S51" s="80">
        <v>0</v>
      </c>
    </row>
    <row r="52" spans="2:19">
      <c r="B52" s="79" t="s">
        <v>1986</v>
      </c>
      <c r="C52" s="16"/>
      <c r="D52" s="16"/>
      <c r="E52" s="16"/>
    </row>
    <row r="53" spans="2:19">
      <c r="B53" t="s">
        <v>199</v>
      </c>
      <c r="C53" t="s">
        <v>199</v>
      </c>
      <c r="D53" s="16"/>
      <c r="E53" s="16"/>
      <c r="F53" t="s">
        <v>199</v>
      </c>
      <c r="G53" t="s">
        <v>199</v>
      </c>
      <c r="J53" s="78">
        <v>0</v>
      </c>
      <c r="K53" t="s">
        <v>199</v>
      </c>
      <c r="L53" s="78">
        <v>0</v>
      </c>
      <c r="M53" s="78">
        <v>0</v>
      </c>
      <c r="N53" s="78">
        <v>0</v>
      </c>
      <c r="O53" s="78">
        <v>0</v>
      </c>
      <c r="P53" s="78">
        <v>0</v>
      </c>
      <c r="Q53" s="78">
        <v>0</v>
      </c>
      <c r="R53" s="78">
        <v>0</v>
      </c>
      <c r="S53" s="78">
        <v>0</v>
      </c>
    </row>
    <row r="54" spans="2:19">
      <c r="B54" s="79" t="s">
        <v>1987</v>
      </c>
      <c r="C54" s="16"/>
      <c r="D54" s="16"/>
      <c r="E54" s="16"/>
      <c r="J54" s="80">
        <v>0</v>
      </c>
      <c r="M54" s="80">
        <v>0</v>
      </c>
      <c r="N54" s="80">
        <v>0</v>
      </c>
      <c r="P54" s="80">
        <v>0</v>
      </c>
      <c r="R54" s="80">
        <v>0</v>
      </c>
      <c r="S54" s="80">
        <v>0</v>
      </c>
    </row>
    <row r="55" spans="2:19">
      <c r="B55" s="79" t="s">
        <v>237</v>
      </c>
      <c r="C55" s="16"/>
      <c r="D55" s="16"/>
      <c r="E55" s="16"/>
      <c r="J55" s="80">
        <v>0</v>
      </c>
      <c r="M55" s="80">
        <v>0</v>
      </c>
      <c r="N55" s="80">
        <v>0</v>
      </c>
      <c r="P55" s="80">
        <v>0</v>
      </c>
      <c r="R55" s="80">
        <v>0</v>
      </c>
      <c r="S55" s="80">
        <v>0</v>
      </c>
    </row>
    <row r="56" spans="2:19">
      <c r="B56" t="s">
        <v>238</v>
      </c>
      <c r="C56" s="16"/>
      <c r="D56" s="16"/>
      <c r="E56" s="16"/>
    </row>
    <row r="57" spans="2:19">
      <c r="C57" s="16"/>
      <c r="D57" s="16"/>
      <c r="E57" s="16"/>
    </row>
    <row r="58" spans="2:19">
      <c r="C58" s="16"/>
      <c r="D58" s="16"/>
      <c r="E58" s="16"/>
    </row>
    <row r="59" spans="2:19">
      <c r="C59" s="16"/>
      <c r="D59" s="16"/>
      <c r="E59" s="16"/>
    </row>
    <row r="60" spans="2:19">
      <c r="C60" s="16"/>
      <c r="D60" s="16"/>
      <c r="E60" s="16"/>
    </row>
    <row r="61" spans="2:19">
      <c r="C61" s="16"/>
      <c r="D61" s="16"/>
      <c r="E61" s="16"/>
    </row>
    <row r="62" spans="2:19">
      <c r="C62" s="16"/>
      <c r="D62" s="16"/>
      <c r="E62" s="16"/>
    </row>
    <row r="63" spans="2:19">
      <c r="C63" s="16"/>
      <c r="D63" s="16"/>
      <c r="E63" s="16"/>
    </row>
    <row r="64" spans="2:19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F16" sqref="F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14062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1" t="s">
        <v>190</v>
      </c>
    </row>
    <row r="2" spans="2:98">
      <c r="B2" s="2" t="s">
        <v>1</v>
      </c>
      <c r="C2" s="15" t="s">
        <v>2445</v>
      </c>
    </row>
    <row r="3" spans="2:98">
      <c r="B3" s="2" t="s">
        <v>2</v>
      </c>
      <c r="C3" s="81" t="s">
        <v>191</v>
      </c>
    </row>
    <row r="4" spans="2:98">
      <c r="B4" s="2" t="s">
        <v>3</v>
      </c>
      <c r="C4" s="16">
        <v>18011</v>
      </c>
    </row>
    <row r="6" spans="2:98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4"/>
    </row>
    <row r="7" spans="2:98" ht="26.25" customHeight="1">
      <c r="B7" s="102" t="s">
        <v>95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4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395430.72</v>
      </c>
      <c r="I11" s="7"/>
      <c r="J11" s="77">
        <v>347.63601332288107</v>
      </c>
      <c r="K11" s="7"/>
      <c r="L11" s="77">
        <v>100</v>
      </c>
      <c r="M11" s="77">
        <v>0.08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</row>
    <row r="13" spans="2:98">
      <c r="B13" t="s">
        <v>1988</v>
      </c>
      <c r="C13" t="s">
        <v>1989</v>
      </c>
      <c r="D13" s="16"/>
      <c r="E13" t="s">
        <v>1990</v>
      </c>
      <c r="F13" t="s">
        <v>118</v>
      </c>
      <c r="G13" t="s">
        <v>108</v>
      </c>
      <c r="H13" s="78">
        <v>24000</v>
      </c>
      <c r="I13" s="78">
        <v>9.9999999999999995E-7</v>
      </c>
      <c r="J13" s="78">
        <v>2.3999999999999998E-7</v>
      </c>
      <c r="K13" s="78">
        <v>0.05</v>
      </c>
      <c r="L13" s="78">
        <v>0</v>
      </c>
      <c r="M13" s="78">
        <v>0</v>
      </c>
    </row>
    <row r="14" spans="2:98">
      <c r="B14" t="s">
        <v>1991</v>
      </c>
      <c r="C14" t="s">
        <v>1992</v>
      </c>
      <c r="D14" s="16"/>
      <c r="E14" t="s">
        <v>1993</v>
      </c>
      <c r="F14" t="s">
        <v>118</v>
      </c>
      <c r="G14" t="s">
        <v>108</v>
      </c>
      <c r="H14" s="78">
        <v>29921</v>
      </c>
      <c r="I14" s="78">
        <v>9.9999999999999995E-7</v>
      </c>
      <c r="J14" s="78">
        <v>2.9920999999999999E-7</v>
      </c>
      <c r="K14" s="78">
        <v>0.16</v>
      </c>
      <c r="L14" s="78">
        <v>0</v>
      </c>
      <c r="M14" s="78">
        <v>0</v>
      </c>
    </row>
    <row r="15" spans="2:98">
      <c r="B15" t="s">
        <v>1994</v>
      </c>
      <c r="C15" t="s">
        <v>1995</v>
      </c>
      <c r="D15" s="16"/>
      <c r="E15" t="s">
        <v>655</v>
      </c>
      <c r="F15" t="s">
        <v>345</v>
      </c>
      <c r="G15" t="s">
        <v>108</v>
      </c>
      <c r="H15" s="78">
        <v>29405.4</v>
      </c>
      <c r="I15" s="78">
        <v>9.9999999999999995E-7</v>
      </c>
      <c r="J15" s="78">
        <v>2.9405400000000002E-7</v>
      </c>
      <c r="K15" s="78">
        <v>0.19</v>
      </c>
      <c r="L15" s="78">
        <v>0</v>
      </c>
      <c r="M15" s="78">
        <v>0</v>
      </c>
    </row>
    <row r="16" spans="2:98">
      <c r="B16" t="s">
        <v>1996</v>
      </c>
      <c r="C16" t="s">
        <v>1997</v>
      </c>
      <c r="D16" s="16"/>
      <c r="E16" t="s">
        <v>1955</v>
      </c>
      <c r="F16" t="s">
        <v>133</v>
      </c>
      <c r="G16" t="s">
        <v>108</v>
      </c>
      <c r="H16" s="78">
        <v>95000</v>
      </c>
      <c r="I16" s="78">
        <v>9.9999999999999995E-7</v>
      </c>
      <c r="J16" s="78">
        <v>9.5000000000000001E-7</v>
      </c>
      <c r="K16" s="78">
        <v>0</v>
      </c>
      <c r="L16" s="78">
        <v>0</v>
      </c>
      <c r="M16" s="78">
        <v>0</v>
      </c>
    </row>
    <row r="17" spans="2:13">
      <c r="B17" t="s">
        <v>1998</v>
      </c>
      <c r="C17" t="s">
        <v>1999</v>
      </c>
      <c r="D17" s="16"/>
      <c r="E17" t="s">
        <v>1980</v>
      </c>
      <c r="F17" t="s">
        <v>133</v>
      </c>
      <c r="G17" t="s">
        <v>112</v>
      </c>
      <c r="H17" s="78">
        <v>1379.66</v>
      </c>
      <c r="I17" s="78">
        <v>1670</v>
      </c>
      <c r="J17" s="78">
        <v>86.769852651999997</v>
      </c>
      <c r="K17" s="78">
        <v>0</v>
      </c>
      <c r="L17" s="78">
        <v>24.96</v>
      </c>
      <c r="M17" s="78">
        <v>0.02</v>
      </c>
    </row>
    <row r="18" spans="2:13">
      <c r="B18" s="79" t="s">
        <v>231</v>
      </c>
      <c r="C18" s="16"/>
      <c r="D18" s="16"/>
      <c r="E18" s="16"/>
      <c r="H18" s="80">
        <v>179706.06</v>
      </c>
      <c r="J18" s="80">
        <v>86.769854435263994</v>
      </c>
      <c r="L18" s="80">
        <v>24.96</v>
      </c>
      <c r="M18" s="80">
        <v>0.02</v>
      </c>
    </row>
    <row r="19" spans="2:13">
      <c r="B19" s="79" t="s">
        <v>232</v>
      </c>
      <c r="C19" s="16"/>
      <c r="D19" s="16"/>
      <c r="E19" s="16"/>
    </row>
    <row r="20" spans="2:13">
      <c r="B20" s="79" t="s">
        <v>301</v>
      </c>
      <c r="C20" s="16"/>
      <c r="D20" s="16"/>
      <c r="E20" s="16"/>
    </row>
    <row r="21" spans="2:13">
      <c r="B21" t="s">
        <v>2000</v>
      </c>
      <c r="C21" t="s">
        <v>2001</v>
      </c>
      <c r="D21" s="16"/>
      <c r="E21" s="16"/>
      <c r="F21" t="s">
        <v>881</v>
      </c>
      <c r="G21" t="s">
        <v>119</v>
      </c>
      <c r="H21" s="78">
        <v>25500</v>
      </c>
      <c r="I21" s="78">
        <v>188.50596999999999</v>
      </c>
      <c r="J21" s="78">
        <v>260.86577739121498</v>
      </c>
      <c r="K21" s="78">
        <v>0.09</v>
      </c>
      <c r="L21" s="78">
        <v>75.040000000000006</v>
      </c>
      <c r="M21" s="78">
        <v>0.06</v>
      </c>
    </row>
    <row r="22" spans="2:13">
      <c r="B22" t="s">
        <v>2002</v>
      </c>
      <c r="C22" t="s">
        <v>2003</v>
      </c>
      <c r="D22" s="16"/>
      <c r="E22" s="16"/>
      <c r="F22" t="s">
        <v>1559</v>
      </c>
      <c r="G22" t="s">
        <v>119</v>
      </c>
      <c r="H22" s="78">
        <v>90224.66</v>
      </c>
      <c r="I22" s="78">
        <v>9.9999999999999995E-7</v>
      </c>
      <c r="J22" s="78">
        <v>4.8964020735400001E-6</v>
      </c>
      <c r="K22" s="78">
        <v>0.03</v>
      </c>
      <c r="L22" s="78">
        <v>0</v>
      </c>
      <c r="M22" s="78">
        <v>0</v>
      </c>
    </row>
    <row r="23" spans="2:13">
      <c r="B23" s="79" t="s">
        <v>302</v>
      </c>
      <c r="C23" s="16"/>
      <c r="D23" s="16"/>
      <c r="E23" s="16"/>
      <c r="H23" s="80">
        <v>115724.66</v>
      </c>
      <c r="J23" s="80">
        <v>260.86578228761709</v>
      </c>
      <c r="L23" s="80">
        <v>75.040000000000006</v>
      </c>
      <c r="M23" s="80">
        <v>0.06</v>
      </c>
    </row>
    <row r="24" spans="2:13">
      <c r="B24" s="79" t="s">
        <v>303</v>
      </c>
      <c r="C24" s="16"/>
      <c r="D24" s="16"/>
      <c r="E24" s="16"/>
    </row>
    <row r="25" spans="2:13">
      <c r="B25" t="s">
        <v>2004</v>
      </c>
      <c r="C25" t="s">
        <v>2005</v>
      </c>
      <c r="D25" s="16"/>
      <c r="E25" s="16"/>
      <c r="F25" t="s">
        <v>881</v>
      </c>
      <c r="G25" t="s">
        <v>112</v>
      </c>
      <c r="H25" s="78">
        <v>100000</v>
      </c>
      <c r="I25" s="78">
        <v>1E-4</v>
      </c>
      <c r="J25" s="78">
        <v>3.7659999999999999E-4</v>
      </c>
      <c r="K25" s="78">
        <v>0</v>
      </c>
      <c r="L25" s="78">
        <v>0</v>
      </c>
      <c r="M25" s="78">
        <v>0</v>
      </c>
    </row>
    <row r="26" spans="2:13">
      <c r="B26" s="79" t="s">
        <v>304</v>
      </c>
      <c r="C26" s="16"/>
      <c r="D26" s="16"/>
      <c r="E26" s="16"/>
      <c r="H26" s="80">
        <v>100000</v>
      </c>
      <c r="J26" s="80">
        <v>3.7659999999999999E-4</v>
      </c>
      <c r="L26" s="80">
        <v>0</v>
      </c>
      <c r="M26" s="80">
        <v>0</v>
      </c>
    </row>
    <row r="27" spans="2:13">
      <c r="B27" s="79" t="s">
        <v>237</v>
      </c>
      <c r="C27" s="16"/>
      <c r="D27" s="16"/>
      <c r="E27" s="16"/>
      <c r="H27" s="80">
        <v>215724.66</v>
      </c>
      <c r="J27" s="80">
        <v>260.86615888761708</v>
      </c>
      <c r="L27" s="80">
        <v>75.040000000000006</v>
      </c>
      <c r="M27" s="80">
        <v>0.06</v>
      </c>
    </row>
    <row r="28" spans="2:13">
      <c r="B28" t="s">
        <v>238</v>
      </c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8" sqref="B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14062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1" t="s">
        <v>190</v>
      </c>
    </row>
    <row r="2" spans="2:55">
      <c r="B2" s="2" t="s">
        <v>1</v>
      </c>
      <c r="C2" s="15" t="s">
        <v>2445</v>
      </c>
    </row>
    <row r="3" spans="2:55">
      <c r="B3" s="2" t="s">
        <v>2</v>
      </c>
      <c r="C3" s="81" t="s">
        <v>191</v>
      </c>
    </row>
    <row r="4" spans="2:55">
      <c r="B4" s="2" t="s">
        <v>3</v>
      </c>
      <c r="C4" s="16">
        <v>18011</v>
      </c>
    </row>
    <row r="6" spans="2:55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55" ht="26.25" customHeight="1">
      <c r="B7" s="102" t="s">
        <v>145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2252586.46</v>
      </c>
      <c r="G11" s="7"/>
      <c r="H11" s="77">
        <v>2738.0147823018351</v>
      </c>
      <c r="I11" s="7"/>
      <c r="J11" s="77">
        <v>100</v>
      </c>
      <c r="K11" s="77">
        <v>0.6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</row>
    <row r="13" spans="2:55">
      <c r="B13" s="79" t="s">
        <v>2006</v>
      </c>
      <c r="C13" s="16"/>
    </row>
    <row r="14" spans="2:55">
      <c r="B14" t="s">
        <v>199</v>
      </c>
      <c r="C14" t="s">
        <v>199</v>
      </c>
      <c r="D14" t="s">
        <v>199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2007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s="79" t="s">
        <v>2008</v>
      </c>
      <c r="C16" s="16"/>
    </row>
    <row r="17" spans="2:11">
      <c r="B17" t="s">
        <v>199</v>
      </c>
      <c r="C17" t="s">
        <v>199</v>
      </c>
      <c r="D17" t="s">
        <v>199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2009</v>
      </c>
      <c r="C18" s="16"/>
      <c r="F18" s="80">
        <v>0</v>
      </c>
      <c r="H18" s="80">
        <v>0</v>
      </c>
      <c r="J18" s="80">
        <v>0</v>
      </c>
      <c r="K18" s="80">
        <v>0</v>
      </c>
    </row>
    <row r="19" spans="2:11">
      <c r="B19" s="79" t="s">
        <v>2010</v>
      </c>
      <c r="C19" s="16"/>
    </row>
    <row r="20" spans="2:11">
      <c r="B20" t="s">
        <v>199</v>
      </c>
      <c r="C20" t="s">
        <v>199</v>
      </c>
      <c r="D20" t="s">
        <v>199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2011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2012</v>
      </c>
      <c r="C22" s="16"/>
    </row>
    <row r="23" spans="2:11">
      <c r="B23" t="s">
        <v>2013</v>
      </c>
      <c r="C23" t="s">
        <v>2014</v>
      </c>
      <c r="D23" t="s">
        <v>108</v>
      </c>
      <c r="E23" t="s">
        <v>2015</v>
      </c>
      <c r="F23" s="78">
        <v>1712570.08</v>
      </c>
      <c r="G23" s="78">
        <v>115.18490099999995</v>
      </c>
      <c r="H23" s="78">
        <v>1972.62215120362</v>
      </c>
      <c r="I23" s="78">
        <v>0</v>
      </c>
      <c r="J23" s="78">
        <v>72.05</v>
      </c>
      <c r="K23" s="78">
        <v>0.43</v>
      </c>
    </row>
    <row r="24" spans="2:11">
      <c r="B24" t="s">
        <v>2016</v>
      </c>
      <c r="C24" t="s">
        <v>2017</v>
      </c>
      <c r="D24" t="s">
        <v>108</v>
      </c>
      <c r="E24" t="s">
        <v>2018</v>
      </c>
      <c r="F24" s="78">
        <v>536350.76</v>
      </c>
      <c r="G24" s="78">
        <v>142.41942300000002</v>
      </c>
      <c r="H24" s="78">
        <v>763.86765764811503</v>
      </c>
      <c r="I24" s="78">
        <v>0</v>
      </c>
      <c r="J24" s="78">
        <v>27.9</v>
      </c>
      <c r="K24" s="78">
        <v>0.17</v>
      </c>
    </row>
    <row r="25" spans="2:11">
      <c r="B25" s="79" t="s">
        <v>2019</v>
      </c>
      <c r="C25" s="16"/>
      <c r="F25" s="80">
        <v>2248920.84</v>
      </c>
      <c r="H25" s="80">
        <v>2736.4898088517348</v>
      </c>
      <c r="J25" s="80">
        <v>99.94</v>
      </c>
      <c r="K25" s="80">
        <v>0.6</v>
      </c>
    </row>
    <row r="26" spans="2:11">
      <c r="B26" s="79" t="s">
        <v>231</v>
      </c>
      <c r="C26" s="16"/>
      <c r="F26" s="80">
        <v>2248920.84</v>
      </c>
      <c r="H26" s="80">
        <v>2736.4898088517348</v>
      </c>
      <c r="J26" s="80">
        <v>99.94</v>
      </c>
      <c r="K26" s="80">
        <v>0.6</v>
      </c>
    </row>
    <row r="27" spans="2:11">
      <c r="B27" s="79" t="s">
        <v>232</v>
      </c>
      <c r="C27" s="16"/>
    </row>
    <row r="28" spans="2:11">
      <c r="B28" s="79" t="s">
        <v>2020</v>
      </c>
      <c r="C28" s="16"/>
    </row>
    <row r="29" spans="2:11">
      <c r="B29" t="s">
        <v>199</v>
      </c>
      <c r="C29" t="s">
        <v>199</v>
      </c>
      <c r="D29" t="s">
        <v>199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2021</v>
      </c>
      <c r="C30" s="16"/>
      <c r="F30" s="80">
        <v>0</v>
      </c>
      <c r="H30" s="80">
        <v>0</v>
      </c>
      <c r="J30" s="80">
        <v>0</v>
      </c>
      <c r="K30" s="80">
        <v>0</v>
      </c>
    </row>
    <row r="31" spans="2:11">
      <c r="B31" s="79" t="s">
        <v>2022</v>
      </c>
      <c r="C31" s="16"/>
    </row>
    <row r="32" spans="2:11">
      <c r="B32" t="s">
        <v>199</v>
      </c>
      <c r="C32" t="s">
        <v>199</v>
      </c>
      <c r="D32" t="s">
        <v>199</v>
      </c>
      <c r="F32" s="78">
        <v>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</row>
    <row r="33" spans="2:11">
      <c r="B33" s="79" t="s">
        <v>2023</v>
      </c>
      <c r="C33" s="16"/>
      <c r="F33" s="80">
        <v>0</v>
      </c>
      <c r="H33" s="80">
        <v>0</v>
      </c>
      <c r="J33" s="80">
        <v>0</v>
      </c>
      <c r="K33" s="80">
        <v>0</v>
      </c>
    </row>
    <row r="34" spans="2:11">
      <c r="B34" s="79" t="s">
        <v>2024</v>
      </c>
      <c r="C34" s="16"/>
    </row>
    <row r="35" spans="2:11">
      <c r="B35" t="s">
        <v>199</v>
      </c>
      <c r="C35" t="s">
        <v>199</v>
      </c>
      <c r="D35" t="s">
        <v>199</v>
      </c>
      <c r="F35" s="78">
        <v>0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</row>
    <row r="36" spans="2:11">
      <c r="B36" s="79" t="s">
        <v>2025</v>
      </c>
      <c r="C36" s="16"/>
      <c r="F36" s="80">
        <v>0</v>
      </c>
      <c r="H36" s="80">
        <v>0</v>
      </c>
      <c r="J36" s="80">
        <v>0</v>
      </c>
      <c r="K36" s="80">
        <v>0</v>
      </c>
    </row>
    <row r="37" spans="2:11">
      <c r="B37" s="79" t="s">
        <v>2026</v>
      </c>
      <c r="C37" s="16"/>
    </row>
    <row r="38" spans="2:11">
      <c r="B38" t="s">
        <v>2027</v>
      </c>
      <c r="C38" t="s">
        <v>2028</v>
      </c>
      <c r="D38" t="s">
        <v>112</v>
      </c>
      <c r="E38" t="s">
        <v>2029</v>
      </c>
      <c r="F38" s="78">
        <v>3665.62</v>
      </c>
      <c r="G38" s="78">
        <v>11.046749999999999</v>
      </c>
      <c r="H38" s="78">
        <v>1.5249734501001</v>
      </c>
      <c r="I38" s="78">
        <v>0</v>
      </c>
      <c r="J38" s="78">
        <v>0.06</v>
      </c>
      <c r="K38" s="78">
        <v>0</v>
      </c>
    </row>
    <row r="39" spans="2:11">
      <c r="B39" s="79" t="s">
        <v>2030</v>
      </c>
      <c r="C39" s="16"/>
      <c r="F39" s="80">
        <v>3665.62</v>
      </c>
      <c r="H39" s="80">
        <v>1.5249734501001</v>
      </c>
      <c r="J39" s="80">
        <v>0.06</v>
      </c>
      <c r="K39" s="80">
        <v>0</v>
      </c>
    </row>
    <row r="40" spans="2:11">
      <c r="B40" s="79" t="s">
        <v>237</v>
      </c>
      <c r="C40" s="16"/>
      <c r="F40" s="80">
        <v>3665.62</v>
      </c>
      <c r="H40" s="80">
        <v>1.5249734501001</v>
      </c>
      <c r="J40" s="80">
        <v>0.06</v>
      </c>
      <c r="K40" s="80">
        <v>0</v>
      </c>
    </row>
    <row r="41" spans="2:11">
      <c r="B41" t="s">
        <v>238</v>
      </c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F14" sqref="F1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140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1" t="s">
        <v>190</v>
      </c>
    </row>
    <row r="2" spans="2:59">
      <c r="B2" s="2" t="s">
        <v>1</v>
      </c>
      <c r="C2" s="15" t="s">
        <v>2445</v>
      </c>
    </row>
    <row r="3" spans="2:59">
      <c r="B3" s="2" t="s">
        <v>2</v>
      </c>
      <c r="C3" s="81" t="s">
        <v>191</v>
      </c>
    </row>
    <row r="4" spans="2:59">
      <c r="B4" s="2" t="s">
        <v>3</v>
      </c>
      <c r="C4" s="16">
        <v>18011</v>
      </c>
    </row>
    <row r="6" spans="2:59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9" ht="26.25" customHeight="1">
      <c r="B7" s="102" t="s">
        <v>147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7480.92</v>
      </c>
      <c r="H11" s="7"/>
      <c r="I11" s="77">
        <v>8.8504975416399994</v>
      </c>
      <c r="J11" s="7"/>
      <c r="K11" s="77">
        <v>100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2031</v>
      </c>
      <c r="C12" s="16"/>
      <c r="D12" s="16"/>
    </row>
    <row r="13" spans="2:59">
      <c r="B13" t="s">
        <v>2032</v>
      </c>
      <c r="C13" t="s">
        <v>2033</v>
      </c>
      <c r="D13" t="s">
        <v>118</v>
      </c>
      <c r="E13" t="s">
        <v>108</v>
      </c>
      <c r="F13" s="87">
        <v>41532</v>
      </c>
      <c r="G13" s="78">
        <v>6964</v>
      </c>
      <c r="H13" s="78">
        <v>9.9999999999999995E-7</v>
      </c>
      <c r="I13" s="78">
        <v>6.9639999999999994E-8</v>
      </c>
      <c r="J13" s="78">
        <v>0</v>
      </c>
      <c r="K13" s="78">
        <v>0</v>
      </c>
      <c r="L13" s="78">
        <v>0</v>
      </c>
    </row>
    <row r="14" spans="2:59">
      <c r="B14" t="s">
        <v>2034</v>
      </c>
      <c r="C14" t="s">
        <v>2035</v>
      </c>
      <c r="D14" t="s">
        <v>1289</v>
      </c>
      <c r="E14" t="s">
        <v>108</v>
      </c>
      <c r="F14" s="87">
        <v>41563</v>
      </c>
      <c r="G14" s="78">
        <v>516.91999999999996</v>
      </c>
      <c r="H14" s="78">
        <v>1712.16</v>
      </c>
      <c r="I14" s="78">
        <v>8.8504974720000007</v>
      </c>
      <c r="J14" s="78">
        <v>0</v>
      </c>
      <c r="K14" s="78">
        <v>100</v>
      </c>
      <c r="L14" s="78">
        <v>0</v>
      </c>
    </row>
    <row r="15" spans="2:59">
      <c r="B15" s="79" t="s">
        <v>2036</v>
      </c>
      <c r="C15" s="16"/>
      <c r="D15" s="16"/>
      <c r="G15" s="80">
        <v>7480.92</v>
      </c>
      <c r="I15" s="80">
        <v>8.8504975416399994</v>
      </c>
      <c r="K15" s="80">
        <v>100</v>
      </c>
      <c r="L15" s="80">
        <v>0</v>
      </c>
    </row>
    <row r="16" spans="2:59">
      <c r="B16" s="79" t="s">
        <v>1815</v>
      </c>
      <c r="C16" s="16"/>
      <c r="D16" s="16"/>
    </row>
    <row r="17" spans="2:12">
      <c r="B17" t="s">
        <v>199</v>
      </c>
      <c r="C17" t="s">
        <v>199</v>
      </c>
      <c r="D17" t="s">
        <v>199</v>
      </c>
      <c r="E17" t="s">
        <v>199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1816</v>
      </c>
      <c r="C18" s="16"/>
      <c r="D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t="s">
        <v>238</v>
      </c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G20" sqref="G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140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1" t="s">
        <v>190</v>
      </c>
    </row>
    <row r="2" spans="2:52">
      <c r="B2" s="2" t="s">
        <v>1</v>
      </c>
      <c r="C2" s="15" t="s">
        <v>2445</v>
      </c>
    </row>
    <row r="3" spans="2:52">
      <c r="B3" s="2" t="s">
        <v>2</v>
      </c>
      <c r="C3" s="81" t="s">
        <v>191</v>
      </c>
    </row>
    <row r="4" spans="2:52">
      <c r="B4" s="2" t="s">
        <v>3</v>
      </c>
      <c r="C4" s="16">
        <v>18011</v>
      </c>
    </row>
    <row r="6" spans="2:52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2" ht="26.25" customHeight="1">
      <c r="B7" s="102" t="s">
        <v>148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12228</v>
      </c>
      <c r="H11" s="7"/>
      <c r="I11" s="77">
        <v>1.2228000000000001E-7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</row>
    <row r="13" spans="2:52">
      <c r="B13" s="79" t="s">
        <v>1817</v>
      </c>
      <c r="C13" s="16"/>
      <c r="D13" s="16"/>
    </row>
    <row r="14" spans="2:52">
      <c r="B14" t="s">
        <v>2037</v>
      </c>
      <c r="C14" t="s">
        <v>2038</v>
      </c>
      <c r="D14" t="s">
        <v>118</v>
      </c>
      <c r="E14" t="s">
        <v>108</v>
      </c>
      <c r="F14" t="s">
        <v>2039</v>
      </c>
      <c r="G14" s="78">
        <v>12228</v>
      </c>
      <c r="H14" s="78">
        <v>9.9999999999999995E-7</v>
      </c>
      <c r="I14" s="78">
        <v>1.2228000000000001E-7</v>
      </c>
      <c r="J14" s="78">
        <v>0</v>
      </c>
      <c r="K14" s="78">
        <v>0</v>
      </c>
      <c r="L14" s="78">
        <v>0</v>
      </c>
    </row>
    <row r="15" spans="2:52">
      <c r="B15" s="79" t="s">
        <v>1824</v>
      </c>
      <c r="C15" s="16"/>
      <c r="D15" s="16"/>
      <c r="G15" s="80">
        <v>12228</v>
      </c>
      <c r="I15" s="80">
        <v>1.2228000000000001E-7</v>
      </c>
      <c r="K15" s="80">
        <v>0</v>
      </c>
      <c r="L15" s="80">
        <v>0</v>
      </c>
    </row>
    <row r="16" spans="2:52">
      <c r="B16" s="79" t="s">
        <v>1825</v>
      </c>
      <c r="C16" s="16"/>
      <c r="D16" s="16"/>
    </row>
    <row r="17" spans="2:12">
      <c r="B17" t="s">
        <v>199</v>
      </c>
      <c r="C17" t="s">
        <v>199</v>
      </c>
      <c r="D17" t="s">
        <v>199</v>
      </c>
      <c r="E17" t="s">
        <v>199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1826</v>
      </c>
      <c r="C18" s="16"/>
      <c r="D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2040</v>
      </c>
      <c r="C19" s="16"/>
      <c r="D19" s="16"/>
    </row>
    <row r="20" spans="2:12">
      <c r="B20" t="s">
        <v>199</v>
      </c>
      <c r="C20" t="s">
        <v>199</v>
      </c>
      <c r="D20" t="s">
        <v>199</v>
      </c>
      <c r="E20" t="s">
        <v>199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2041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1827</v>
      </c>
      <c r="C22" s="16"/>
      <c r="D22" s="16"/>
    </row>
    <row r="23" spans="2:12">
      <c r="B23" t="s">
        <v>199</v>
      </c>
      <c r="C23" t="s">
        <v>199</v>
      </c>
      <c r="D23" t="s">
        <v>199</v>
      </c>
      <c r="E23" t="s">
        <v>199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1828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129</v>
      </c>
      <c r="C25" s="16"/>
      <c r="D25" s="16"/>
    </row>
    <row r="26" spans="2:12">
      <c r="B26" t="s">
        <v>199</v>
      </c>
      <c r="C26" t="s">
        <v>199</v>
      </c>
      <c r="D26" t="s">
        <v>199</v>
      </c>
      <c r="E26" t="s">
        <v>199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874</v>
      </c>
      <c r="C27" s="16"/>
      <c r="D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s="79" t="s">
        <v>231</v>
      </c>
      <c r="C28" s="16"/>
      <c r="D28" s="16"/>
      <c r="G28" s="80">
        <v>12228</v>
      </c>
      <c r="I28" s="80">
        <v>1.2228000000000001E-7</v>
      </c>
      <c r="K28" s="80">
        <v>0</v>
      </c>
      <c r="L28" s="80">
        <v>0</v>
      </c>
    </row>
    <row r="29" spans="2:12">
      <c r="B29" s="79" t="s">
        <v>232</v>
      </c>
      <c r="C29" s="16"/>
      <c r="D29" s="16"/>
    </row>
    <row r="30" spans="2:12">
      <c r="B30" s="79" t="s">
        <v>1817</v>
      </c>
      <c r="C30" s="16"/>
      <c r="D30" s="16"/>
    </row>
    <row r="31" spans="2:12">
      <c r="B31" t="s">
        <v>199</v>
      </c>
      <c r="C31" t="s">
        <v>199</v>
      </c>
      <c r="D31" t="s">
        <v>199</v>
      </c>
      <c r="E31" t="s">
        <v>199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1824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2042</v>
      </c>
      <c r="C33" s="16"/>
      <c r="D33" s="16"/>
    </row>
    <row r="34" spans="2:12">
      <c r="B34" t="s">
        <v>199</v>
      </c>
      <c r="C34" t="s">
        <v>199</v>
      </c>
      <c r="D34" t="s">
        <v>199</v>
      </c>
      <c r="E34" t="s">
        <v>199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2043</v>
      </c>
      <c r="C35" s="16"/>
      <c r="D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1827</v>
      </c>
      <c r="C36" s="16"/>
      <c r="D36" s="16"/>
    </row>
    <row r="37" spans="2:12">
      <c r="B37" t="s">
        <v>199</v>
      </c>
      <c r="C37" t="s">
        <v>199</v>
      </c>
      <c r="D37" t="s">
        <v>199</v>
      </c>
      <c r="E37" t="s">
        <v>199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1828</v>
      </c>
      <c r="C38" s="16"/>
      <c r="D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1829</v>
      </c>
      <c r="C39" s="16"/>
      <c r="D39" s="16"/>
    </row>
    <row r="40" spans="2:12">
      <c r="B40" t="s">
        <v>199</v>
      </c>
      <c r="C40" t="s">
        <v>199</v>
      </c>
      <c r="D40" t="s">
        <v>199</v>
      </c>
      <c r="E40" t="s">
        <v>199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1830</v>
      </c>
      <c r="C41" s="16"/>
      <c r="D41" s="16"/>
      <c r="G41" s="80">
        <v>0</v>
      </c>
      <c r="I41" s="80">
        <v>0</v>
      </c>
      <c r="K41" s="80">
        <v>0</v>
      </c>
      <c r="L41" s="80">
        <v>0</v>
      </c>
    </row>
    <row r="42" spans="2:12">
      <c r="B42" s="79" t="s">
        <v>129</v>
      </c>
      <c r="C42" s="16"/>
      <c r="D42" s="16"/>
    </row>
    <row r="43" spans="2:12">
      <c r="B43" t="s">
        <v>199</v>
      </c>
      <c r="C43" t="s">
        <v>199</v>
      </c>
      <c r="D43" t="s">
        <v>199</v>
      </c>
      <c r="E43" t="s">
        <v>199</v>
      </c>
      <c r="G43" s="78">
        <v>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874</v>
      </c>
      <c r="C44" s="16"/>
      <c r="D44" s="16"/>
      <c r="G44" s="80">
        <v>0</v>
      </c>
      <c r="I44" s="80">
        <v>0</v>
      </c>
      <c r="K44" s="80">
        <v>0</v>
      </c>
      <c r="L44" s="80">
        <v>0</v>
      </c>
    </row>
    <row r="45" spans="2:12">
      <c r="B45" s="79" t="s">
        <v>237</v>
      </c>
      <c r="C45" s="16"/>
      <c r="D45" s="16"/>
      <c r="G45" s="80">
        <v>0</v>
      </c>
      <c r="I45" s="80">
        <v>0</v>
      </c>
      <c r="K45" s="80">
        <v>0</v>
      </c>
      <c r="L45" s="80">
        <v>0</v>
      </c>
    </row>
    <row r="46" spans="2:12">
      <c r="B46" t="s">
        <v>238</v>
      </c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D23" sqref="D2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9.140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1" t="s">
        <v>190</v>
      </c>
    </row>
    <row r="2" spans="2:13">
      <c r="B2" s="2" t="s">
        <v>1</v>
      </c>
      <c r="C2" s="15" t="s">
        <v>2445</v>
      </c>
    </row>
    <row r="3" spans="2:13">
      <c r="B3" s="2" t="s">
        <v>2</v>
      </c>
      <c r="C3" s="81" t="s">
        <v>191</v>
      </c>
    </row>
    <row r="4" spans="2:13">
      <c r="B4" s="2" t="s">
        <v>3</v>
      </c>
      <c r="C4" s="16">
        <v>18011</v>
      </c>
    </row>
    <row r="5" spans="2:13">
      <c r="B5" s="2"/>
    </row>
    <row r="7" spans="2:13" ht="26.25" customHeight="1">
      <c r="B7" s="92" t="s">
        <v>48</v>
      </c>
      <c r="C7" s="93"/>
      <c r="D7" s="93"/>
      <c r="E7" s="93"/>
      <c r="F7" s="93"/>
      <c r="G7" s="93"/>
      <c r="H7" s="93"/>
      <c r="I7" s="93"/>
      <c r="J7" s="93"/>
      <c r="K7" s="93"/>
      <c r="L7" s="9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0.01</v>
      </c>
      <c r="J11" s="77">
        <v>12722.33250198817</v>
      </c>
      <c r="K11" s="77">
        <v>100</v>
      </c>
      <c r="L11" s="77">
        <v>2.77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27"/>
      <c r="J12" s="27"/>
      <c r="K12" s="27"/>
      <c r="L12" s="27"/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27"/>
      <c r="J13" s="27"/>
      <c r="K13" s="27"/>
      <c r="L13" s="27"/>
    </row>
    <row r="14" spans="2:13">
      <c r="B14" t="s">
        <v>196</v>
      </c>
      <c r="C14" t="s">
        <v>197</v>
      </c>
      <c r="D14" t="s">
        <v>198</v>
      </c>
      <c r="E14" s="85" t="s">
        <v>333</v>
      </c>
      <c r="F14" t="s">
        <v>155</v>
      </c>
      <c r="G14" t="s">
        <v>108</v>
      </c>
      <c r="H14" s="78">
        <v>0</v>
      </c>
      <c r="I14" s="78">
        <v>0</v>
      </c>
      <c r="J14" s="78">
        <v>-1962.8630000000001</v>
      </c>
      <c r="K14" s="78">
        <v>-15.43</v>
      </c>
      <c r="L14" s="78">
        <v>-0.43</v>
      </c>
    </row>
    <row r="15" spans="2:13">
      <c r="B15" t="s">
        <v>2446</v>
      </c>
      <c r="C15" t="s">
        <v>201</v>
      </c>
      <c r="D15" t="s">
        <v>198</v>
      </c>
      <c r="E15" s="85" t="s">
        <v>333</v>
      </c>
      <c r="F15" t="s">
        <v>155</v>
      </c>
      <c r="G15" t="s">
        <v>108</v>
      </c>
      <c r="H15" s="78">
        <v>0</v>
      </c>
      <c r="I15" s="78">
        <v>0</v>
      </c>
      <c r="J15" s="78">
        <v>8234.1977700000007</v>
      </c>
      <c r="K15" s="78">
        <v>64.72</v>
      </c>
      <c r="L15" s="78">
        <v>1.79</v>
      </c>
    </row>
    <row r="16" spans="2:13">
      <c r="B16" t="s">
        <v>2447</v>
      </c>
      <c r="C16" t="s">
        <v>202</v>
      </c>
      <c r="D16" t="s">
        <v>203</v>
      </c>
      <c r="E16" s="85" t="s">
        <v>309</v>
      </c>
      <c r="F16" t="s">
        <v>155</v>
      </c>
      <c r="G16" t="s">
        <v>108</v>
      </c>
      <c r="H16" s="78">
        <v>0</v>
      </c>
      <c r="I16" s="78">
        <v>0</v>
      </c>
      <c r="J16" s="78">
        <v>1172.68</v>
      </c>
      <c r="K16" s="78">
        <v>9.2200000000000006</v>
      </c>
      <c r="L16" s="78">
        <v>0.26</v>
      </c>
    </row>
    <row r="17" spans="2:12">
      <c r="B17" t="s">
        <v>2448</v>
      </c>
      <c r="C17" t="s">
        <v>204</v>
      </c>
      <c r="D17" t="s">
        <v>205</v>
      </c>
      <c r="E17" s="85" t="s">
        <v>333</v>
      </c>
      <c r="F17" t="s">
        <v>155</v>
      </c>
      <c r="G17" t="s">
        <v>108</v>
      </c>
      <c r="H17" s="78">
        <v>0</v>
      </c>
      <c r="I17" s="78">
        <v>0</v>
      </c>
      <c r="J17" s="78">
        <v>833.32626000000005</v>
      </c>
      <c r="K17" s="78">
        <v>6.55</v>
      </c>
      <c r="L17" s="78">
        <v>0.18</v>
      </c>
    </row>
    <row r="18" spans="2:12">
      <c r="B18" t="s">
        <v>2446</v>
      </c>
      <c r="C18" t="s">
        <v>206</v>
      </c>
      <c r="D18" s="84">
        <v>31</v>
      </c>
      <c r="E18" s="85" t="s">
        <v>333</v>
      </c>
      <c r="F18" t="s">
        <v>155</v>
      </c>
      <c r="G18" t="s">
        <v>108</v>
      </c>
      <c r="H18" s="78">
        <v>0</v>
      </c>
      <c r="I18" s="78">
        <v>0</v>
      </c>
      <c r="J18" s="78">
        <v>1418.3278700000001</v>
      </c>
      <c r="K18" s="78">
        <v>11.15</v>
      </c>
      <c r="L18" s="78">
        <v>0.31</v>
      </c>
    </row>
    <row r="19" spans="2:12">
      <c r="B19" s="79" t="s">
        <v>207</v>
      </c>
      <c r="D19" s="16"/>
      <c r="I19" s="80">
        <v>0</v>
      </c>
      <c r="J19" s="80">
        <v>9695.6689000000006</v>
      </c>
      <c r="K19" s="80">
        <v>76.209999999999994</v>
      </c>
      <c r="L19" s="80">
        <v>2.11</v>
      </c>
    </row>
    <row r="20" spans="2:12">
      <c r="B20" s="79" t="s">
        <v>208</v>
      </c>
      <c r="D20" s="16"/>
    </row>
    <row r="21" spans="2:12">
      <c r="B21" t="s">
        <v>2446</v>
      </c>
      <c r="C21" t="s">
        <v>209</v>
      </c>
      <c r="D21" t="s">
        <v>198</v>
      </c>
      <c r="E21" s="85" t="s">
        <v>333</v>
      </c>
      <c r="F21" t="s">
        <v>155</v>
      </c>
      <c r="G21" t="s">
        <v>126</v>
      </c>
      <c r="H21" s="78">
        <v>0</v>
      </c>
      <c r="I21" s="78">
        <v>0</v>
      </c>
      <c r="J21" s="78">
        <v>6.9803240000000004E-3</v>
      </c>
      <c r="K21" s="78">
        <v>0</v>
      </c>
      <c r="L21" s="78">
        <v>0</v>
      </c>
    </row>
    <row r="22" spans="2:12">
      <c r="B22" t="s">
        <v>2446</v>
      </c>
      <c r="C22" t="s">
        <v>210</v>
      </c>
      <c r="D22" t="s">
        <v>198</v>
      </c>
      <c r="E22" s="85" t="s">
        <v>333</v>
      </c>
      <c r="F22" t="s">
        <v>155</v>
      </c>
      <c r="G22" t="s">
        <v>112</v>
      </c>
      <c r="H22" s="78">
        <v>0</v>
      </c>
      <c r="I22" s="78">
        <v>0</v>
      </c>
      <c r="J22" s="78">
        <v>480.86991988</v>
      </c>
      <c r="K22" s="78">
        <v>3.78</v>
      </c>
      <c r="L22" s="78">
        <v>0.1</v>
      </c>
    </row>
    <row r="23" spans="2:12">
      <c r="B23" t="s">
        <v>2446</v>
      </c>
      <c r="C23" t="s">
        <v>211</v>
      </c>
      <c r="D23" t="s">
        <v>198</v>
      </c>
      <c r="E23" s="85" t="s">
        <v>333</v>
      </c>
      <c r="F23" t="s">
        <v>155</v>
      </c>
      <c r="G23" t="s">
        <v>116</v>
      </c>
      <c r="H23" s="78">
        <v>0</v>
      </c>
      <c r="I23" s="78">
        <v>0</v>
      </c>
      <c r="J23" s="78">
        <v>3.523920312</v>
      </c>
      <c r="K23" s="78">
        <v>0.03</v>
      </c>
      <c r="L23" s="78">
        <v>0</v>
      </c>
    </row>
    <row r="24" spans="2:12">
      <c r="B24" t="s">
        <v>2446</v>
      </c>
      <c r="C24" t="s">
        <v>212</v>
      </c>
      <c r="D24" t="s">
        <v>198</v>
      </c>
      <c r="E24" s="85" t="s">
        <v>333</v>
      </c>
      <c r="F24" t="s">
        <v>155</v>
      </c>
      <c r="G24" t="s">
        <v>192</v>
      </c>
      <c r="H24" s="78">
        <v>0</v>
      </c>
      <c r="I24" s="78">
        <v>0</v>
      </c>
      <c r="J24" s="78">
        <v>-1.7101830000000002E-5</v>
      </c>
      <c r="K24" s="78">
        <v>0</v>
      </c>
      <c r="L24" s="78">
        <v>0</v>
      </c>
    </row>
    <row r="25" spans="2:12">
      <c r="B25" t="s">
        <v>2446</v>
      </c>
      <c r="C25" t="s">
        <v>213</v>
      </c>
      <c r="D25" t="s">
        <v>198</v>
      </c>
      <c r="E25" s="85" t="s">
        <v>333</v>
      </c>
      <c r="F25" t="s">
        <v>155</v>
      </c>
      <c r="G25" t="s">
        <v>119</v>
      </c>
      <c r="H25" s="78">
        <v>0</v>
      </c>
      <c r="I25" s="78">
        <v>0</v>
      </c>
      <c r="J25" s="78">
        <v>65.797960629000002</v>
      </c>
      <c r="K25" s="78">
        <v>0.52</v>
      </c>
      <c r="L25" s="78">
        <v>0.01</v>
      </c>
    </row>
    <row r="26" spans="2:12">
      <c r="B26" t="s">
        <v>2446</v>
      </c>
      <c r="C26" t="s">
        <v>214</v>
      </c>
      <c r="D26" t="s">
        <v>198</v>
      </c>
      <c r="E26" s="85" t="s">
        <v>333</v>
      </c>
      <c r="F26" t="s">
        <v>155</v>
      </c>
      <c r="G26" t="s">
        <v>116</v>
      </c>
      <c r="H26" s="78">
        <v>0</v>
      </c>
      <c r="I26" s="78">
        <v>0</v>
      </c>
      <c r="J26" s="78">
        <v>19.656504384000002</v>
      </c>
      <c r="K26" s="78">
        <v>0.15</v>
      </c>
      <c r="L26" s="78">
        <v>0</v>
      </c>
    </row>
    <row r="27" spans="2:12">
      <c r="B27" t="s">
        <v>2446</v>
      </c>
      <c r="C27" t="s">
        <v>215</v>
      </c>
      <c r="D27" t="s">
        <v>198</v>
      </c>
      <c r="E27" s="85" t="s">
        <v>333</v>
      </c>
      <c r="F27" t="s">
        <v>155</v>
      </c>
      <c r="G27" t="s">
        <v>119</v>
      </c>
      <c r="H27" s="78">
        <v>0</v>
      </c>
      <c r="I27" s="78">
        <v>0</v>
      </c>
      <c r="J27" s="78">
        <v>25.007643621</v>
      </c>
      <c r="K27" s="78">
        <v>0.2</v>
      </c>
      <c r="L27" s="78">
        <v>0.01</v>
      </c>
    </row>
    <row r="28" spans="2:12">
      <c r="B28" t="s">
        <v>2446</v>
      </c>
      <c r="C28" t="s">
        <v>216</v>
      </c>
      <c r="D28" t="s">
        <v>198</v>
      </c>
      <c r="E28" s="85" t="s">
        <v>333</v>
      </c>
      <c r="F28" t="s">
        <v>155</v>
      </c>
      <c r="G28" t="s">
        <v>112</v>
      </c>
      <c r="H28" s="78">
        <v>0</v>
      </c>
      <c r="I28" s="78">
        <v>0</v>
      </c>
      <c r="J28" s="78">
        <v>1664.2078277999999</v>
      </c>
      <c r="K28" s="78">
        <v>13.08</v>
      </c>
      <c r="L28" s="78">
        <v>0.36</v>
      </c>
    </row>
    <row r="29" spans="2:12">
      <c r="B29" t="s">
        <v>2447</v>
      </c>
      <c r="C29" t="s">
        <v>217</v>
      </c>
      <c r="D29" t="s">
        <v>203</v>
      </c>
      <c r="E29" s="85" t="s">
        <v>309</v>
      </c>
      <c r="F29" t="s">
        <v>155</v>
      </c>
      <c r="G29" t="s">
        <v>112</v>
      </c>
      <c r="H29" s="78">
        <v>0</v>
      </c>
      <c r="I29" s="78">
        <v>0</v>
      </c>
      <c r="J29" s="78">
        <v>508.71252277999997</v>
      </c>
      <c r="K29" s="78">
        <v>4</v>
      </c>
      <c r="L29" s="78">
        <v>0.11</v>
      </c>
    </row>
    <row r="30" spans="2:12">
      <c r="B30" t="s">
        <v>2448</v>
      </c>
      <c r="C30" t="s">
        <v>218</v>
      </c>
      <c r="D30" t="s">
        <v>205</v>
      </c>
      <c r="E30" s="85" t="s">
        <v>333</v>
      </c>
      <c r="F30" t="s">
        <v>155</v>
      </c>
      <c r="G30" t="s">
        <v>112</v>
      </c>
      <c r="H30" s="78">
        <v>0</v>
      </c>
      <c r="I30" s="78">
        <v>0</v>
      </c>
      <c r="J30" s="78">
        <v>220.63095935999999</v>
      </c>
      <c r="K30" s="78">
        <v>1.73</v>
      </c>
      <c r="L30" s="78">
        <v>0.05</v>
      </c>
    </row>
    <row r="31" spans="2:12">
      <c r="B31" s="79" t="s">
        <v>219</v>
      </c>
      <c r="D31" s="16"/>
      <c r="I31" s="80">
        <v>0</v>
      </c>
      <c r="J31" s="80">
        <v>2988.4142219881701</v>
      </c>
      <c r="K31" s="80">
        <v>23.49</v>
      </c>
      <c r="L31" s="80">
        <v>0.65</v>
      </c>
    </row>
    <row r="32" spans="2:12">
      <c r="B32" s="79" t="s">
        <v>220</v>
      </c>
      <c r="D32" s="16"/>
    </row>
    <row r="33" spans="2:12">
      <c r="B33" t="s">
        <v>2449</v>
      </c>
      <c r="C33" t="s">
        <v>221</v>
      </c>
      <c r="D33" s="84">
        <v>33</v>
      </c>
      <c r="E33" s="85" t="s">
        <v>309</v>
      </c>
      <c r="F33" t="s">
        <v>155</v>
      </c>
      <c r="G33" t="s">
        <v>108</v>
      </c>
      <c r="H33" s="78">
        <v>0.04</v>
      </c>
      <c r="I33" s="78">
        <v>0</v>
      </c>
      <c r="J33" s="78">
        <v>38.249380000000002</v>
      </c>
      <c r="K33" s="78">
        <v>0.3</v>
      </c>
      <c r="L33" s="78">
        <v>0.01</v>
      </c>
    </row>
    <row r="34" spans="2:12">
      <c r="B34" s="79" t="s">
        <v>222</v>
      </c>
      <c r="D34" s="16"/>
      <c r="I34" s="80">
        <v>0</v>
      </c>
      <c r="J34" s="80">
        <v>38.249380000000002</v>
      </c>
      <c r="K34" s="80">
        <v>0.3</v>
      </c>
      <c r="L34" s="80">
        <v>0.01</v>
      </c>
    </row>
    <row r="35" spans="2:12">
      <c r="B35" s="79" t="s">
        <v>223</v>
      </c>
      <c r="D35" s="16"/>
    </row>
    <row r="36" spans="2:12">
      <c r="B36" t="s">
        <v>199</v>
      </c>
      <c r="C36" t="s">
        <v>199</v>
      </c>
      <c r="D36" s="16"/>
      <c r="E36" t="s">
        <v>199</v>
      </c>
      <c r="G36" t="s">
        <v>199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</row>
    <row r="37" spans="2:12">
      <c r="B37" s="79" t="s">
        <v>224</v>
      </c>
      <c r="D37" s="16"/>
      <c r="I37" s="80">
        <v>0</v>
      </c>
      <c r="J37" s="80">
        <v>0</v>
      </c>
      <c r="K37" s="80">
        <v>0</v>
      </c>
      <c r="L37" s="80">
        <v>0</v>
      </c>
    </row>
    <row r="38" spans="2:12">
      <c r="B38" s="79" t="s">
        <v>225</v>
      </c>
      <c r="D38" s="16"/>
    </row>
    <row r="39" spans="2:12">
      <c r="B39" t="s">
        <v>199</v>
      </c>
      <c r="C39" t="s">
        <v>199</v>
      </c>
      <c r="D39" s="16"/>
      <c r="E39" t="s">
        <v>199</v>
      </c>
      <c r="G39" t="s">
        <v>199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</row>
    <row r="40" spans="2:12">
      <c r="B40" s="79" t="s">
        <v>226</v>
      </c>
      <c r="D40" s="16"/>
      <c r="I40" s="80">
        <v>0</v>
      </c>
      <c r="J40" s="80">
        <v>0</v>
      </c>
      <c r="K40" s="80">
        <v>0</v>
      </c>
      <c r="L40" s="80">
        <v>0</v>
      </c>
    </row>
    <row r="41" spans="2:12">
      <c r="B41" s="79" t="s">
        <v>227</v>
      </c>
      <c r="D41" s="16"/>
    </row>
    <row r="42" spans="2:12">
      <c r="B42" t="s">
        <v>199</v>
      </c>
      <c r="C42" t="s">
        <v>199</v>
      </c>
      <c r="D42" s="16"/>
      <c r="E42" t="s">
        <v>199</v>
      </c>
      <c r="G42" t="s">
        <v>199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</row>
    <row r="43" spans="2:12">
      <c r="B43" s="79" t="s">
        <v>228</v>
      </c>
      <c r="D43" s="16"/>
      <c r="I43" s="80">
        <v>0</v>
      </c>
      <c r="J43" s="80">
        <v>0</v>
      </c>
      <c r="K43" s="80">
        <v>0</v>
      </c>
      <c r="L43" s="80">
        <v>0</v>
      </c>
    </row>
    <row r="44" spans="2:12">
      <c r="B44" s="79" t="s">
        <v>229</v>
      </c>
      <c r="D44" s="16"/>
    </row>
    <row r="45" spans="2:12">
      <c r="B45" t="s">
        <v>199</v>
      </c>
      <c r="C45" t="s">
        <v>199</v>
      </c>
      <c r="D45" s="16"/>
      <c r="E45" t="s">
        <v>199</v>
      </c>
      <c r="G45" t="s">
        <v>199</v>
      </c>
      <c r="H45" s="78">
        <v>0</v>
      </c>
      <c r="I45" s="78">
        <v>0</v>
      </c>
      <c r="J45" s="78">
        <v>0</v>
      </c>
      <c r="K45" s="78">
        <v>0</v>
      </c>
      <c r="L45" s="78">
        <v>0</v>
      </c>
    </row>
    <row r="46" spans="2:12">
      <c r="B46" s="79" t="s">
        <v>230</v>
      </c>
      <c r="D46" s="16"/>
      <c r="I46" s="80">
        <v>0</v>
      </c>
      <c r="J46" s="80">
        <v>0</v>
      </c>
      <c r="K46" s="80">
        <v>0</v>
      </c>
      <c r="L46" s="80">
        <v>0</v>
      </c>
    </row>
    <row r="47" spans="2:12">
      <c r="B47" s="79" t="s">
        <v>231</v>
      </c>
      <c r="D47" s="16"/>
      <c r="I47" s="80">
        <v>0</v>
      </c>
      <c r="J47" s="80">
        <v>12722.33250198817</v>
      </c>
      <c r="K47" s="80">
        <v>100</v>
      </c>
      <c r="L47" s="80">
        <v>2.77</v>
      </c>
    </row>
    <row r="48" spans="2:12">
      <c r="B48" s="79" t="s">
        <v>232</v>
      </c>
      <c r="D48" s="16"/>
    </row>
    <row r="49" spans="2:12">
      <c r="B49" s="79" t="s">
        <v>233</v>
      </c>
      <c r="D49" s="16"/>
    </row>
    <row r="50" spans="2:12">
      <c r="B50" t="s">
        <v>199</v>
      </c>
      <c r="C50" t="s">
        <v>199</v>
      </c>
      <c r="D50" s="16"/>
      <c r="E50" t="s">
        <v>199</v>
      </c>
      <c r="G50" t="s">
        <v>199</v>
      </c>
      <c r="H50" s="78">
        <v>0</v>
      </c>
      <c r="I50" s="78">
        <v>0</v>
      </c>
      <c r="J50" s="78">
        <v>0</v>
      </c>
      <c r="K50" s="78">
        <v>0</v>
      </c>
      <c r="L50" s="78">
        <v>0</v>
      </c>
    </row>
    <row r="51" spans="2:12">
      <c r="B51" s="79" t="s">
        <v>234</v>
      </c>
      <c r="D51" s="16"/>
      <c r="I51" s="80">
        <v>0</v>
      </c>
      <c r="J51" s="80">
        <v>0</v>
      </c>
      <c r="K51" s="80">
        <v>0</v>
      </c>
      <c r="L51" s="80">
        <v>0</v>
      </c>
    </row>
    <row r="52" spans="2:12">
      <c r="B52" s="79" t="s">
        <v>235</v>
      </c>
      <c r="D52" s="16"/>
    </row>
    <row r="53" spans="2:12">
      <c r="B53" t="s">
        <v>199</v>
      </c>
      <c r="C53" t="s">
        <v>199</v>
      </c>
      <c r="D53" s="16"/>
      <c r="E53" t="s">
        <v>199</v>
      </c>
      <c r="G53" t="s">
        <v>199</v>
      </c>
      <c r="H53" s="78">
        <v>0</v>
      </c>
      <c r="I53" s="78">
        <v>0</v>
      </c>
      <c r="J53" s="78">
        <v>0</v>
      </c>
      <c r="K53" s="78">
        <v>0</v>
      </c>
      <c r="L53" s="78">
        <v>0</v>
      </c>
    </row>
    <row r="54" spans="2:12">
      <c r="B54" s="79" t="s">
        <v>236</v>
      </c>
      <c r="D54" s="16"/>
      <c r="I54" s="80">
        <v>0</v>
      </c>
      <c r="J54" s="80">
        <v>0</v>
      </c>
      <c r="K54" s="80">
        <v>0</v>
      </c>
      <c r="L54" s="80">
        <v>0</v>
      </c>
    </row>
    <row r="55" spans="2:12">
      <c r="B55" s="79" t="s">
        <v>237</v>
      </c>
      <c r="D55" s="16"/>
      <c r="I55" s="80">
        <v>0</v>
      </c>
      <c r="J55" s="80">
        <v>0</v>
      </c>
      <c r="K55" s="80">
        <v>0</v>
      </c>
      <c r="L55" s="80">
        <v>0</v>
      </c>
    </row>
    <row r="56" spans="2:12">
      <c r="B56" t="s">
        <v>238</v>
      </c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E15" sqref="E1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140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1" t="s">
        <v>190</v>
      </c>
    </row>
    <row r="2" spans="2:49">
      <c r="B2" s="2" t="s">
        <v>1</v>
      </c>
      <c r="C2" s="15" t="s">
        <v>2445</v>
      </c>
    </row>
    <row r="3" spans="2:49">
      <c r="B3" s="2" t="s">
        <v>2</v>
      </c>
      <c r="C3" s="81" t="s">
        <v>191</v>
      </c>
    </row>
    <row r="4" spans="2:49">
      <c r="B4" s="2" t="s">
        <v>3</v>
      </c>
      <c r="C4" s="16">
        <v>18011</v>
      </c>
    </row>
    <row r="6" spans="2:49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49" ht="26.25" customHeight="1">
      <c r="B7" s="102" t="s">
        <v>149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1908.3694324545399</v>
      </c>
      <c r="J11" s="77">
        <v>100</v>
      </c>
      <c r="K11" s="77">
        <v>0.42</v>
      </c>
      <c r="AW11" s="16"/>
    </row>
    <row r="12" spans="2:49">
      <c r="B12" s="79" t="s">
        <v>194</v>
      </c>
      <c r="C12" s="16"/>
      <c r="D12" s="16"/>
    </row>
    <row r="13" spans="2:49">
      <c r="B13" s="79" t="s">
        <v>1817</v>
      </c>
      <c r="C13" s="16"/>
      <c r="D13" s="16"/>
    </row>
    <row r="14" spans="2:49">
      <c r="B14" t="s">
        <v>2044</v>
      </c>
      <c r="C14" t="s">
        <v>2045</v>
      </c>
      <c r="D14" t="s">
        <v>881</v>
      </c>
      <c r="E14" t="s">
        <v>112</v>
      </c>
      <c r="F14" s="86">
        <v>42250</v>
      </c>
      <c r="G14" s="78">
        <v>184.96</v>
      </c>
      <c r="H14" s="78">
        <v>190289.4</v>
      </c>
      <c r="I14" s="78">
        <v>1325.4786267878401</v>
      </c>
      <c r="J14" s="78">
        <v>69.459999999999994</v>
      </c>
      <c r="K14" s="78">
        <v>0.28999999999999998</v>
      </c>
    </row>
    <row r="15" spans="2:49">
      <c r="B15" t="s">
        <v>2046</v>
      </c>
      <c r="C15" t="s">
        <v>2047</v>
      </c>
      <c r="D15" t="s">
        <v>881</v>
      </c>
      <c r="E15" t="s">
        <v>112</v>
      </c>
      <c r="F15" s="86">
        <v>42250</v>
      </c>
      <c r="G15" s="78">
        <v>-184.96</v>
      </c>
      <c r="H15" s="78">
        <v>169027</v>
      </c>
      <c r="I15" s="78">
        <v>-1177.3733894272</v>
      </c>
      <c r="J15" s="78">
        <v>-61.7</v>
      </c>
      <c r="K15" s="78">
        <v>-0.26</v>
      </c>
    </row>
    <row r="16" spans="2:49">
      <c r="B16" t="s">
        <v>2048</v>
      </c>
      <c r="C16" t="s">
        <v>2049</v>
      </c>
      <c r="D16" t="s">
        <v>881</v>
      </c>
      <c r="E16" t="s">
        <v>116</v>
      </c>
      <c r="F16" s="86">
        <v>42331</v>
      </c>
      <c r="G16" s="78">
        <v>10.55</v>
      </c>
      <c r="H16" s="78">
        <v>996551</v>
      </c>
      <c r="I16" s="78">
        <v>450.57140087080001</v>
      </c>
      <c r="J16" s="78">
        <v>23.61</v>
      </c>
      <c r="K16" s="78">
        <v>0.1</v>
      </c>
    </row>
    <row r="17" spans="2:11">
      <c r="B17" t="s">
        <v>2050</v>
      </c>
      <c r="C17" t="s">
        <v>2051</v>
      </c>
      <c r="D17" t="s">
        <v>881</v>
      </c>
      <c r="E17" t="s">
        <v>116</v>
      </c>
      <c r="F17" s="86">
        <v>42331</v>
      </c>
      <c r="G17" s="78">
        <v>-10.55</v>
      </c>
      <c r="H17" s="78">
        <v>1078910</v>
      </c>
      <c r="I17" s="78">
        <v>-487.80844142799998</v>
      </c>
      <c r="J17" s="78">
        <v>-25.56</v>
      </c>
      <c r="K17" s="78">
        <v>-0.11</v>
      </c>
    </row>
    <row r="18" spans="2:11">
      <c r="B18" t="s">
        <v>2052</v>
      </c>
      <c r="C18" t="s">
        <v>2053</v>
      </c>
      <c r="D18" t="s">
        <v>881</v>
      </c>
      <c r="E18" t="s">
        <v>112</v>
      </c>
      <c r="F18" s="86">
        <v>42433</v>
      </c>
      <c r="G18" s="78">
        <v>215.14</v>
      </c>
      <c r="H18" s="78">
        <v>153253</v>
      </c>
      <c r="I18" s="78">
        <v>1241.6822268172</v>
      </c>
      <c r="J18" s="78">
        <v>65.069999999999993</v>
      </c>
      <c r="K18" s="78">
        <v>0.27</v>
      </c>
    </row>
    <row r="19" spans="2:11">
      <c r="B19" t="s">
        <v>2054</v>
      </c>
      <c r="C19" t="s">
        <v>2055</v>
      </c>
      <c r="D19" t="s">
        <v>881</v>
      </c>
      <c r="E19" t="s">
        <v>112</v>
      </c>
      <c r="F19" s="86">
        <v>42255</v>
      </c>
      <c r="G19" s="78">
        <v>270.01</v>
      </c>
      <c r="H19" s="78">
        <v>153253</v>
      </c>
      <c r="I19" s="78">
        <v>1558.3648696798</v>
      </c>
      <c r="J19" s="78">
        <v>81.66</v>
      </c>
      <c r="K19" s="78">
        <v>0.34</v>
      </c>
    </row>
    <row r="20" spans="2:11">
      <c r="B20" t="s">
        <v>2056</v>
      </c>
      <c r="C20" t="s">
        <v>2057</v>
      </c>
      <c r="D20" t="s">
        <v>881</v>
      </c>
      <c r="E20" t="s">
        <v>112</v>
      </c>
      <c r="F20" s="86">
        <v>42255</v>
      </c>
      <c r="G20" s="78">
        <v>-270.01</v>
      </c>
      <c r="H20" s="78">
        <v>155852</v>
      </c>
      <c r="I20" s="78">
        <v>-1584.7930002631999</v>
      </c>
      <c r="J20" s="78">
        <v>-83.04</v>
      </c>
      <c r="K20" s="78">
        <v>-0.35</v>
      </c>
    </row>
    <row r="21" spans="2:11">
      <c r="B21" t="s">
        <v>2058</v>
      </c>
      <c r="C21" t="s">
        <v>2059</v>
      </c>
      <c r="D21" t="s">
        <v>881</v>
      </c>
      <c r="E21" t="s">
        <v>112</v>
      </c>
      <c r="F21" s="86">
        <v>42331</v>
      </c>
      <c r="G21" s="78">
        <v>94.98</v>
      </c>
      <c r="H21" s="78">
        <v>153253</v>
      </c>
      <c r="I21" s="78">
        <v>548.17782794039999</v>
      </c>
      <c r="J21" s="78">
        <v>28.72</v>
      </c>
      <c r="K21" s="78">
        <v>0.12</v>
      </c>
    </row>
    <row r="22" spans="2:11">
      <c r="B22" t="s">
        <v>2060</v>
      </c>
      <c r="C22" t="s">
        <v>2061</v>
      </c>
      <c r="D22" t="s">
        <v>881</v>
      </c>
      <c r="E22" t="s">
        <v>112</v>
      </c>
      <c r="F22" s="86">
        <v>42331</v>
      </c>
      <c r="G22" s="78">
        <v>-94.98</v>
      </c>
      <c r="H22" s="78">
        <v>162600</v>
      </c>
      <c r="I22" s="78">
        <v>-581.61154968000005</v>
      </c>
      <c r="J22" s="78">
        <v>-30.48</v>
      </c>
      <c r="K22" s="78">
        <v>-0.13</v>
      </c>
    </row>
    <row r="23" spans="2:11">
      <c r="B23" t="s">
        <v>2062</v>
      </c>
      <c r="C23" t="s">
        <v>2063</v>
      </c>
      <c r="D23" t="s">
        <v>881</v>
      </c>
      <c r="E23" t="s">
        <v>112</v>
      </c>
      <c r="F23" s="86">
        <v>42250</v>
      </c>
      <c r="G23" s="78">
        <v>199.59</v>
      </c>
      <c r="H23" s="78">
        <v>237066.5</v>
      </c>
      <c r="I23" s="78">
        <v>1781.9244290001</v>
      </c>
      <c r="J23" s="78">
        <v>93.37</v>
      </c>
      <c r="K23" s="78">
        <v>0.39</v>
      </c>
    </row>
    <row r="24" spans="2:11">
      <c r="B24" t="s">
        <v>2064</v>
      </c>
      <c r="C24" t="s">
        <v>2065</v>
      </c>
      <c r="D24" t="s">
        <v>881</v>
      </c>
      <c r="E24" t="s">
        <v>112</v>
      </c>
      <c r="F24" s="86">
        <v>42250</v>
      </c>
      <c r="G24" s="78">
        <v>-199.59</v>
      </c>
      <c r="H24" s="78">
        <v>240854</v>
      </c>
      <c r="I24" s="78">
        <v>-1810.3933977275999</v>
      </c>
      <c r="J24" s="78">
        <v>-94.87</v>
      </c>
      <c r="K24" s="78">
        <v>-0.39</v>
      </c>
    </row>
    <row r="25" spans="2:11">
      <c r="B25" t="s">
        <v>2066</v>
      </c>
      <c r="C25" t="s">
        <v>2067</v>
      </c>
      <c r="D25" t="s">
        <v>881</v>
      </c>
      <c r="E25" t="s">
        <v>112</v>
      </c>
      <c r="F25" s="86">
        <v>42244</v>
      </c>
      <c r="G25" s="78">
        <v>229.12</v>
      </c>
      <c r="H25" s="78">
        <v>174179.5</v>
      </c>
      <c r="I25" s="78">
        <v>1502.9355451264</v>
      </c>
      <c r="J25" s="78">
        <v>78.75</v>
      </c>
      <c r="K25" s="78">
        <v>0.33</v>
      </c>
    </row>
    <row r="26" spans="2:11">
      <c r="B26" t="s">
        <v>2068</v>
      </c>
      <c r="C26" t="s">
        <v>2069</v>
      </c>
      <c r="D26" t="s">
        <v>881</v>
      </c>
      <c r="E26" t="s">
        <v>112</v>
      </c>
      <c r="F26" s="86">
        <v>42244</v>
      </c>
      <c r="G26" s="78">
        <v>-229.12</v>
      </c>
      <c r="H26" s="78">
        <v>160046</v>
      </c>
      <c r="I26" s="78">
        <v>-1380.9823903232</v>
      </c>
      <c r="J26" s="78">
        <v>-72.36</v>
      </c>
      <c r="K26" s="78">
        <v>-0.3</v>
      </c>
    </row>
    <row r="27" spans="2:11">
      <c r="B27" t="s">
        <v>2070</v>
      </c>
      <c r="C27" t="s">
        <v>2071</v>
      </c>
      <c r="D27" t="s">
        <v>881</v>
      </c>
      <c r="E27" t="s">
        <v>112</v>
      </c>
      <c r="F27" s="86">
        <v>42331</v>
      </c>
      <c r="G27" s="78">
        <v>119.2</v>
      </c>
      <c r="H27" s="78">
        <v>387311.2</v>
      </c>
      <c r="I27" s="78">
        <v>1738.6678632063999</v>
      </c>
      <c r="J27" s="78">
        <v>91.11</v>
      </c>
      <c r="K27" s="78">
        <v>0.38</v>
      </c>
    </row>
    <row r="28" spans="2:11">
      <c r="B28" t="s">
        <v>2072</v>
      </c>
      <c r="C28" t="s">
        <v>2073</v>
      </c>
      <c r="D28" t="s">
        <v>881</v>
      </c>
      <c r="E28" t="s">
        <v>112</v>
      </c>
      <c r="F28" s="86">
        <v>42331</v>
      </c>
      <c r="G28" s="78">
        <v>-119.2</v>
      </c>
      <c r="H28" s="78">
        <v>381162</v>
      </c>
      <c r="I28" s="78">
        <v>-1711.0636616639999</v>
      </c>
      <c r="J28" s="78">
        <v>-89.66</v>
      </c>
      <c r="K28" s="78">
        <v>-0.37</v>
      </c>
    </row>
    <row r="29" spans="2:11">
      <c r="B29" t="s">
        <v>2074</v>
      </c>
      <c r="C29" t="s">
        <v>2075</v>
      </c>
      <c r="D29" t="s">
        <v>881</v>
      </c>
      <c r="E29" t="s">
        <v>112</v>
      </c>
      <c r="F29" s="86">
        <v>42426</v>
      </c>
      <c r="G29" s="78">
        <v>112.48</v>
      </c>
      <c r="H29" s="78">
        <v>387311.2</v>
      </c>
      <c r="I29" s="78">
        <v>1640.64900380416</v>
      </c>
      <c r="J29" s="78">
        <v>85.97</v>
      </c>
      <c r="K29" s="78">
        <v>0.36</v>
      </c>
    </row>
    <row r="30" spans="2:11">
      <c r="B30" t="s">
        <v>2076</v>
      </c>
      <c r="C30" t="s">
        <v>2077</v>
      </c>
      <c r="D30" t="s">
        <v>881</v>
      </c>
      <c r="E30" t="s">
        <v>112</v>
      </c>
      <c r="F30" s="86">
        <v>42426</v>
      </c>
      <c r="G30" s="78">
        <v>-112.48</v>
      </c>
      <c r="H30" s="78">
        <v>365971</v>
      </c>
      <c r="I30" s="78">
        <v>-1550.2519848928</v>
      </c>
      <c r="J30" s="78">
        <v>-81.23</v>
      </c>
      <c r="K30" s="78">
        <v>-0.34</v>
      </c>
    </row>
    <row r="31" spans="2:11">
      <c r="B31" t="s">
        <v>2078</v>
      </c>
      <c r="C31" t="s">
        <v>2079</v>
      </c>
      <c r="D31" t="s">
        <v>881</v>
      </c>
      <c r="E31" t="s">
        <v>112</v>
      </c>
      <c r="F31" s="86">
        <v>42244</v>
      </c>
      <c r="G31" s="78">
        <v>-197.27</v>
      </c>
      <c r="H31" s="78">
        <v>172021</v>
      </c>
      <c r="I31" s="78">
        <v>-1277.9763833521999</v>
      </c>
      <c r="J31" s="78">
        <v>-66.97</v>
      </c>
      <c r="K31" s="78">
        <v>-0.28000000000000003</v>
      </c>
    </row>
    <row r="32" spans="2:11">
      <c r="B32" t="s">
        <v>2080</v>
      </c>
      <c r="C32" t="s">
        <v>2081</v>
      </c>
      <c r="D32" t="s">
        <v>881</v>
      </c>
      <c r="E32" t="s">
        <v>112</v>
      </c>
      <c r="F32" s="86">
        <v>42244</v>
      </c>
      <c r="G32" s="78">
        <v>197.27</v>
      </c>
      <c r="H32" s="78">
        <v>190289.4</v>
      </c>
      <c r="I32" s="78">
        <v>1413.69576506508</v>
      </c>
      <c r="J32" s="78">
        <v>74.08</v>
      </c>
      <c r="K32" s="78">
        <v>0.31</v>
      </c>
    </row>
    <row r="33" spans="2:11">
      <c r="B33" t="s">
        <v>2082</v>
      </c>
      <c r="C33" t="s">
        <v>2083</v>
      </c>
      <c r="D33" t="s">
        <v>881</v>
      </c>
      <c r="E33" t="s">
        <v>116</v>
      </c>
      <c r="F33" s="86">
        <v>42331</v>
      </c>
      <c r="G33" s="78">
        <v>1535.61</v>
      </c>
      <c r="H33" s="78">
        <v>15359</v>
      </c>
      <c r="I33" s="78">
        <v>1010.77735907544</v>
      </c>
      <c r="J33" s="78">
        <v>52.97</v>
      </c>
      <c r="K33" s="78">
        <v>0.22</v>
      </c>
    </row>
    <row r="34" spans="2:11">
      <c r="B34" t="s">
        <v>2084</v>
      </c>
      <c r="C34" t="s">
        <v>2085</v>
      </c>
      <c r="D34" t="s">
        <v>881</v>
      </c>
      <c r="E34" t="s">
        <v>116</v>
      </c>
      <c r="F34" s="86">
        <v>42331</v>
      </c>
      <c r="G34" s="78">
        <v>-1535.61</v>
      </c>
      <c r="H34" s="78">
        <v>17072</v>
      </c>
      <c r="I34" s="78">
        <v>-1123.5100640755199</v>
      </c>
      <c r="J34" s="78">
        <v>-58.87</v>
      </c>
      <c r="K34" s="78">
        <v>-0.24</v>
      </c>
    </row>
    <row r="35" spans="2:11">
      <c r="B35" t="s">
        <v>2086</v>
      </c>
      <c r="C35" t="s">
        <v>2087</v>
      </c>
      <c r="D35" t="s">
        <v>881</v>
      </c>
      <c r="E35" t="s">
        <v>116</v>
      </c>
      <c r="F35" s="86">
        <v>42331</v>
      </c>
      <c r="G35" s="78">
        <v>809.45</v>
      </c>
      <c r="H35" s="78">
        <v>15359</v>
      </c>
      <c r="I35" s="78">
        <v>532.80047232280003</v>
      </c>
      <c r="J35" s="78">
        <v>27.92</v>
      </c>
      <c r="K35" s="78">
        <v>0.12</v>
      </c>
    </row>
    <row r="36" spans="2:11">
      <c r="B36" t="s">
        <v>2088</v>
      </c>
      <c r="C36" t="s">
        <v>2089</v>
      </c>
      <c r="D36" t="s">
        <v>881</v>
      </c>
      <c r="E36" t="s">
        <v>116</v>
      </c>
      <c r="F36" s="86">
        <v>42331</v>
      </c>
      <c r="G36" s="78">
        <v>-809.45</v>
      </c>
      <c r="H36" s="78">
        <v>16822</v>
      </c>
      <c r="I36" s="78">
        <v>-583.55163392240001</v>
      </c>
      <c r="J36" s="78">
        <v>-30.58</v>
      </c>
      <c r="K36" s="78">
        <v>-0.13</v>
      </c>
    </row>
    <row r="37" spans="2:11">
      <c r="B37" t="s">
        <v>2090</v>
      </c>
      <c r="C37" t="s">
        <v>2091</v>
      </c>
      <c r="D37" t="s">
        <v>881</v>
      </c>
      <c r="E37" t="s">
        <v>116</v>
      </c>
      <c r="F37" s="86">
        <v>42353</v>
      </c>
      <c r="G37" s="78">
        <v>1340.12</v>
      </c>
      <c r="H37" s="78">
        <v>15359</v>
      </c>
      <c r="I37" s="78">
        <v>882.10089439648004</v>
      </c>
      <c r="J37" s="78">
        <v>46.22</v>
      </c>
      <c r="K37" s="78">
        <v>0.19</v>
      </c>
    </row>
    <row r="38" spans="2:11">
      <c r="B38" t="s">
        <v>2090</v>
      </c>
      <c r="C38" t="s">
        <v>2092</v>
      </c>
      <c r="D38" t="s">
        <v>881</v>
      </c>
      <c r="E38" t="s">
        <v>116</v>
      </c>
      <c r="F38" s="86">
        <v>42354</v>
      </c>
      <c r="G38" s="78">
        <v>1332.99</v>
      </c>
      <c r="H38" s="78">
        <v>15359</v>
      </c>
      <c r="I38" s="78">
        <v>877.40774797895995</v>
      </c>
      <c r="J38" s="78">
        <v>45.98</v>
      </c>
      <c r="K38" s="78">
        <v>0.19</v>
      </c>
    </row>
    <row r="39" spans="2:11">
      <c r="B39" t="s">
        <v>2093</v>
      </c>
      <c r="C39" t="s">
        <v>2094</v>
      </c>
      <c r="D39" t="s">
        <v>881</v>
      </c>
      <c r="E39" t="s">
        <v>116</v>
      </c>
      <c r="F39" s="86">
        <v>42361</v>
      </c>
      <c r="G39" s="78">
        <v>-1340.12</v>
      </c>
      <c r="H39" s="78">
        <v>16184</v>
      </c>
      <c r="I39" s="78">
        <v>-929.48244514047997</v>
      </c>
      <c r="J39" s="78">
        <v>-48.71</v>
      </c>
      <c r="K39" s="78">
        <v>-0.2</v>
      </c>
    </row>
    <row r="40" spans="2:11">
      <c r="B40" t="s">
        <v>2093</v>
      </c>
      <c r="C40" t="s">
        <v>2095</v>
      </c>
      <c r="D40" t="s">
        <v>881</v>
      </c>
      <c r="E40" t="s">
        <v>116</v>
      </c>
      <c r="F40" s="86">
        <v>42361</v>
      </c>
      <c r="G40" s="78">
        <v>-1332.99</v>
      </c>
      <c r="H40" s="78">
        <v>16287</v>
      </c>
      <c r="I40" s="78">
        <v>-930.42125081927998</v>
      </c>
      <c r="J40" s="78">
        <v>-48.75</v>
      </c>
      <c r="K40" s="78">
        <v>-0.2</v>
      </c>
    </row>
    <row r="41" spans="2:11">
      <c r="B41" t="s">
        <v>2096</v>
      </c>
      <c r="C41" t="s">
        <v>2097</v>
      </c>
      <c r="D41" t="s">
        <v>881</v>
      </c>
      <c r="E41" t="s">
        <v>112</v>
      </c>
      <c r="F41" s="86">
        <v>42433</v>
      </c>
      <c r="G41" s="78">
        <v>-215.14</v>
      </c>
      <c r="H41" s="78">
        <v>151034</v>
      </c>
      <c r="I41" s="78">
        <v>-1223.7035062616001</v>
      </c>
      <c r="J41" s="78">
        <v>-64.12</v>
      </c>
      <c r="K41" s="78">
        <v>-0.27</v>
      </c>
    </row>
    <row r="42" spans="2:11">
      <c r="B42" t="s">
        <v>2098</v>
      </c>
      <c r="C42" t="s">
        <v>2099</v>
      </c>
      <c r="D42" t="s">
        <v>881</v>
      </c>
      <c r="E42" t="s">
        <v>112</v>
      </c>
      <c r="F42" s="86">
        <v>42125</v>
      </c>
      <c r="G42" s="78">
        <v>27.34</v>
      </c>
      <c r="H42" s="78">
        <v>534919.1</v>
      </c>
      <c r="I42" s="78">
        <v>550.76575738604004</v>
      </c>
      <c r="J42" s="78">
        <v>28.86</v>
      </c>
      <c r="K42" s="78">
        <v>0.12</v>
      </c>
    </row>
    <row r="43" spans="2:11">
      <c r="B43" t="s">
        <v>2100</v>
      </c>
      <c r="C43" t="s">
        <v>2101</v>
      </c>
      <c r="D43" t="s">
        <v>881</v>
      </c>
      <c r="E43" t="s">
        <v>112</v>
      </c>
      <c r="F43" s="86">
        <v>42125</v>
      </c>
      <c r="G43" s="78">
        <v>-27.34</v>
      </c>
      <c r="H43" s="78">
        <v>580466</v>
      </c>
      <c r="I43" s="78">
        <v>-597.66195697039996</v>
      </c>
      <c r="J43" s="78">
        <v>-31.32</v>
      </c>
      <c r="K43" s="78">
        <v>-0.13</v>
      </c>
    </row>
    <row r="44" spans="2:11">
      <c r="B44" t="s">
        <v>2102</v>
      </c>
      <c r="C44" t="s">
        <v>2103</v>
      </c>
      <c r="D44" t="s">
        <v>881</v>
      </c>
      <c r="E44" t="s">
        <v>112</v>
      </c>
      <c r="F44" s="86">
        <v>42411</v>
      </c>
      <c r="G44" s="78">
        <v>69.069999999999993</v>
      </c>
      <c r="H44" s="78">
        <v>387311.2</v>
      </c>
      <c r="I44" s="78">
        <v>1007.46467543344</v>
      </c>
      <c r="J44" s="78">
        <v>52.79</v>
      </c>
      <c r="K44" s="78">
        <v>0.22</v>
      </c>
    </row>
    <row r="45" spans="2:11">
      <c r="B45" t="s">
        <v>2104</v>
      </c>
      <c r="C45" t="s">
        <v>2105</v>
      </c>
      <c r="D45" t="s">
        <v>881</v>
      </c>
      <c r="E45" t="s">
        <v>112</v>
      </c>
      <c r="F45" s="86">
        <v>42411</v>
      </c>
      <c r="G45" s="78">
        <v>-69.069999999999993</v>
      </c>
      <c r="H45" s="78">
        <v>343173</v>
      </c>
      <c r="I45" s="78">
        <v>-892.65344008260001</v>
      </c>
      <c r="J45" s="78">
        <v>-46.78</v>
      </c>
      <c r="K45" s="78">
        <v>-0.19</v>
      </c>
    </row>
    <row r="46" spans="2:11">
      <c r="B46" t="s">
        <v>2106</v>
      </c>
      <c r="C46" t="s">
        <v>2107</v>
      </c>
      <c r="D46" t="s">
        <v>1592</v>
      </c>
      <c r="E46" t="s">
        <v>112</v>
      </c>
      <c r="F46" s="86">
        <v>42262</v>
      </c>
      <c r="G46" s="78">
        <v>69.7</v>
      </c>
      <c r="H46" s="78">
        <v>396203</v>
      </c>
      <c r="I46" s="78">
        <v>1039.9940471059999</v>
      </c>
      <c r="J46" s="78">
        <v>54.5</v>
      </c>
      <c r="K46" s="78">
        <v>0.23</v>
      </c>
    </row>
    <row r="47" spans="2:11">
      <c r="B47" t="s">
        <v>2108</v>
      </c>
      <c r="C47" t="s">
        <v>2109</v>
      </c>
      <c r="D47" t="s">
        <v>1592</v>
      </c>
      <c r="E47" t="s">
        <v>112</v>
      </c>
      <c r="F47" s="86">
        <v>42262</v>
      </c>
      <c r="G47" s="78">
        <v>-69.7</v>
      </c>
      <c r="H47" s="78">
        <v>365372</v>
      </c>
      <c r="I47" s="78">
        <v>-959.06569354400006</v>
      </c>
      <c r="J47" s="78">
        <v>-50.26</v>
      </c>
      <c r="K47" s="78">
        <v>-0.21</v>
      </c>
    </row>
    <row r="48" spans="2:11">
      <c r="B48" t="s">
        <v>2110</v>
      </c>
      <c r="C48" t="s">
        <v>2111</v>
      </c>
      <c r="D48" t="s">
        <v>897</v>
      </c>
      <c r="E48" t="s">
        <v>112</v>
      </c>
      <c r="F48" s="86">
        <v>42458</v>
      </c>
      <c r="G48" s="78">
        <v>87.54</v>
      </c>
      <c r="H48" s="78">
        <v>193154.2</v>
      </c>
      <c r="I48" s="78">
        <v>636.78234503687997</v>
      </c>
      <c r="J48" s="78">
        <v>33.369999999999997</v>
      </c>
      <c r="K48" s="78">
        <v>0.14000000000000001</v>
      </c>
    </row>
    <row r="49" spans="2:11">
      <c r="B49" t="s">
        <v>2112</v>
      </c>
      <c r="C49" t="s">
        <v>2113</v>
      </c>
      <c r="D49" t="s">
        <v>897</v>
      </c>
      <c r="E49" t="s">
        <v>112</v>
      </c>
      <c r="F49" s="86">
        <v>42458</v>
      </c>
      <c r="G49" s="78">
        <v>-87.54</v>
      </c>
      <c r="H49" s="78">
        <v>193243</v>
      </c>
      <c r="I49" s="78">
        <v>-637.07509700519995</v>
      </c>
      <c r="J49" s="78">
        <v>-33.380000000000003</v>
      </c>
      <c r="K49" s="78">
        <v>-0.14000000000000001</v>
      </c>
    </row>
    <row r="50" spans="2:11">
      <c r="B50" s="79" t="s">
        <v>1824</v>
      </c>
      <c r="C50" s="16"/>
      <c r="D50" s="16"/>
      <c r="G50" s="80">
        <v>0</v>
      </c>
      <c r="I50" s="80">
        <v>300.86157045454001</v>
      </c>
      <c r="J50" s="80">
        <v>15.77</v>
      </c>
      <c r="K50" s="80">
        <v>7.0000000000000007E-2</v>
      </c>
    </row>
    <row r="51" spans="2:11">
      <c r="B51" s="79" t="s">
        <v>1825</v>
      </c>
      <c r="C51" s="16"/>
      <c r="D51" s="16"/>
    </row>
    <row r="52" spans="2:11">
      <c r="B52" t="s">
        <v>2114</v>
      </c>
      <c r="C52" t="s">
        <v>2115</v>
      </c>
      <c r="D52" t="s">
        <v>308</v>
      </c>
      <c r="E52" t="s">
        <v>108</v>
      </c>
      <c r="F52" t="s">
        <v>2116</v>
      </c>
      <c r="G52" s="78">
        <v>-4787310</v>
      </c>
      <c r="H52" s="78">
        <v>98.64</v>
      </c>
      <c r="I52" s="78">
        <v>-4722.2025839999997</v>
      </c>
      <c r="J52" s="78">
        <v>-247.45</v>
      </c>
      <c r="K52" s="78">
        <v>-1.03</v>
      </c>
    </row>
    <row r="53" spans="2:11">
      <c r="B53" t="s">
        <v>2117</v>
      </c>
      <c r="C53" t="s">
        <v>2118</v>
      </c>
      <c r="D53" t="s">
        <v>308</v>
      </c>
      <c r="E53" t="s">
        <v>108</v>
      </c>
      <c r="F53" t="s">
        <v>2116</v>
      </c>
      <c r="G53" s="78">
        <v>4787310</v>
      </c>
      <c r="H53" s="78">
        <v>100.14</v>
      </c>
      <c r="I53" s="78">
        <v>4794.0122339999998</v>
      </c>
      <c r="J53" s="78">
        <v>251.21</v>
      </c>
      <c r="K53" s="78">
        <v>1.04</v>
      </c>
    </row>
    <row r="54" spans="2:11">
      <c r="B54" t="s">
        <v>2119</v>
      </c>
      <c r="C54" t="s">
        <v>2120</v>
      </c>
      <c r="D54" t="s">
        <v>308</v>
      </c>
      <c r="E54" t="s">
        <v>108</v>
      </c>
      <c r="F54" t="s">
        <v>2121</v>
      </c>
      <c r="G54" s="78">
        <v>-3740170</v>
      </c>
      <c r="H54" s="78">
        <v>97.4</v>
      </c>
      <c r="I54" s="78">
        <v>-3642.9255800000001</v>
      </c>
      <c r="J54" s="78">
        <v>-190.89</v>
      </c>
      <c r="K54" s="78">
        <v>-0.79</v>
      </c>
    </row>
    <row r="55" spans="2:11">
      <c r="B55" t="s">
        <v>2122</v>
      </c>
      <c r="C55" t="s">
        <v>2123</v>
      </c>
      <c r="D55" t="s">
        <v>308</v>
      </c>
      <c r="E55" t="s">
        <v>108</v>
      </c>
      <c r="F55" t="s">
        <v>2121</v>
      </c>
      <c r="G55" s="78">
        <v>3740170</v>
      </c>
      <c r="H55" s="78">
        <v>99.97</v>
      </c>
      <c r="I55" s="78">
        <v>3739.0479489999998</v>
      </c>
      <c r="J55" s="78">
        <v>195.93</v>
      </c>
      <c r="K55" s="78">
        <v>0.81</v>
      </c>
    </row>
    <row r="56" spans="2:11">
      <c r="B56" t="s">
        <v>2124</v>
      </c>
      <c r="C56" t="s">
        <v>2125</v>
      </c>
      <c r="D56" t="s">
        <v>308</v>
      </c>
      <c r="E56" t="s">
        <v>108</v>
      </c>
      <c r="F56" t="s">
        <v>2126</v>
      </c>
      <c r="G56" s="78">
        <v>-4187480</v>
      </c>
      <c r="H56" s="78">
        <v>99.35</v>
      </c>
      <c r="I56" s="78">
        <v>-4160.2613799999999</v>
      </c>
      <c r="J56" s="78">
        <v>-218</v>
      </c>
      <c r="K56" s="78">
        <v>-0.91</v>
      </c>
    </row>
    <row r="57" spans="2:11">
      <c r="B57" t="s">
        <v>2127</v>
      </c>
      <c r="C57" t="s">
        <v>2128</v>
      </c>
      <c r="D57" t="s">
        <v>308</v>
      </c>
      <c r="E57" t="s">
        <v>108</v>
      </c>
      <c r="F57" t="s">
        <v>2126</v>
      </c>
      <c r="G57" s="78">
        <v>4187480</v>
      </c>
      <c r="H57" s="78">
        <v>100.26</v>
      </c>
      <c r="I57" s="78">
        <v>4198.367448</v>
      </c>
      <c r="J57" s="78">
        <v>220</v>
      </c>
      <c r="K57" s="78">
        <v>0.91</v>
      </c>
    </row>
    <row r="58" spans="2:11">
      <c r="B58" t="s">
        <v>2129</v>
      </c>
      <c r="C58" t="s">
        <v>2130</v>
      </c>
      <c r="D58" t="s">
        <v>308</v>
      </c>
      <c r="E58" t="s">
        <v>108</v>
      </c>
      <c r="F58" t="s">
        <v>1909</v>
      </c>
      <c r="G58" s="78">
        <v>-39615450</v>
      </c>
      <c r="H58" s="78">
        <v>96.46</v>
      </c>
      <c r="I58" s="78">
        <v>-38213.063069999997</v>
      </c>
      <c r="J58" s="78">
        <v>-2002.39</v>
      </c>
      <c r="K58" s="78">
        <v>-8.32</v>
      </c>
    </row>
    <row r="59" spans="2:11">
      <c r="B59" t="s">
        <v>2131</v>
      </c>
      <c r="C59" t="s">
        <v>2132</v>
      </c>
      <c r="D59" t="s">
        <v>308</v>
      </c>
      <c r="E59" t="s">
        <v>108</v>
      </c>
      <c r="F59" t="s">
        <v>1909</v>
      </c>
      <c r="G59" s="78">
        <v>39615450</v>
      </c>
      <c r="H59" s="78">
        <v>99.93</v>
      </c>
      <c r="I59" s="78">
        <v>39587.719185000002</v>
      </c>
      <c r="J59" s="78">
        <v>2074.4299999999998</v>
      </c>
      <c r="K59" s="78">
        <v>8.6199999999999992</v>
      </c>
    </row>
    <row r="60" spans="2:11">
      <c r="B60" t="s">
        <v>2133</v>
      </c>
      <c r="C60" t="s">
        <v>2134</v>
      </c>
      <c r="D60" t="s">
        <v>308</v>
      </c>
      <c r="E60" t="s">
        <v>108</v>
      </c>
      <c r="F60" t="s">
        <v>2135</v>
      </c>
      <c r="G60" s="78">
        <v>1112600</v>
      </c>
      <c r="H60" s="78">
        <v>99.94</v>
      </c>
      <c r="I60" s="78">
        <v>1111.93244</v>
      </c>
      <c r="J60" s="78">
        <v>58.27</v>
      </c>
      <c r="K60" s="78">
        <v>0.24</v>
      </c>
    </row>
    <row r="61" spans="2:11">
      <c r="B61" t="s">
        <v>2136</v>
      </c>
      <c r="C61" t="s">
        <v>2137</v>
      </c>
      <c r="D61" t="s">
        <v>308</v>
      </c>
      <c r="E61" t="s">
        <v>108</v>
      </c>
      <c r="F61" t="s">
        <v>2135</v>
      </c>
      <c r="G61" s="78">
        <v>-1112600</v>
      </c>
      <c r="H61" s="78">
        <v>97.53</v>
      </c>
      <c r="I61" s="78">
        <v>-1085.11878</v>
      </c>
      <c r="J61" s="78">
        <v>-56.86</v>
      </c>
      <c r="K61" s="78">
        <v>-0.24</v>
      </c>
    </row>
    <row r="62" spans="2:11">
      <c r="B62" s="79" t="s">
        <v>1826</v>
      </c>
      <c r="C62" s="16"/>
      <c r="D62" s="16"/>
      <c r="G62" s="80">
        <v>0</v>
      </c>
      <c r="I62" s="80">
        <v>1607.5078619999999</v>
      </c>
      <c r="J62" s="80">
        <v>84.23</v>
      </c>
      <c r="K62" s="80">
        <v>0.35</v>
      </c>
    </row>
    <row r="63" spans="2:11">
      <c r="B63" s="79" t="s">
        <v>2040</v>
      </c>
      <c r="C63" s="16"/>
      <c r="D63" s="16"/>
    </row>
    <row r="64" spans="2:11">
      <c r="B64" t="s">
        <v>199</v>
      </c>
      <c r="C64" t="s">
        <v>199</v>
      </c>
      <c r="D64" t="s">
        <v>199</v>
      </c>
      <c r="E64" t="s">
        <v>199</v>
      </c>
      <c r="G64" s="78">
        <v>0</v>
      </c>
      <c r="H64" s="78">
        <v>0</v>
      </c>
      <c r="I64" s="78">
        <v>0</v>
      </c>
      <c r="J64" s="78">
        <v>0</v>
      </c>
      <c r="K64" s="78">
        <v>0</v>
      </c>
    </row>
    <row r="65" spans="2:11">
      <c r="B65" s="79" t="s">
        <v>2041</v>
      </c>
      <c r="C65" s="16"/>
      <c r="D65" s="16"/>
      <c r="G65" s="80">
        <v>0</v>
      </c>
      <c r="I65" s="80">
        <v>0</v>
      </c>
      <c r="J65" s="80">
        <v>0</v>
      </c>
      <c r="K65" s="80">
        <v>0</v>
      </c>
    </row>
    <row r="66" spans="2:11">
      <c r="B66" s="79" t="s">
        <v>1827</v>
      </c>
      <c r="C66" s="16"/>
      <c r="D66" s="16"/>
    </row>
    <row r="67" spans="2:11">
      <c r="B67" t="s">
        <v>199</v>
      </c>
      <c r="C67" t="s">
        <v>199</v>
      </c>
      <c r="D67" t="s">
        <v>199</v>
      </c>
      <c r="E67" t="s">
        <v>199</v>
      </c>
      <c r="G67" s="78">
        <v>0</v>
      </c>
      <c r="H67" s="78">
        <v>0</v>
      </c>
      <c r="I67" s="78">
        <v>0</v>
      </c>
      <c r="J67" s="78">
        <v>0</v>
      </c>
      <c r="K67" s="78">
        <v>0</v>
      </c>
    </row>
    <row r="68" spans="2:11">
      <c r="B68" s="79" t="s">
        <v>1828</v>
      </c>
      <c r="C68" s="16"/>
      <c r="D68" s="16"/>
      <c r="G68" s="80">
        <v>0</v>
      </c>
      <c r="I68" s="80">
        <v>0</v>
      </c>
      <c r="J68" s="80">
        <v>0</v>
      </c>
      <c r="K68" s="80">
        <v>0</v>
      </c>
    </row>
    <row r="69" spans="2:11">
      <c r="B69" s="79" t="s">
        <v>129</v>
      </c>
      <c r="C69" s="16"/>
      <c r="D69" s="16"/>
    </row>
    <row r="70" spans="2:11">
      <c r="B70" t="s">
        <v>199</v>
      </c>
      <c r="C70" t="s">
        <v>199</v>
      </c>
      <c r="D70" t="s">
        <v>199</v>
      </c>
      <c r="E70" t="s">
        <v>199</v>
      </c>
      <c r="G70" s="78">
        <v>0</v>
      </c>
      <c r="H70" s="78">
        <v>0</v>
      </c>
      <c r="I70" s="78">
        <v>0</v>
      </c>
      <c r="J70" s="78">
        <v>0</v>
      </c>
      <c r="K70" s="78">
        <v>0</v>
      </c>
    </row>
    <row r="71" spans="2:11">
      <c r="B71" s="79" t="s">
        <v>874</v>
      </c>
      <c r="C71" s="16"/>
      <c r="D71" s="16"/>
      <c r="G71" s="80">
        <v>0</v>
      </c>
      <c r="I71" s="80">
        <v>0</v>
      </c>
      <c r="J71" s="80">
        <v>0</v>
      </c>
      <c r="K71" s="80">
        <v>0</v>
      </c>
    </row>
    <row r="72" spans="2:11">
      <c r="B72" s="79" t="s">
        <v>231</v>
      </c>
      <c r="C72" s="16"/>
      <c r="D72" s="16"/>
      <c r="G72" s="80">
        <v>0</v>
      </c>
      <c r="I72" s="80">
        <v>1908.3694324545399</v>
      </c>
      <c r="J72" s="80">
        <v>100</v>
      </c>
      <c r="K72" s="80">
        <v>0.42</v>
      </c>
    </row>
    <row r="73" spans="2:11">
      <c r="B73" s="79" t="s">
        <v>232</v>
      </c>
      <c r="C73" s="16"/>
      <c r="D73" s="16"/>
    </row>
    <row r="74" spans="2:11">
      <c r="B74" s="79" t="s">
        <v>1817</v>
      </c>
      <c r="C74" s="16"/>
      <c r="D74" s="16"/>
    </row>
    <row r="75" spans="2:11">
      <c r="B75" t="s">
        <v>199</v>
      </c>
      <c r="C75" t="s">
        <v>199</v>
      </c>
      <c r="D75" t="s">
        <v>199</v>
      </c>
      <c r="E75" t="s">
        <v>199</v>
      </c>
      <c r="G75" s="78">
        <v>0</v>
      </c>
      <c r="H75" s="78">
        <v>0</v>
      </c>
      <c r="I75" s="78">
        <v>0</v>
      </c>
      <c r="J75" s="78">
        <v>0</v>
      </c>
      <c r="K75" s="78">
        <v>0</v>
      </c>
    </row>
    <row r="76" spans="2:11">
      <c r="B76" s="79" t="s">
        <v>1824</v>
      </c>
      <c r="C76" s="16"/>
      <c r="D76" s="16"/>
      <c r="G76" s="80">
        <v>0</v>
      </c>
      <c r="I76" s="80">
        <v>0</v>
      </c>
      <c r="J76" s="80">
        <v>0</v>
      </c>
      <c r="K76" s="80">
        <v>0</v>
      </c>
    </row>
    <row r="77" spans="2:11">
      <c r="B77" s="79" t="s">
        <v>2042</v>
      </c>
      <c r="C77" s="16"/>
      <c r="D77" s="16"/>
    </row>
    <row r="78" spans="2:11">
      <c r="B78" t="s">
        <v>199</v>
      </c>
      <c r="C78" t="s">
        <v>199</v>
      </c>
      <c r="D78" t="s">
        <v>199</v>
      </c>
      <c r="E78" t="s">
        <v>199</v>
      </c>
      <c r="G78" s="78">
        <v>0</v>
      </c>
      <c r="H78" s="78">
        <v>0</v>
      </c>
      <c r="I78" s="78">
        <v>0</v>
      </c>
      <c r="J78" s="78">
        <v>0</v>
      </c>
      <c r="K78" s="78">
        <v>0</v>
      </c>
    </row>
    <row r="79" spans="2:11">
      <c r="B79" s="79" t="s">
        <v>2043</v>
      </c>
      <c r="C79" s="16"/>
      <c r="D79" s="16"/>
      <c r="G79" s="80">
        <v>0</v>
      </c>
      <c r="I79" s="80">
        <v>0</v>
      </c>
      <c r="J79" s="80">
        <v>0</v>
      </c>
      <c r="K79" s="80">
        <v>0</v>
      </c>
    </row>
    <row r="80" spans="2:11">
      <c r="B80" s="79" t="s">
        <v>1827</v>
      </c>
      <c r="C80" s="16"/>
      <c r="D80" s="16"/>
    </row>
    <row r="81" spans="2:11">
      <c r="B81" t="s">
        <v>199</v>
      </c>
      <c r="C81" t="s">
        <v>199</v>
      </c>
      <c r="D81" t="s">
        <v>199</v>
      </c>
      <c r="E81" t="s">
        <v>199</v>
      </c>
      <c r="G81" s="78">
        <v>0</v>
      </c>
      <c r="H81" s="78">
        <v>0</v>
      </c>
      <c r="I81" s="78">
        <v>0</v>
      </c>
      <c r="J81" s="78">
        <v>0</v>
      </c>
      <c r="K81" s="78">
        <v>0</v>
      </c>
    </row>
    <row r="82" spans="2:11">
      <c r="B82" s="79" t="s">
        <v>1828</v>
      </c>
      <c r="C82" s="16"/>
      <c r="D82" s="16"/>
      <c r="G82" s="80">
        <v>0</v>
      </c>
      <c r="I82" s="80">
        <v>0</v>
      </c>
      <c r="J82" s="80">
        <v>0</v>
      </c>
      <c r="K82" s="80">
        <v>0</v>
      </c>
    </row>
    <row r="83" spans="2:11">
      <c r="B83" s="79" t="s">
        <v>129</v>
      </c>
      <c r="C83" s="16"/>
      <c r="D83" s="16"/>
    </row>
    <row r="84" spans="2:11">
      <c r="B84" t="s">
        <v>199</v>
      </c>
      <c r="C84" t="s">
        <v>199</v>
      </c>
      <c r="D84" t="s">
        <v>199</v>
      </c>
      <c r="E84" t="s">
        <v>199</v>
      </c>
      <c r="G84" s="78">
        <v>0</v>
      </c>
      <c r="H84" s="78">
        <v>0</v>
      </c>
      <c r="I84" s="78">
        <v>0</v>
      </c>
      <c r="J84" s="78">
        <v>0</v>
      </c>
      <c r="K84" s="78">
        <v>0</v>
      </c>
    </row>
    <row r="85" spans="2:11">
      <c r="B85" s="79" t="s">
        <v>874</v>
      </c>
      <c r="C85" s="16"/>
      <c r="D85" s="16"/>
      <c r="G85" s="80">
        <v>0</v>
      </c>
      <c r="I85" s="80">
        <v>0</v>
      </c>
      <c r="J85" s="80">
        <v>0</v>
      </c>
      <c r="K85" s="80">
        <v>0</v>
      </c>
    </row>
    <row r="86" spans="2:11">
      <c r="B86" s="79" t="s">
        <v>237</v>
      </c>
      <c r="C86" s="16"/>
      <c r="D86" s="16"/>
      <c r="G86" s="80">
        <v>0</v>
      </c>
      <c r="I86" s="80">
        <v>0</v>
      </c>
      <c r="J86" s="80">
        <v>0</v>
      </c>
      <c r="K86" s="80">
        <v>0</v>
      </c>
    </row>
    <row r="87" spans="2:11">
      <c r="B87" t="s">
        <v>238</v>
      </c>
      <c r="C87" s="16"/>
      <c r="D87" s="16"/>
    </row>
    <row r="88" spans="2:11">
      <c r="C88" s="16"/>
      <c r="D88" s="16"/>
    </row>
    <row r="89" spans="2:11">
      <c r="C89" s="16"/>
      <c r="D89" s="16"/>
    </row>
    <row r="90" spans="2:11">
      <c r="C90" s="16"/>
      <c r="D90" s="16"/>
    </row>
    <row r="91" spans="2:11">
      <c r="C91" s="16"/>
      <c r="D91" s="16"/>
    </row>
    <row r="92" spans="2:11">
      <c r="C92" s="16"/>
      <c r="D92" s="16"/>
    </row>
    <row r="93" spans="2:11">
      <c r="C93" s="16"/>
      <c r="D93" s="16"/>
    </row>
    <row r="94" spans="2:11">
      <c r="C94" s="16"/>
      <c r="D94" s="16"/>
    </row>
    <row r="95" spans="2:11">
      <c r="C95" s="16"/>
      <c r="D95" s="16"/>
    </row>
    <row r="96" spans="2:11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7" sqref="B7:Q7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9.140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1" t="s">
        <v>190</v>
      </c>
    </row>
    <row r="2" spans="2:78">
      <c r="B2" s="2" t="s">
        <v>1</v>
      </c>
      <c r="C2" s="15" t="s">
        <v>2445</v>
      </c>
    </row>
    <row r="3" spans="2:78">
      <c r="B3" s="2" t="s">
        <v>2</v>
      </c>
      <c r="C3" s="81" t="s">
        <v>191</v>
      </c>
    </row>
    <row r="4" spans="2:78">
      <c r="B4" s="2" t="s">
        <v>3</v>
      </c>
      <c r="C4" s="16">
        <v>18011</v>
      </c>
    </row>
    <row r="6" spans="2:78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78" ht="26.25" customHeight="1">
      <c r="B7" s="102" t="s">
        <v>151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9.7799999999999994</v>
      </c>
      <c r="I11" s="7"/>
      <c r="J11" s="7"/>
      <c r="K11" s="77">
        <v>1.88</v>
      </c>
      <c r="L11" s="77">
        <v>3495855.17</v>
      </c>
      <c r="M11" s="7"/>
      <c r="N11" s="77">
        <v>13043.336019798628</v>
      </c>
      <c r="O11" s="7"/>
      <c r="P11" s="77">
        <v>100</v>
      </c>
      <c r="Q11" s="77">
        <v>2.84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</row>
    <row r="13" spans="2:78">
      <c r="B13" s="79" t="s">
        <v>1835</v>
      </c>
      <c r="D13" s="16"/>
    </row>
    <row r="14" spans="2:78">
      <c r="B14" t="s">
        <v>199</v>
      </c>
      <c r="C14" t="s">
        <v>199</v>
      </c>
      <c r="D14" s="16"/>
      <c r="E14" t="s">
        <v>199</v>
      </c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1836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s="79" t="s">
        <v>1837</v>
      </c>
      <c r="D16" s="16"/>
    </row>
    <row r="17" spans="2:17">
      <c r="B17" t="s">
        <v>2138</v>
      </c>
      <c r="C17" t="s">
        <v>2139</v>
      </c>
      <c r="D17" t="s">
        <v>2140</v>
      </c>
      <c r="E17" t="s">
        <v>199</v>
      </c>
      <c r="F17" t="s">
        <v>200</v>
      </c>
      <c r="G17" t="s">
        <v>2141</v>
      </c>
      <c r="H17" s="78">
        <v>4.34</v>
      </c>
      <c r="I17" t="s">
        <v>108</v>
      </c>
      <c r="J17" s="78">
        <v>2</v>
      </c>
      <c r="K17" s="78">
        <v>63.93</v>
      </c>
      <c r="L17" s="78">
        <v>5285.17</v>
      </c>
      <c r="M17" s="78">
        <v>13.52</v>
      </c>
      <c r="N17" s="78">
        <v>0.71455498399999995</v>
      </c>
      <c r="O17" s="78">
        <v>0.01</v>
      </c>
      <c r="P17" s="78">
        <v>0.01</v>
      </c>
      <c r="Q17" s="78">
        <v>0</v>
      </c>
    </row>
    <row r="18" spans="2:17">
      <c r="B18" s="79" t="s">
        <v>1838</v>
      </c>
      <c r="D18" s="16"/>
      <c r="H18" s="80">
        <v>4.34</v>
      </c>
      <c r="K18" s="80">
        <v>63.93</v>
      </c>
      <c r="L18" s="80">
        <v>5285.17</v>
      </c>
      <c r="N18" s="80">
        <v>0.71455498399999995</v>
      </c>
      <c r="P18" s="80">
        <v>0.01</v>
      </c>
      <c r="Q18" s="80">
        <v>0</v>
      </c>
    </row>
    <row r="19" spans="2:17">
      <c r="B19" s="79" t="s">
        <v>1839</v>
      </c>
      <c r="D19" s="16"/>
    </row>
    <row r="20" spans="2:17">
      <c r="B20" s="79" t="s">
        <v>1840</v>
      </c>
      <c r="D20" s="16"/>
    </row>
    <row r="21" spans="2:17">
      <c r="B21" t="s">
        <v>199</v>
      </c>
      <c r="C21" t="s">
        <v>199</v>
      </c>
      <c r="D21" s="16"/>
      <c r="E21" t="s">
        <v>199</v>
      </c>
      <c r="H21" s="78">
        <v>0</v>
      </c>
      <c r="I21" t="s">
        <v>199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1841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1842</v>
      </c>
      <c r="D23" s="16"/>
    </row>
    <row r="24" spans="2:17">
      <c r="B24" t="s">
        <v>199</v>
      </c>
      <c r="C24" t="s">
        <v>199</v>
      </c>
      <c r="D24" s="16"/>
      <c r="E24" t="s">
        <v>199</v>
      </c>
      <c r="H24" s="78">
        <v>0</v>
      </c>
      <c r="I24" t="s">
        <v>199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1846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1847</v>
      </c>
      <c r="D26" s="16"/>
    </row>
    <row r="27" spans="2:17">
      <c r="B27" t="s">
        <v>199</v>
      </c>
      <c r="C27" t="s">
        <v>199</v>
      </c>
      <c r="D27" s="16"/>
      <c r="E27" t="s">
        <v>199</v>
      </c>
      <c r="H27" s="78">
        <v>0</v>
      </c>
      <c r="I27" t="s">
        <v>199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1851</v>
      </c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1852</v>
      </c>
      <c r="D29" s="16"/>
    </row>
    <row r="30" spans="2:17">
      <c r="B30" t="s">
        <v>199</v>
      </c>
      <c r="C30" t="s">
        <v>199</v>
      </c>
      <c r="D30" s="16"/>
      <c r="E30" t="s">
        <v>199</v>
      </c>
      <c r="H30" s="78">
        <v>0</v>
      </c>
      <c r="I30" t="s">
        <v>199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1853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1854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231</v>
      </c>
      <c r="D33" s="16"/>
      <c r="H33" s="80">
        <v>4.34</v>
      </c>
      <c r="K33" s="80">
        <v>63.93</v>
      </c>
      <c r="L33" s="80">
        <v>5285.17</v>
      </c>
      <c r="N33" s="80">
        <v>0.71455498399999995</v>
      </c>
      <c r="P33" s="80">
        <v>0.01</v>
      </c>
      <c r="Q33" s="80">
        <v>0</v>
      </c>
    </row>
    <row r="34" spans="2:17">
      <c r="B34" s="79" t="s">
        <v>232</v>
      </c>
      <c r="D34" s="16"/>
    </row>
    <row r="35" spans="2:17">
      <c r="B35" s="79" t="s">
        <v>1835</v>
      </c>
      <c r="D35" s="16"/>
    </row>
    <row r="36" spans="2:17">
      <c r="B36" t="s">
        <v>199</v>
      </c>
      <c r="C36" t="s">
        <v>199</v>
      </c>
      <c r="D36" s="16"/>
      <c r="E36" t="s">
        <v>199</v>
      </c>
      <c r="H36" s="78">
        <v>0</v>
      </c>
      <c r="I36" t="s">
        <v>199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1836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1837</v>
      </c>
      <c r="D38" s="16"/>
    </row>
    <row r="39" spans="2:17">
      <c r="B39" t="s">
        <v>199</v>
      </c>
      <c r="C39" t="s">
        <v>199</v>
      </c>
      <c r="D39" s="16"/>
      <c r="E39" t="s">
        <v>199</v>
      </c>
      <c r="H39" s="78">
        <v>0</v>
      </c>
      <c r="I39" t="s">
        <v>199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1838</v>
      </c>
      <c r="D40" s="16"/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1839</v>
      </c>
      <c r="D41" s="16"/>
    </row>
    <row r="42" spans="2:17">
      <c r="B42" s="79" t="s">
        <v>1840</v>
      </c>
      <c r="D42" s="16"/>
    </row>
    <row r="43" spans="2:17">
      <c r="B43" t="s">
        <v>2142</v>
      </c>
      <c r="C43" t="s">
        <v>2143</v>
      </c>
      <c r="D43" t="s">
        <v>1845</v>
      </c>
      <c r="E43" t="s">
        <v>309</v>
      </c>
      <c r="F43" t="s">
        <v>2450</v>
      </c>
      <c r="G43" t="s">
        <v>2144</v>
      </c>
      <c r="H43" s="78">
        <v>10.26</v>
      </c>
      <c r="I43" t="s">
        <v>112</v>
      </c>
      <c r="J43" s="78">
        <v>1.75</v>
      </c>
      <c r="K43" s="78">
        <v>1.86</v>
      </c>
      <c r="L43" s="78">
        <v>235000</v>
      </c>
      <c r="M43" s="78">
        <v>98.921549446808513</v>
      </c>
      <c r="N43" s="78">
        <v>875.4656047592</v>
      </c>
      <c r="O43" s="78">
        <v>0</v>
      </c>
      <c r="P43" s="78">
        <v>6.71</v>
      </c>
      <c r="Q43" s="78">
        <v>0.19</v>
      </c>
    </row>
    <row r="44" spans="2:17">
      <c r="B44" t="s">
        <v>2145</v>
      </c>
      <c r="C44" t="s">
        <v>2146</v>
      </c>
      <c r="D44" t="s">
        <v>1845</v>
      </c>
      <c r="E44" t="s">
        <v>309</v>
      </c>
      <c r="F44" t="s">
        <v>2450</v>
      </c>
      <c r="G44" t="s">
        <v>2147</v>
      </c>
      <c r="H44" s="78">
        <v>9.4700000000000006</v>
      </c>
      <c r="I44" t="s">
        <v>112</v>
      </c>
      <c r="J44" s="78">
        <v>1.73</v>
      </c>
      <c r="K44" s="78">
        <v>1.8</v>
      </c>
      <c r="L44" s="78">
        <v>103880</v>
      </c>
      <c r="M44" s="78">
        <v>99.002460015402391</v>
      </c>
      <c r="N44" s="78">
        <v>387.30958307742401</v>
      </c>
      <c r="O44" s="78">
        <v>0</v>
      </c>
      <c r="P44" s="78">
        <v>2.97</v>
      </c>
      <c r="Q44" s="78">
        <v>0.08</v>
      </c>
    </row>
    <row r="45" spans="2:17">
      <c r="B45" t="s">
        <v>2148</v>
      </c>
      <c r="C45" t="s">
        <v>2149</v>
      </c>
      <c r="D45" t="s">
        <v>1845</v>
      </c>
      <c r="E45" t="s">
        <v>309</v>
      </c>
      <c r="F45" t="s">
        <v>2451</v>
      </c>
      <c r="G45" t="s">
        <v>2150</v>
      </c>
      <c r="H45" s="78">
        <v>8.83</v>
      </c>
      <c r="I45" t="s">
        <v>112</v>
      </c>
      <c r="J45" s="78">
        <v>1.76</v>
      </c>
      <c r="K45" s="78">
        <v>1.76</v>
      </c>
      <c r="L45" s="78">
        <v>380930</v>
      </c>
      <c r="M45" s="78">
        <v>99.765725288373474</v>
      </c>
      <c r="N45" s="78">
        <v>1431.2215162662101</v>
      </c>
      <c r="O45" s="78">
        <v>0</v>
      </c>
      <c r="P45" s="78">
        <v>10.97</v>
      </c>
      <c r="Q45" s="78">
        <v>0.31</v>
      </c>
    </row>
    <row r="46" spans="2:17">
      <c r="B46" t="s">
        <v>2151</v>
      </c>
      <c r="C46" t="s">
        <v>2152</v>
      </c>
      <c r="D46" t="s">
        <v>1845</v>
      </c>
      <c r="E46" t="s">
        <v>309</v>
      </c>
      <c r="F46" t="s">
        <v>2450</v>
      </c>
      <c r="G46" t="s">
        <v>2153</v>
      </c>
      <c r="H46" s="78">
        <v>9.66</v>
      </c>
      <c r="I46" t="s">
        <v>112</v>
      </c>
      <c r="J46" s="78">
        <v>1.71</v>
      </c>
      <c r="K46" s="78">
        <v>1.84</v>
      </c>
      <c r="L46" s="78">
        <v>380930</v>
      </c>
      <c r="M46" s="78">
        <v>98.657340840574108</v>
      </c>
      <c r="N46" s="78">
        <v>1415.3208282754199</v>
      </c>
      <c r="O46" s="78">
        <v>0</v>
      </c>
      <c r="P46" s="78">
        <v>10.85</v>
      </c>
      <c r="Q46" s="78">
        <v>0.31</v>
      </c>
    </row>
    <row r="47" spans="2:17">
      <c r="B47" t="s">
        <v>2154</v>
      </c>
      <c r="C47" t="s">
        <v>2155</v>
      </c>
      <c r="D47" t="s">
        <v>1845</v>
      </c>
      <c r="E47" t="s">
        <v>309</v>
      </c>
      <c r="F47" t="s">
        <v>2451</v>
      </c>
      <c r="G47" t="s">
        <v>2156</v>
      </c>
      <c r="H47" s="78">
        <v>9.64</v>
      </c>
      <c r="I47" t="s">
        <v>112</v>
      </c>
      <c r="J47" s="78">
        <v>1.77</v>
      </c>
      <c r="K47" s="78">
        <v>2.02</v>
      </c>
      <c r="L47" s="78">
        <v>380930</v>
      </c>
      <c r="M47" s="78">
        <v>97.339330837423915</v>
      </c>
      <c r="N47" s="78">
        <v>1396.41288900359</v>
      </c>
      <c r="O47" s="78">
        <v>0</v>
      </c>
      <c r="P47" s="78">
        <v>10.71</v>
      </c>
      <c r="Q47" s="78">
        <v>0.3</v>
      </c>
    </row>
    <row r="48" spans="2:17">
      <c r="B48" t="s">
        <v>2157</v>
      </c>
      <c r="C48" t="s">
        <v>2158</v>
      </c>
      <c r="D48" t="s">
        <v>1845</v>
      </c>
      <c r="E48" t="s">
        <v>2159</v>
      </c>
      <c r="F48" t="s">
        <v>911</v>
      </c>
      <c r="G48" t="s">
        <v>2160</v>
      </c>
      <c r="H48" s="78">
        <v>9.6300000000000008</v>
      </c>
      <c r="I48" t="s">
        <v>112</v>
      </c>
      <c r="J48" s="78">
        <v>1.75</v>
      </c>
      <c r="K48" s="78">
        <v>1.81</v>
      </c>
      <c r="L48" s="78">
        <v>110480</v>
      </c>
      <c r="M48" s="78">
        <v>99.570134181752351</v>
      </c>
      <c r="N48" s="78">
        <v>414.27914726290402</v>
      </c>
      <c r="O48" s="78">
        <v>0</v>
      </c>
      <c r="P48" s="78">
        <v>3.18</v>
      </c>
      <c r="Q48" s="78">
        <v>0.09</v>
      </c>
    </row>
    <row r="49" spans="2:17">
      <c r="B49" t="s">
        <v>2161</v>
      </c>
      <c r="C49" t="s">
        <v>2162</v>
      </c>
      <c r="D49" t="s">
        <v>1845</v>
      </c>
      <c r="E49" t="s">
        <v>309</v>
      </c>
      <c r="F49" t="s">
        <v>2450</v>
      </c>
      <c r="G49" t="s">
        <v>2163</v>
      </c>
      <c r="H49" s="78">
        <v>9.59</v>
      </c>
      <c r="I49" t="s">
        <v>112</v>
      </c>
      <c r="J49" s="78">
        <v>1.83</v>
      </c>
      <c r="K49" s="78">
        <v>1.96</v>
      </c>
      <c r="L49" s="78">
        <v>380930</v>
      </c>
      <c r="M49" s="78">
        <v>99.487336103483301</v>
      </c>
      <c r="N49" s="78">
        <v>1427.22779407195</v>
      </c>
      <c r="O49" s="78">
        <v>0</v>
      </c>
      <c r="P49" s="78">
        <v>10.94</v>
      </c>
      <c r="Q49" s="78">
        <v>0.31</v>
      </c>
    </row>
    <row r="50" spans="2:17">
      <c r="B50" t="s">
        <v>2164</v>
      </c>
      <c r="C50" t="s">
        <v>2165</v>
      </c>
      <c r="D50" t="s">
        <v>1845</v>
      </c>
      <c r="E50" t="s">
        <v>309</v>
      </c>
      <c r="F50" t="s">
        <v>2450</v>
      </c>
      <c r="G50" t="s">
        <v>2166</v>
      </c>
      <c r="H50" s="78">
        <v>10.4</v>
      </c>
      <c r="I50" t="s">
        <v>112</v>
      </c>
      <c r="J50" s="78">
        <v>1.8</v>
      </c>
      <c r="K50" s="78">
        <v>1.9</v>
      </c>
      <c r="L50" s="78">
        <v>230000</v>
      </c>
      <c r="M50" s="78">
        <v>99.761201130434785</v>
      </c>
      <c r="N50" s="78">
        <v>864.11157195160001</v>
      </c>
      <c r="O50" s="78">
        <v>0</v>
      </c>
      <c r="P50" s="78">
        <v>6.62</v>
      </c>
      <c r="Q50" s="78">
        <v>0.19</v>
      </c>
    </row>
    <row r="51" spans="2:17">
      <c r="B51" t="s">
        <v>2167</v>
      </c>
      <c r="C51" t="s">
        <v>2168</v>
      </c>
      <c r="D51" t="s">
        <v>1845</v>
      </c>
      <c r="E51" t="s">
        <v>309</v>
      </c>
      <c r="F51" t="s">
        <v>2451</v>
      </c>
      <c r="G51" t="s">
        <v>2169</v>
      </c>
      <c r="H51" s="78">
        <v>10.34</v>
      </c>
      <c r="I51" t="s">
        <v>112</v>
      </c>
      <c r="J51" s="78">
        <v>1.51</v>
      </c>
      <c r="K51" s="78">
        <v>1.9</v>
      </c>
      <c r="L51" s="78">
        <v>630000</v>
      </c>
      <c r="M51" s="78">
        <v>100.42218798412698</v>
      </c>
      <c r="N51" s="78">
        <v>2382.5967476738001</v>
      </c>
      <c r="O51" s="78">
        <v>0</v>
      </c>
      <c r="P51" s="78">
        <v>18.27</v>
      </c>
      <c r="Q51" s="78">
        <v>0.52</v>
      </c>
    </row>
    <row r="52" spans="2:17">
      <c r="B52" t="s">
        <v>2170</v>
      </c>
      <c r="C52" t="s">
        <v>2171</v>
      </c>
      <c r="D52" t="s">
        <v>1845</v>
      </c>
      <c r="E52" t="s">
        <v>309</v>
      </c>
      <c r="F52" t="s">
        <v>2450</v>
      </c>
      <c r="G52" t="s">
        <v>2172</v>
      </c>
      <c r="H52" s="78">
        <v>9.48</v>
      </c>
      <c r="I52" t="s">
        <v>112</v>
      </c>
      <c r="J52" s="78">
        <v>1.74</v>
      </c>
      <c r="K52" s="78">
        <v>1.75</v>
      </c>
      <c r="L52" s="78">
        <v>357490</v>
      </c>
      <c r="M52" s="78">
        <v>99.42853777951845</v>
      </c>
      <c r="N52" s="78">
        <v>1338.6137021803299</v>
      </c>
      <c r="O52" s="78">
        <v>0</v>
      </c>
      <c r="P52" s="78">
        <v>10.26</v>
      </c>
      <c r="Q52" s="78">
        <v>0.28999999999999998</v>
      </c>
    </row>
    <row r="53" spans="2:17">
      <c r="B53" t="s">
        <v>2173</v>
      </c>
      <c r="C53" t="s">
        <v>2174</v>
      </c>
      <c r="D53" t="s">
        <v>1845</v>
      </c>
      <c r="E53" t="s">
        <v>309</v>
      </c>
      <c r="F53" t="s">
        <v>2450</v>
      </c>
      <c r="G53" t="s">
        <v>2175</v>
      </c>
      <c r="H53" s="78">
        <v>10.050000000000001</v>
      </c>
      <c r="I53" t="s">
        <v>112</v>
      </c>
      <c r="J53" s="78">
        <v>1.75</v>
      </c>
      <c r="K53" s="78">
        <v>1.94</v>
      </c>
      <c r="L53" s="78">
        <v>300000</v>
      </c>
      <c r="M53" s="78">
        <v>98.252972233333338</v>
      </c>
      <c r="N53" s="78">
        <v>1110.0620802922001</v>
      </c>
      <c r="O53" s="78">
        <v>0</v>
      </c>
      <c r="P53" s="78">
        <v>8.51</v>
      </c>
      <c r="Q53" s="78">
        <v>0.24</v>
      </c>
    </row>
    <row r="54" spans="2:17">
      <c r="B54" s="79" t="s">
        <v>1841</v>
      </c>
      <c r="D54" s="16"/>
      <c r="H54" s="80">
        <v>9.7799999999999994</v>
      </c>
      <c r="K54" s="80">
        <v>1.88</v>
      </c>
      <c r="L54" s="80">
        <v>3490570</v>
      </c>
      <c r="N54" s="80">
        <v>13042.621464814629</v>
      </c>
      <c r="P54" s="80">
        <v>99.99</v>
      </c>
      <c r="Q54" s="80">
        <v>2.84</v>
      </c>
    </row>
    <row r="55" spans="2:17">
      <c r="B55" s="79" t="s">
        <v>1842</v>
      </c>
      <c r="D55" s="16"/>
    </row>
    <row r="56" spans="2:17">
      <c r="B56" t="s">
        <v>199</v>
      </c>
      <c r="C56" t="s">
        <v>199</v>
      </c>
      <c r="D56" s="16"/>
      <c r="E56" t="s">
        <v>199</v>
      </c>
      <c r="H56" s="78">
        <v>0</v>
      </c>
      <c r="I56" t="s">
        <v>199</v>
      </c>
      <c r="J56" s="78">
        <v>0</v>
      </c>
      <c r="K56" s="78">
        <v>0</v>
      </c>
      <c r="L56" s="78">
        <v>0</v>
      </c>
      <c r="M56" s="78">
        <v>0</v>
      </c>
      <c r="N56" s="78">
        <v>0</v>
      </c>
      <c r="O56" s="78">
        <v>0</v>
      </c>
      <c r="P56" s="78">
        <v>0</v>
      </c>
      <c r="Q56" s="78">
        <v>0</v>
      </c>
    </row>
    <row r="57" spans="2:17">
      <c r="B57" s="79" t="s">
        <v>1846</v>
      </c>
      <c r="D57" s="16"/>
      <c r="H57" s="80">
        <v>0</v>
      </c>
      <c r="K57" s="80">
        <v>0</v>
      </c>
      <c r="L57" s="80">
        <v>0</v>
      </c>
      <c r="N57" s="80">
        <v>0</v>
      </c>
      <c r="P57" s="80">
        <v>0</v>
      </c>
      <c r="Q57" s="80">
        <v>0</v>
      </c>
    </row>
    <row r="58" spans="2:17">
      <c r="B58" s="79" t="s">
        <v>1847</v>
      </c>
      <c r="D58" s="16"/>
    </row>
    <row r="59" spans="2:17">
      <c r="B59" t="s">
        <v>199</v>
      </c>
      <c r="C59" t="s">
        <v>199</v>
      </c>
      <c r="D59" s="16"/>
      <c r="E59" t="s">
        <v>199</v>
      </c>
      <c r="H59" s="78">
        <v>0</v>
      </c>
      <c r="I59" t="s">
        <v>199</v>
      </c>
      <c r="J59" s="78">
        <v>0</v>
      </c>
      <c r="K59" s="78">
        <v>0</v>
      </c>
      <c r="L59" s="78">
        <v>0</v>
      </c>
      <c r="M59" s="78">
        <v>0</v>
      </c>
      <c r="N59" s="78">
        <v>0</v>
      </c>
      <c r="O59" s="78">
        <v>0</v>
      </c>
      <c r="P59" s="78">
        <v>0</v>
      </c>
      <c r="Q59" s="78">
        <v>0</v>
      </c>
    </row>
    <row r="60" spans="2:17">
      <c r="B60" s="79" t="s">
        <v>1851</v>
      </c>
      <c r="D60" s="16"/>
      <c r="H60" s="80">
        <v>0</v>
      </c>
      <c r="K60" s="80">
        <v>0</v>
      </c>
      <c r="L60" s="80">
        <v>0</v>
      </c>
      <c r="N60" s="80">
        <v>0</v>
      </c>
      <c r="P60" s="80">
        <v>0</v>
      </c>
      <c r="Q60" s="80">
        <v>0</v>
      </c>
    </row>
    <row r="61" spans="2:17">
      <c r="B61" s="79" t="s">
        <v>1852</v>
      </c>
      <c r="D61" s="16"/>
    </row>
    <row r="62" spans="2:17">
      <c r="B62" t="s">
        <v>199</v>
      </c>
      <c r="C62" t="s">
        <v>199</v>
      </c>
      <c r="D62" s="16"/>
      <c r="E62" t="s">
        <v>199</v>
      </c>
      <c r="H62" s="78">
        <v>0</v>
      </c>
      <c r="I62" t="s">
        <v>199</v>
      </c>
      <c r="J62" s="78">
        <v>0</v>
      </c>
      <c r="K62" s="78">
        <v>0</v>
      </c>
      <c r="L62" s="78">
        <v>0</v>
      </c>
      <c r="M62" s="78">
        <v>0</v>
      </c>
      <c r="N62" s="78">
        <v>0</v>
      </c>
      <c r="O62" s="78">
        <v>0</v>
      </c>
      <c r="P62" s="78">
        <v>0</v>
      </c>
      <c r="Q62" s="78">
        <v>0</v>
      </c>
    </row>
    <row r="63" spans="2:17">
      <c r="B63" s="79" t="s">
        <v>1853</v>
      </c>
      <c r="D63" s="16"/>
      <c r="H63" s="80">
        <v>0</v>
      </c>
      <c r="K63" s="80">
        <v>0</v>
      </c>
      <c r="L63" s="80">
        <v>0</v>
      </c>
      <c r="N63" s="80">
        <v>0</v>
      </c>
      <c r="P63" s="80">
        <v>0</v>
      </c>
      <c r="Q63" s="80">
        <v>0</v>
      </c>
    </row>
    <row r="64" spans="2:17">
      <c r="B64" s="79" t="s">
        <v>1854</v>
      </c>
      <c r="D64" s="16"/>
      <c r="H64" s="80">
        <v>9.7799999999999994</v>
      </c>
      <c r="K64" s="80">
        <v>1.88</v>
      </c>
      <c r="L64" s="80">
        <v>3490570</v>
      </c>
      <c r="N64" s="80">
        <v>13042.621464814629</v>
      </c>
      <c r="P64" s="80">
        <v>99.99</v>
      </c>
      <c r="Q64" s="80">
        <v>2.84</v>
      </c>
    </row>
    <row r="65" spans="2:17">
      <c r="B65" s="79" t="s">
        <v>237</v>
      </c>
      <c r="D65" s="16"/>
      <c r="H65" s="80">
        <v>9.7799999999999994</v>
      </c>
      <c r="K65" s="80">
        <v>1.88</v>
      </c>
      <c r="L65" s="80">
        <v>3490570</v>
      </c>
      <c r="N65" s="80">
        <v>13042.621464814629</v>
      </c>
      <c r="P65" s="80">
        <v>99.99</v>
      </c>
      <c r="Q65" s="80">
        <v>2.84</v>
      </c>
    </row>
    <row r="66" spans="2:17">
      <c r="B66" t="s">
        <v>238</v>
      </c>
      <c r="D66" s="16"/>
    </row>
    <row r="67" spans="2:17">
      <c r="D67" s="16"/>
    </row>
    <row r="68" spans="2:17">
      <c r="D68" s="16"/>
    </row>
    <row r="69" spans="2:17">
      <c r="D69" s="16"/>
    </row>
    <row r="70" spans="2:17">
      <c r="D70" s="16"/>
    </row>
    <row r="71" spans="2:17">
      <c r="D71" s="16"/>
    </row>
    <row r="72" spans="2:17">
      <c r="D72" s="16"/>
    </row>
    <row r="73" spans="2:17">
      <c r="D73" s="16"/>
    </row>
    <row r="74" spans="2:17">
      <c r="D74" s="16"/>
    </row>
    <row r="75" spans="2:17">
      <c r="D75" s="16"/>
    </row>
    <row r="76" spans="2:17">
      <c r="D76" s="16"/>
    </row>
    <row r="77" spans="2:17">
      <c r="D77" s="16"/>
    </row>
    <row r="78" spans="2:17">
      <c r="D78" s="16"/>
    </row>
    <row r="79" spans="2:17">
      <c r="D79" s="16"/>
    </row>
    <row r="80" spans="2:17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227"/>
  <sheetViews>
    <sheetView rightToLeft="1" topLeftCell="A10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9.5703125" style="15" bestFit="1" customWidth="1"/>
    <col min="4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1" t="s">
        <v>190</v>
      </c>
    </row>
    <row r="2" spans="2:59">
      <c r="B2" s="2" t="s">
        <v>1</v>
      </c>
      <c r="C2" s="15" t="s">
        <v>2445</v>
      </c>
    </row>
    <row r="3" spans="2:59">
      <c r="B3" s="2" t="s">
        <v>2</v>
      </c>
      <c r="C3" s="81" t="s">
        <v>191</v>
      </c>
    </row>
    <row r="4" spans="2:59">
      <c r="B4" s="2" t="s">
        <v>3</v>
      </c>
      <c r="C4" s="16">
        <v>18011</v>
      </c>
    </row>
    <row r="5" spans="2:59">
      <c r="B5" s="2"/>
      <c r="C5" s="2"/>
    </row>
    <row r="7" spans="2:59" ht="26.25" customHeight="1">
      <c r="B7" s="102" t="s">
        <v>152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05">
        <v>4.58</v>
      </c>
      <c r="H11" s="18"/>
      <c r="I11" s="18"/>
      <c r="J11" s="105">
        <v>2.81</v>
      </c>
      <c r="K11" s="105">
        <v>33393755.73</v>
      </c>
      <c r="L11" s="7"/>
      <c r="M11" s="105">
        <v>39885.555311969925</v>
      </c>
      <c r="N11" s="105">
        <v>100</v>
      </c>
      <c r="O11" s="105">
        <v>8.69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106" t="s">
        <v>194</v>
      </c>
    </row>
    <row r="13" spans="2:59">
      <c r="B13" s="106" t="s">
        <v>2176</v>
      </c>
    </row>
    <row r="14" spans="2:59">
      <c r="B14" t="s">
        <v>2177</v>
      </c>
      <c r="C14" t="s">
        <v>2178</v>
      </c>
      <c r="D14" t="s">
        <v>2179</v>
      </c>
      <c r="E14" t="s">
        <v>333</v>
      </c>
      <c r="F14" t="s">
        <v>157</v>
      </c>
      <c r="G14" s="78">
        <v>1.26</v>
      </c>
      <c r="H14" t="s">
        <v>108</v>
      </c>
      <c r="I14" s="78">
        <v>6.72</v>
      </c>
      <c r="J14" s="78">
        <v>3.95</v>
      </c>
      <c r="K14" s="78">
        <v>1807536</v>
      </c>
      <c r="L14" s="78">
        <v>100</v>
      </c>
      <c r="M14" s="78">
        <v>1807.5360000000001</v>
      </c>
      <c r="N14" s="78">
        <v>4.53</v>
      </c>
      <c r="O14" s="78">
        <v>0.39</v>
      </c>
    </row>
    <row r="15" spans="2:59">
      <c r="B15" s="106" t="s">
        <v>2180</v>
      </c>
      <c r="G15" s="107">
        <v>1.26</v>
      </c>
      <c r="J15" s="107">
        <v>3.95</v>
      </c>
      <c r="K15" s="107">
        <v>1807536</v>
      </c>
      <c r="M15" s="107">
        <v>1807.5360000000001</v>
      </c>
      <c r="N15" s="107">
        <v>4.53</v>
      </c>
      <c r="O15" s="107">
        <v>0.39</v>
      </c>
    </row>
    <row r="16" spans="2:59">
      <c r="B16" s="106" t="s">
        <v>2181</v>
      </c>
    </row>
    <row r="17" spans="2:15">
      <c r="B17" t="s">
        <v>2457</v>
      </c>
      <c r="C17" t="s">
        <v>2178</v>
      </c>
      <c r="D17" t="s">
        <v>2182</v>
      </c>
      <c r="E17" t="s">
        <v>360</v>
      </c>
      <c r="F17" t="s">
        <v>155</v>
      </c>
      <c r="G17" s="78">
        <v>2.2400000000000002</v>
      </c>
      <c r="H17" t="s">
        <v>108</v>
      </c>
      <c r="I17" s="78">
        <v>3.27</v>
      </c>
      <c r="J17" s="78">
        <v>0.59</v>
      </c>
      <c r="K17" s="78">
        <v>480340</v>
      </c>
      <c r="L17" s="78">
        <v>108.17</v>
      </c>
      <c r="M17" s="78">
        <v>519.58377800000005</v>
      </c>
      <c r="N17" s="78">
        <v>1.3</v>
      </c>
      <c r="O17" s="78">
        <v>0.11</v>
      </c>
    </row>
    <row r="18" spans="2:15">
      <c r="B18" t="s">
        <v>2458</v>
      </c>
      <c r="C18" t="s">
        <v>2178</v>
      </c>
      <c r="D18" t="s">
        <v>2183</v>
      </c>
      <c r="E18" t="s">
        <v>360</v>
      </c>
      <c r="F18" t="s">
        <v>157</v>
      </c>
      <c r="G18" s="78">
        <v>2.4700000000000002</v>
      </c>
      <c r="H18" t="s">
        <v>108</v>
      </c>
      <c r="I18" s="78">
        <v>3.21</v>
      </c>
      <c r="J18" s="78">
        <v>0.8</v>
      </c>
      <c r="K18" s="78">
        <v>987250</v>
      </c>
      <c r="L18" s="78">
        <v>106.3</v>
      </c>
      <c r="M18" s="78">
        <v>1049.4467500000001</v>
      </c>
      <c r="N18" s="78">
        <v>2.63</v>
      </c>
      <c r="O18" s="78">
        <v>0.23</v>
      </c>
    </row>
    <row r="19" spans="2:15">
      <c r="B19" t="s">
        <v>2186</v>
      </c>
      <c r="C19" t="s">
        <v>2178</v>
      </c>
      <c r="D19" t="s">
        <v>2187</v>
      </c>
      <c r="E19" t="s">
        <v>411</v>
      </c>
      <c r="F19" t="s">
        <v>157</v>
      </c>
      <c r="G19" s="78">
        <v>2.7</v>
      </c>
      <c r="H19" t="s">
        <v>108</v>
      </c>
      <c r="I19" s="78">
        <v>5.53</v>
      </c>
      <c r="J19" s="78">
        <v>5.95</v>
      </c>
      <c r="K19" s="78">
        <v>599383</v>
      </c>
      <c r="L19" s="78">
        <v>100</v>
      </c>
      <c r="M19" s="78">
        <v>599.38300000000004</v>
      </c>
      <c r="N19" s="78">
        <v>1.5</v>
      </c>
      <c r="O19" s="78">
        <v>0.13</v>
      </c>
    </row>
    <row r="20" spans="2:15">
      <c r="B20" t="s">
        <v>2459</v>
      </c>
      <c r="C20" t="s">
        <v>2184</v>
      </c>
      <c r="D20" t="s">
        <v>2185</v>
      </c>
      <c r="E20" t="s">
        <v>411</v>
      </c>
      <c r="F20" t="s">
        <v>157</v>
      </c>
      <c r="G20" s="78">
        <v>0.28000000000000003</v>
      </c>
      <c r="H20" t="s">
        <v>108</v>
      </c>
      <c r="I20" s="78">
        <v>3.95</v>
      </c>
      <c r="J20" s="78">
        <v>1.85</v>
      </c>
      <c r="K20" s="78">
        <v>1003685.84</v>
      </c>
      <c r="L20" s="78">
        <v>118.83</v>
      </c>
      <c r="M20" s="78">
        <v>1192.679883672</v>
      </c>
      <c r="N20" s="78">
        <v>2.99</v>
      </c>
      <c r="O20" s="78">
        <v>0.26</v>
      </c>
    </row>
    <row r="21" spans="2:15">
      <c r="B21" t="s">
        <v>2460</v>
      </c>
      <c r="C21" t="s">
        <v>2178</v>
      </c>
      <c r="D21" t="s">
        <v>2188</v>
      </c>
      <c r="E21" t="s">
        <v>293</v>
      </c>
      <c r="F21" t="s">
        <v>155</v>
      </c>
      <c r="G21" s="78">
        <v>0.56999999999999995</v>
      </c>
      <c r="H21" t="s">
        <v>108</v>
      </c>
      <c r="I21" s="78">
        <v>5.25</v>
      </c>
      <c r="J21" s="78">
        <v>0.7</v>
      </c>
      <c r="K21" s="78">
        <v>300000</v>
      </c>
      <c r="L21" s="78">
        <v>104.91</v>
      </c>
      <c r="M21" s="78">
        <v>314.73</v>
      </c>
      <c r="N21" s="78">
        <v>0.79</v>
      </c>
      <c r="O21" s="78">
        <v>7.0000000000000007E-2</v>
      </c>
    </row>
    <row r="22" spans="2:15">
      <c r="B22" t="s">
        <v>2460</v>
      </c>
      <c r="C22" t="s">
        <v>2178</v>
      </c>
      <c r="D22" t="s">
        <v>2189</v>
      </c>
      <c r="E22" t="s">
        <v>293</v>
      </c>
      <c r="F22" t="s">
        <v>155</v>
      </c>
      <c r="G22" s="78">
        <v>0.56999999999999995</v>
      </c>
      <c r="H22" t="s">
        <v>108</v>
      </c>
      <c r="I22" s="78">
        <v>5.25</v>
      </c>
      <c r="J22" s="78">
        <v>0.65</v>
      </c>
      <c r="K22" s="78">
        <v>133055.62</v>
      </c>
      <c r="L22" s="78">
        <v>103.84</v>
      </c>
      <c r="M22" s="78">
        <v>138.164955808</v>
      </c>
      <c r="N22" s="78">
        <v>0.35</v>
      </c>
      <c r="O22" s="78">
        <v>0.03</v>
      </c>
    </row>
    <row r="23" spans="2:15">
      <c r="B23" t="s">
        <v>2461</v>
      </c>
      <c r="C23" t="s">
        <v>2178</v>
      </c>
      <c r="D23" t="s">
        <v>2190</v>
      </c>
      <c r="E23" t="s">
        <v>575</v>
      </c>
      <c r="F23" t="s">
        <v>156</v>
      </c>
      <c r="G23" s="78">
        <v>2.44</v>
      </c>
      <c r="H23" t="s">
        <v>108</v>
      </c>
      <c r="I23" s="78">
        <v>4</v>
      </c>
      <c r="J23" s="78">
        <v>1.8</v>
      </c>
      <c r="K23" s="78">
        <v>181671.05</v>
      </c>
      <c r="L23" s="78">
        <v>105.61</v>
      </c>
      <c r="M23" s="78">
        <v>191.86279590500001</v>
      </c>
      <c r="N23" s="78">
        <v>0.48</v>
      </c>
      <c r="O23" s="78">
        <v>0.04</v>
      </c>
    </row>
    <row r="24" spans="2:15">
      <c r="B24" t="s">
        <v>2462</v>
      </c>
      <c r="C24" t="s">
        <v>2178</v>
      </c>
      <c r="D24" t="s">
        <v>2191</v>
      </c>
      <c r="E24" t="s">
        <v>611</v>
      </c>
      <c r="F24" t="s">
        <v>155</v>
      </c>
      <c r="G24" s="78">
        <v>2.92</v>
      </c>
      <c r="H24" t="s">
        <v>116</v>
      </c>
      <c r="I24" s="78">
        <v>3.65</v>
      </c>
      <c r="J24" s="78">
        <v>5.72</v>
      </c>
      <c r="K24" s="78">
        <v>175073.8</v>
      </c>
      <c r="L24" s="78">
        <v>96.31</v>
      </c>
      <c r="M24" s="78">
        <v>722.61034464836803</v>
      </c>
      <c r="N24" s="78">
        <v>1.81</v>
      </c>
      <c r="O24" s="78">
        <v>0.16</v>
      </c>
    </row>
    <row r="25" spans="2:15">
      <c r="B25" t="s">
        <v>2462</v>
      </c>
      <c r="C25" t="s">
        <v>2178</v>
      </c>
      <c r="D25" t="s">
        <v>2192</v>
      </c>
      <c r="E25" t="s">
        <v>611</v>
      </c>
      <c r="F25" t="s">
        <v>155</v>
      </c>
      <c r="G25" s="78">
        <v>2.54</v>
      </c>
      <c r="H25" t="s">
        <v>116</v>
      </c>
      <c r="I25" s="78">
        <v>3.35</v>
      </c>
      <c r="J25" s="78">
        <v>5.67</v>
      </c>
      <c r="K25" s="78">
        <v>95365.87</v>
      </c>
      <c r="L25" s="78">
        <v>96.209999999999951</v>
      </c>
      <c r="M25" s="78">
        <v>393.21024351531099</v>
      </c>
      <c r="N25" s="78">
        <v>0.99</v>
      </c>
      <c r="O25" s="78">
        <v>0.09</v>
      </c>
    </row>
    <row r="26" spans="2:15">
      <c r="B26" t="s">
        <v>2463</v>
      </c>
      <c r="C26" t="s">
        <v>2178</v>
      </c>
      <c r="D26" t="s">
        <v>2196</v>
      </c>
      <c r="E26" t="s">
        <v>199</v>
      </c>
      <c r="F26" t="s">
        <v>200</v>
      </c>
      <c r="G26" s="78">
        <v>5.2</v>
      </c>
      <c r="H26" t="s">
        <v>108</v>
      </c>
      <c r="I26" s="78">
        <v>3.76</v>
      </c>
      <c r="J26" s="78">
        <v>1.96</v>
      </c>
      <c r="K26" s="78">
        <v>1511880</v>
      </c>
      <c r="L26" s="78">
        <v>110.6</v>
      </c>
      <c r="M26" s="78">
        <v>1672.1392800000001</v>
      </c>
      <c r="N26" s="78">
        <v>4.1900000000000004</v>
      </c>
      <c r="O26" s="78">
        <v>0.36</v>
      </c>
    </row>
    <row r="27" spans="2:15">
      <c r="B27" t="s">
        <v>2464</v>
      </c>
      <c r="C27" t="s">
        <v>2178</v>
      </c>
      <c r="D27" t="s">
        <v>2197</v>
      </c>
      <c r="E27" t="s">
        <v>199</v>
      </c>
      <c r="F27" t="s">
        <v>200</v>
      </c>
      <c r="G27" s="78">
        <v>7.14</v>
      </c>
      <c r="H27" t="s">
        <v>108</v>
      </c>
      <c r="I27" s="78">
        <v>2.5</v>
      </c>
      <c r="J27" s="78">
        <v>2.3199999999999998</v>
      </c>
      <c r="K27" s="78">
        <v>1031907.08</v>
      </c>
      <c r="L27" s="78">
        <v>102.06</v>
      </c>
      <c r="M27" s="78">
        <v>1053.164365848</v>
      </c>
      <c r="N27" s="78">
        <v>2.64</v>
      </c>
      <c r="O27" s="78">
        <v>0.23</v>
      </c>
    </row>
    <row r="28" spans="2:15">
      <c r="B28" t="s">
        <v>2465</v>
      </c>
      <c r="C28" t="s">
        <v>2184</v>
      </c>
      <c r="D28" t="s">
        <v>2193</v>
      </c>
      <c r="E28" t="s">
        <v>199</v>
      </c>
      <c r="F28" t="s">
        <v>200</v>
      </c>
      <c r="G28" s="78">
        <v>0.74</v>
      </c>
      <c r="H28" t="s">
        <v>108</v>
      </c>
      <c r="I28" s="78">
        <v>5.6</v>
      </c>
      <c r="J28" s="78">
        <v>2.25</v>
      </c>
      <c r="K28" s="78">
        <v>104013.05</v>
      </c>
      <c r="L28" s="78">
        <v>104.52</v>
      </c>
      <c r="M28" s="78">
        <v>108.71443986</v>
      </c>
      <c r="N28" s="78">
        <v>0.27</v>
      </c>
      <c r="O28" s="78">
        <v>0.02</v>
      </c>
    </row>
    <row r="29" spans="2:15">
      <c r="B29" t="s">
        <v>2465</v>
      </c>
      <c r="C29" t="s">
        <v>2184</v>
      </c>
      <c r="D29" t="s">
        <v>2195</v>
      </c>
      <c r="E29" t="s">
        <v>199</v>
      </c>
      <c r="F29" t="s">
        <v>200</v>
      </c>
      <c r="G29" s="78">
        <v>2.08</v>
      </c>
      <c r="H29" t="s">
        <v>108</v>
      </c>
      <c r="I29" s="78">
        <v>7.25</v>
      </c>
      <c r="J29" s="78">
        <v>5.28</v>
      </c>
      <c r="K29" s="78">
        <v>260033</v>
      </c>
      <c r="L29" s="78">
        <v>105.95</v>
      </c>
      <c r="M29" s="78">
        <v>275.50496349999997</v>
      </c>
      <c r="N29" s="78">
        <v>0.69</v>
      </c>
      <c r="O29" s="78">
        <v>0.06</v>
      </c>
    </row>
    <row r="30" spans="2:15">
      <c r="B30" t="s">
        <v>2465</v>
      </c>
      <c r="C30" t="s">
        <v>2184</v>
      </c>
      <c r="D30" t="s">
        <v>2194</v>
      </c>
      <c r="E30" t="s">
        <v>199</v>
      </c>
      <c r="F30" t="s">
        <v>200</v>
      </c>
      <c r="G30" s="78">
        <v>3.29</v>
      </c>
      <c r="H30" t="s">
        <v>108</v>
      </c>
      <c r="I30" s="78">
        <v>8.1999999999999993</v>
      </c>
      <c r="J30" s="78">
        <v>5.13</v>
      </c>
      <c r="K30" s="78">
        <v>19034.439999999999</v>
      </c>
      <c r="L30" s="78">
        <v>114.44</v>
      </c>
      <c r="M30" s="78">
        <v>21.783013136000001</v>
      </c>
      <c r="N30" s="78">
        <v>0.05</v>
      </c>
      <c r="O30" s="78">
        <v>0</v>
      </c>
    </row>
    <row r="31" spans="2:15">
      <c r="B31" s="106" t="s">
        <v>2198</v>
      </c>
      <c r="G31" s="107">
        <v>3.21</v>
      </c>
      <c r="J31" s="107">
        <v>2.6</v>
      </c>
      <c r="K31" s="107">
        <v>6882692.75</v>
      </c>
      <c r="M31" s="107">
        <v>8252.9778138926795</v>
      </c>
      <c r="N31" s="107">
        <v>20.69</v>
      </c>
      <c r="O31" s="107">
        <v>1.8</v>
      </c>
    </row>
    <row r="32" spans="2:15">
      <c r="B32" s="106" t="s">
        <v>2199</v>
      </c>
    </row>
    <row r="33" spans="2:15">
      <c r="B33" t="s">
        <v>199</v>
      </c>
      <c r="D33" t="s">
        <v>199</v>
      </c>
      <c r="E33" t="s">
        <v>199</v>
      </c>
      <c r="G33" s="78">
        <v>0</v>
      </c>
      <c r="H33" t="s">
        <v>199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</row>
    <row r="34" spans="2:15">
      <c r="B34" s="106" t="s">
        <v>2200</v>
      </c>
      <c r="G34" s="107">
        <v>0</v>
      </c>
      <c r="J34" s="107">
        <v>0</v>
      </c>
      <c r="K34" s="107">
        <v>0</v>
      </c>
      <c r="M34" s="107">
        <v>0</v>
      </c>
      <c r="N34" s="107">
        <v>0</v>
      </c>
      <c r="O34" s="107">
        <v>0</v>
      </c>
    </row>
    <row r="35" spans="2:15">
      <c r="B35" s="106" t="s">
        <v>2201</v>
      </c>
    </row>
    <row r="36" spans="2:15">
      <c r="B36" t="s">
        <v>2466</v>
      </c>
      <c r="C36" t="s">
        <v>2184</v>
      </c>
      <c r="D36" t="s">
        <v>2204</v>
      </c>
      <c r="E36" t="s">
        <v>360</v>
      </c>
      <c r="F36" t="s">
        <v>155</v>
      </c>
      <c r="G36" s="78">
        <v>3.68</v>
      </c>
      <c r="H36" t="s">
        <v>108</v>
      </c>
      <c r="I36" s="78">
        <v>6</v>
      </c>
      <c r="J36" s="78">
        <v>1.03</v>
      </c>
      <c r="K36" s="78">
        <v>497970</v>
      </c>
      <c r="L36" s="78">
        <v>121.2</v>
      </c>
      <c r="M36" s="78">
        <v>603.53963999999996</v>
      </c>
      <c r="N36" s="78">
        <v>1.51</v>
      </c>
      <c r="O36" s="78">
        <v>0.13</v>
      </c>
    </row>
    <row r="37" spans="2:15">
      <c r="B37" t="s">
        <v>2466</v>
      </c>
      <c r="C37" t="s">
        <v>2184</v>
      </c>
      <c r="D37" t="s">
        <v>2205</v>
      </c>
      <c r="E37" t="s">
        <v>360</v>
      </c>
      <c r="F37" t="s">
        <v>155</v>
      </c>
      <c r="G37" s="78">
        <v>3.67</v>
      </c>
      <c r="H37" t="s">
        <v>108</v>
      </c>
      <c r="I37" s="78">
        <v>6</v>
      </c>
      <c r="J37" s="78">
        <v>1.21</v>
      </c>
      <c r="K37" s="78">
        <v>247940.55</v>
      </c>
      <c r="L37" s="78">
        <v>119.98</v>
      </c>
      <c r="M37" s="78">
        <v>297.47907189</v>
      </c>
      <c r="N37" s="78">
        <v>0.75</v>
      </c>
      <c r="O37" s="78">
        <v>0.06</v>
      </c>
    </row>
    <row r="38" spans="2:15">
      <c r="B38" t="s">
        <v>2466</v>
      </c>
      <c r="C38" t="s">
        <v>2184</v>
      </c>
      <c r="D38" t="s">
        <v>2206</v>
      </c>
      <c r="E38" t="s">
        <v>360</v>
      </c>
      <c r="F38" t="s">
        <v>155</v>
      </c>
      <c r="G38" s="78">
        <v>3.66</v>
      </c>
      <c r="H38" t="s">
        <v>108</v>
      </c>
      <c r="I38" s="78">
        <v>6</v>
      </c>
      <c r="J38" s="78">
        <v>1.41</v>
      </c>
      <c r="K38" s="78">
        <v>253364.92</v>
      </c>
      <c r="L38" s="78">
        <v>119.1</v>
      </c>
      <c r="M38" s="78">
        <v>301.75761971999998</v>
      </c>
      <c r="N38" s="78">
        <v>0.76</v>
      </c>
      <c r="O38" s="78">
        <v>7.0000000000000007E-2</v>
      </c>
    </row>
    <row r="39" spans="2:15">
      <c r="B39" t="s">
        <v>2466</v>
      </c>
      <c r="C39" t="s">
        <v>2184</v>
      </c>
      <c r="D39" t="s">
        <v>2207</v>
      </c>
      <c r="E39" t="s">
        <v>360</v>
      </c>
      <c r="F39" t="s">
        <v>155</v>
      </c>
      <c r="G39" s="78">
        <v>3.65</v>
      </c>
      <c r="H39" t="s">
        <v>108</v>
      </c>
      <c r="I39" s="78">
        <v>6</v>
      </c>
      <c r="J39" s="78">
        <v>1.48</v>
      </c>
      <c r="K39" s="78">
        <v>229946.47</v>
      </c>
      <c r="L39" s="78">
        <v>118.8</v>
      </c>
      <c r="M39" s="78">
        <v>273.17640635999999</v>
      </c>
      <c r="N39" s="78">
        <v>0.68</v>
      </c>
      <c r="O39" s="78">
        <v>0.06</v>
      </c>
    </row>
    <row r="40" spans="2:15">
      <c r="B40" t="s">
        <v>2466</v>
      </c>
      <c r="C40" t="s">
        <v>2184</v>
      </c>
      <c r="D40" t="s">
        <v>2208</v>
      </c>
      <c r="E40" t="s">
        <v>360</v>
      </c>
      <c r="F40" t="s">
        <v>155</v>
      </c>
      <c r="G40" s="78">
        <v>3.65</v>
      </c>
      <c r="H40" t="s">
        <v>108</v>
      </c>
      <c r="I40" s="78">
        <v>6</v>
      </c>
      <c r="J40" s="78">
        <v>1.56</v>
      </c>
      <c r="K40" s="78">
        <v>205347.45</v>
      </c>
      <c r="L40" s="78">
        <v>118.47</v>
      </c>
      <c r="M40" s="78">
        <v>243.27512401499999</v>
      </c>
      <c r="N40" s="78">
        <v>0.61</v>
      </c>
      <c r="O40" s="78">
        <v>0.05</v>
      </c>
    </row>
    <row r="41" spans="2:15">
      <c r="B41" t="s">
        <v>2466</v>
      </c>
      <c r="C41" t="s">
        <v>2184</v>
      </c>
      <c r="D41" t="s">
        <v>2203</v>
      </c>
      <c r="E41" t="s">
        <v>360</v>
      </c>
      <c r="F41" t="s">
        <v>155</v>
      </c>
      <c r="G41" s="78">
        <v>1.92</v>
      </c>
      <c r="H41" t="s">
        <v>112</v>
      </c>
      <c r="I41" s="78">
        <v>3.53</v>
      </c>
      <c r="J41" s="78">
        <v>1.93</v>
      </c>
      <c r="K41" s="78">
        <v>175312.5</v>
      </c>
      <c r="L41" s="78">
        <v>103.77</v>
      </c>
      <c r="M41" s="78">
        <v>685.11742818749997</v>
      </c>
      <c r="N41" s="78">
        <v>1.72</v>
      </c>
      <c r="O41" s="78">
        <v>0.15</v>
      </c>
    </row>
    <row r="42" spans="2:15">
      <c r="B42" t="s">
        <v>2467</v>
      </c>
      <c r="C42" t="s">
        <v>2184</v>
      </c>
      <c r="D42" t="s">
        <v>2202</v>
      </c>
      <c r="E42" t="s">
        <v>402</v>
      </c>
      <c r="F42" t="s">
        <v>156</v>
      </c>
      <c r="G42" s="78">
        <v>4.0599999999999996</v>
      </c>
      <c r="H42" t="s">
        <v>108</v>
      </c>
      <c r="I42" s="78">
        <v>4.75</v>
      </c>
      <c r="J42" s="78">
        <v>1.37</v>
      </c>
      <c r="K42" s="78">
        <v>1870366.88</v>
      </c>
      <c r="L42" s="78">
        <v>115.34</v>
      </c>
      <c r="M42" s="78">
        <v>2157.2811593920001</v>
      </c>
      <c r="N42" s="78">
        <v>5.41</v>
      </c>
      <c r="O42" s="78">
        <v>0.47</v>
      </c>
    </row>
    <row r="43" spans="2:15">
      <c r="B43" t="s">
        <v>2468</v>
      </c>
      <c r="C43" t="s">
        <v>2184</v>
      </c>
      <c r="D43" t="s">
        <v>2212</v>
      </c>
      <c r="E43" t="s">
        <v>411</v>
      </c>
      <c r="F43" t="s">
        <v>155</v>
      </c>
      <c r="G43" s="78">
        <v>6.46</v>
      </c>
      <c r="H43" t="s">
        <v>108</v>
      </c>
      <c r="I43" s="78">
        <v>2.36</v>
      </c>
      <c r="J43" s="78">
        <v>1.87</v>
      </c>
      <c r="K43" s="78">
        <v>772772.8</v>
      </c>
      <c r="L43" s="78">
        <v>103.81</v>
      </c>
      <c r="M43" s="78">
        <v>802.21544368000002</v>
      </c>
      <c r="N43" s="78">
        <v>2.0099999999999998</v>
      </c>
      <c r="O43" s="78">
        <v>0.17</v>
      </c>
    </row>
    <row r="44" spans="2:15">
      <c r="B44" t="s">
        <v>2469</v>
      </c>
      <c r="C44" t="s">
        <v>2184</v>
      </c>
      <c r="D44" t="s">
        <v>2209</v>
      </c>
      <c r="E44" t="s">
        <v>406</v>
      </c>
      <c r="F44" t="s">
        <v>156</v>
      </c>
      <c r="G44" s="78">
        <v>6.57</v>
      </c>
      <c r="H44" t="s">
        <v>112</v>
      </c>
      <c r="I44" s="78">
        <v>4.6100000000000003</v>
      </c>
      <c r="J44" s="78">
        <v>4.09</v>
      </c>
      <c r="K44" s="78">
        <v>102000</v>
      </c>
      <c r="L44" s="78">
        <v>104.39</v>
      </c>
      <c r="M44" s="78">
        <v>400.99539479999999</v>
      </c>
      <c r="N44" s="78">
        <v>1.01</v>
      </c>
      <c r="O44" s="78">
        <v>0.09</v>
      </c>
    </row>
    <row r="45" spans="2:15">
      <c r="B45" t="s">
        <v>2469</v>
      </c>
      <c r="C45" t="s">
        <v>2184</v>
      </c>
      <c r="D45" t="s">
        <v>2210</v>
      </c>
      <c r="E45" t="s">
        <v>406</v>
      </c>
      <c r="F45" t="s">
        <v>156</v>
      </c>
      <c r="G45" s="78">
        <v>3.58</v>
      </c>
      <c r="H45" t="s">
        <v>112</v>
      </c>
      <c r="I45" s="78">
        <v>4.6100000000000003</v>
      </c>
      <c r="J45" s="78">
        <v>6.05</v>
      </c>
      <c r="K45" s="78">
        <v>12399.07</v>
      </c>
      <c r="L45" s="78">
        <v>102.88</v>
      </c>
      <c r="M45" s="78">
        <v>48.039710671456</v>
      </c>
      <c r="N45" s="78">
        <v>0.12</v>
      </c>
      <c r="O45" s="78">
        <v>0.01</v>
      </c>
    </row>
    <row r="46" spans="2:15">
      <c r="B46" t="s">
        <v>2469</v>
      </c>
      <c r="C46" t="s">
        <v>2184</v>
      </c>
      <c r="D46" t="s">
        <v>2211</v>
      </c>
      <c r="E46" t="s">
        <v>406</v>
      </c>
      <c r="F46" t="s">
        <v>156</v>
      </c>
      <c r="G46" s="78">
        <v>3.57</v>
      </c>
      <c r="H46" t="s">
        <v>112</v>
      </c>
      <c r="I46" s="78">
        <v>4.6100000000000003</v>
      </c>
      <c r="J46" s="78">
        <v>6.44</v>
      </c>
      <c r="K46" s="78">
        <v>67308.160000000003</v>
      </c>
      <c r="L46" s="78">
        <v>101.53</v>
      </c>
      <c r="M46" s="78">
        <v>257.36081327756801</v>
      </c>
      <c r="N46" s="78">
        <v>0.65</v>
      </c>
      <c r="O46" s="78">
        <v>0.06</v>
      </c>
    </row>
    <row r="47" spans="2:15">
      <c r="B47" t="s">
        <v>2470</v>
      </c>
      <c r="C47" t="s">
        <v>2178</v>
      </c>
      <c r="D47" t="s">
        <v>2213</v>
      </c>
      <c r="E47" t="s">
        <v>411</v>
      </c>
      <c r="F47" t="s">
        <v>157</v>
      </c>
      <c r="G47" s="78">
        <v>3.94</v>
      </c>
      <c r="H47" t="s">
        <v>108</v>
      </c>
      <c r="I47" s="78">
        <v>2.91</v>
      </c>
      <c r="J47" s="78">
        <v>1.44</v>
      </c>
      <c r="K47" s="78">
        <v>532500</v>
      </c>
      <c r="L47" s="78">
        <v>105.91</v>
      </c>
      <c r="M47" s="78">
        <v>563.97074999999995</v>
      </c>
      <c r="N47" s="78">
        <v>1.41</v>
      </c>
      <c r="O47" s="78">
        <v>0.12</v>
      </c>
    </row>
    <row r="48" spans="2:15">
      <c r="B48" t="s">
        <v>2471</v>
      </c>
      <c r="C48" t="s">
        <v>2178</v>
      </c>
      <c r="D48" t="s">
        <v>2252</v>
      </c>
      <c r="E48" t="s">
        <v>502</v>
      </c>
      <c r="F48" t="s">
        <v>155</v>
      </c>
      <c r="G48" s="78">
        <v>4.04</v>
      </c>
      <c r="H48" t="s">
        <v>108</v>
      </c>
      <c r="I48" s="78">
        <v>3.88</v>
      </c>
      <c r="J48" s="78">
        <v>2.71</v>
      </c>
      <c r="K48" s="78">
        <v>800000</v>
      </c>
      <c r="L48" s="78">
        <v>104.89</v>
      </c>
      <c r="M48" s="78">
        <v>839.12</v>
      </c>
      <c r="N48" s="78">
        <v>2.1</v>
      </c>
      <c r="O48" s="78">
        <v>0.18</v>
      </c>
    </row>
    <row r="49" spans="2:15">
      <c r="B49" t="s">
        <v>2472</v>
      </c>
      <c r="C49" t="s">
        <v>2184</v>
      </c>
      <c r="D49" t="s">
        <v>2253</v>
      </c>
      <c r="E49" t="s">
        <v>502</v>
      </c>
      <c r="F49" t="s">
        <v>157</v>
      </c>
      <c r="G49" s="78">
        <v>4.47</v>
      </c>
      <c r="H49" t="s">
        <v>108</v>
      </c>
      <c r="I49" s="78">
        <v>2.34</v>
      </c>
      <c r="J49" s="78">
        <v>1.81</v>
      </c>
      <c r="K49" s="78">
        <v>184288</v>
      </c>
      <c r="L49" s="78">
        <v>102.62</v>
      </c>
      <c r="M49" s="78">
        <v>189.11634559999999</v>
      </c>
      <c r="N49" s="78">
        <v>0.47</v>
      </c>
      <c r="O49" s="78">
        <v>0.04</v>
      </c>
    </row>
    <row r="50" spans="2:15">
      <c r="B50" t="s">
        <v>2472</v>
      </c>
      <c r="C50" t="s">
        <v>2184</v>
      </c>
      <c r="D50" t="s">
        <v>2254</v>
      </c>
      <c r="E50" t="s">
        <v>502</v>
      </c>
      <c r="F50" t="s">
        <v>157</v>
      </c>
      <c r="G50" s="78">
        <v>4.3600000000000003</v>
      </c>
      <c r="H50" t="s">
        <v>108</v>
      </c>
      <c r="I50" s="78">
        <v>3.52</v>
      </c>
      <c r="J50" s="78">
        <v>2.98</v>
      </c>
      <c r="K50" s="78">
        <v>184288</v>
      </c>
      <c r="L50" s="78">
        <v>102.78</v>
      </c>
      <c r="M50" s="78">
        <v>189.4112064</v>
      </c>
      <c r="N50" s="78">
        <v>0.47</v>
      </c>
      <c r="O50" s="78">
        <v>0.04</v>
      </c>
    </row>
    <row r="51" spans="2:15">
      <c r="B51" t="s">
        <v>2473</v>
      </c>
      <c r="C51" t="s">
        <v>2184</v>
      </c>
      <c r="D51" t="s">
        <v>2218</v>
      </c>
      <c r="E51" t="s">
        <v>498</v>
      </c>
      <c r="F51" t="s">
        <v>156</v>
      </c>
      <c r="G51" s="78">
        <v>7.04</v>
      </c>
      <c r="H51" t="s">
        <v>108</v>
      </c>
      <c r="I51" s="78">
        <v>5.5</v>
      </c>
      <c r="J51" s="78">
        <v>1.76</v>
      </c>
      <c r="K51" s="78">
        <v>649028.56999999995</v>
      </c>
      <c r="L51" s="78">
        <v>135.21</v>
      </c>
      <c r="M51" s="78">
        <v>877.55152949700005</v>
      </c>
      <c r="N51" s="78">
        <v>2.2000000000000002</v>
      </c>
      <c r="O51" s="78">
        <v>0.19</v>
      </c>
    </row>
    <row r="52" spans="2:15">
      <c r="B52" t="s">
        <v>2473</v>
      </c>
      <c r="C52" t="s">
        <v>2184</v>
      </c>
      <c r="D52" t="s">
        <v>2229</v>
      </c>
      <c r="E52" t="s">
        <v>498</v>
      </c>
      <c r="F52" t="s">
        <v>156</v>
      </c>
      <c r="G52" s="78">
        <v>7.11</v>
      </c>
      <c r="H52" t="s">
        <v>108</v>
      </c>
      <c r="I52" s="78">
        <v>5.59</v>
      </c>
      <c r="J52" s="78">
        <v>1.37</v>
      </c>
      <c r="K52" s="78">
        <v>25283.31</v>
      </c>
      <c r="L52" s="78">
        <v>136.6</v>
      </c>
      <c r="M52" s="78">
        <v>34.537001459999999</v>
      </c>
      <c r="N52" s="78">
        <v>0.09</v>
      </c>
      <c r="O52" s="78">
        <v>0.01</v>
      </c>
    </row>
    <row r="53" spans="2:15">
      <c r="B53" t="s">
        <v>2473</v>
      </c>
      <c r="C53" t="s">
        <v>2184</v>
      </c>
      <c r="D53" t="s">
        <v>2240</v>
      </c>
      <c r="E53" t="s">
        <v>498</v>
      </c>
      <c r="F53" t="s">
        <v>156</v>
      </c>
      <c r="G53" s="78">
        <v>7.1</v>
      </c>
      <c r="H53" t="s">
        <v>108</v>
      </c>
      <c r="I53" s="78">
        <v>5.66</v>
      </c>
      <c r="J53" s="78">
        <v>1.38</v>
      </c>
      <c r="K53" s="78">
        <v>25942.04</v>
      </c>
      <c r="L53" s="78">
        <v>137.24</v>
      </c>
      <c r="M53" s="78">
        <v>35.602855695999999</v>
      </c>
      <c r="N53" s="78">
        <v>0.09</v>
      </c>
      <c r="O53" s="78">
        <v>0.01</v>
      </c>
    </row>
    <row r="54" spans="2:15">
      <c r="B54" t="s">
        <v>2473</v>
      </c>
      <c r="C54" t="s">
        <v>2184</v>
      </c>
      <c r="D54" t="s">
        <v>2244</v>
      </c>
      <c r="E54" t="s">
        <v>498</v>
      </c>
      <c r="F54" t="s">
        <v>156</v>
      </c>
      <c r="G54" s="78">
        <v>7.11</v>
      </c>
      <c r="H54" t="s">
        <v>108</v>
      </c>
      <c r="I54" s="78">
        <v>5.53</v>
      </c>
      <c r="J54" s="78">
        <v>1.4</v>
      </c>
      <c r="K54" s="78">
        <v>95662.84</v>
      </c>
      <c r="L54" s="78">
        <v>135.94</v>
      </c>
      <c r="M54" s="78">
        <v>130.04406469599999</v>
      </c>
      <c r="N54" s="78">
        <v>0.33</v>
      </c>
      <c r="O54" s="78">
        <v>0.03</v>
      </c>
    </row>
    <row r="55" spans="2:15">
      <c r="B55" t="s">
        <v>2473</v>
      </c>
      <c r="C55" t="s">
        <v>2184</v>
      </c>
      <c r="D55" t="s">
        <v>2245</v>
      </c>
      <c r="E55" t="s">
        <v>498</v>
      </c>
      <c r="F55" t="s">
        <v>156</v>
      </c>
      <c r="G55" s="78">
        <v>7.1</v>
      </c>
      <c r="H55" t="s">
        <v>108</v>
      </c>
      <c r="I55" s="78">
        <v>5.55</v>
      </c>
      <c r="J55" s="78">
        <v>1.43</v>
      </c>
      <c r="K55" s="78">
        <v>55673.29</v>
      </c>
      <c r="L55" s="78">
        <v>135.78</v>
      </c>
      <c r="M55" s="78">
        <v>75.593193162000006</v>
      </c>
      <c r="N55" s="78">
        <v>0.19</v>
      </c>
      <c r="O55" s="78">
        <v>0.02</v>
      </c>
    </row>
    <row r="56" spans="2:15">
      <c r="B56" t="s">
        <v>2473</v>
      </c>
      <c r="C56" t="s">
        <v>2184</v>
      </c>
      <c r="D56" t="s">
        <v>2246</v>
      </c>
      <c r="E56" t="s">
        <v>498</v>
      </c>
      <c r="F56" t="s">
        <v>156</v>
      </c>
      <c r="G56" s="78">
        <v>7.12</v>
      </c>
      <c r="H56" t="s">
        <v>108</v>
      </c>
      <c r="I56" s="78">
        <v>5.5</v>
      </c>
      <c r="J56" s="78">
        <v>1.38</v>
      </c>
      <c r="K56" s="78">
        <v>39214.92</v>
      </c>
      <c r="L56" s="78">
        <v>134.16999999999999</v>
      </c>
      <c r="M56" s="78">
        <v>52.614658163999998</v>
      </c>
      <c r="N56" s="78">
        <v>0.13</v>
      </c>
      <c r="O56" s="78">
        <v>0.01</v>
      </c>
    </row>
    <row r="57" spans="2:15">
      <c r="B57" t="s">
        <v>2473</v>
      </c>
      <c r="C57" t="s">
        <v>2184</v>
      </c>
      <c r="D57" t="s">
        <v>2247</v>
      </c>
      <c r="E57" t="s">
        <v>498</v>
      </c>
      <c r="F57" t="s">
        <v>156</v>
      </c>
      <c r="G57" s="78">
        <v>7.12</v>
      </c>
      <c r="H57" t="s">
        <v>108</v>
      </c>
      <c r="I57" s="78">
        <v>5.5</v>
      </c>
      <c r="J57" s="78">
        <v>1.37</v>
      </c>
      <c r="K57" s="78">
        <v>72158.23</v>
      </c>
      <c r="L57" s="78">
        <v>134.25</v>
      </c>
      <c r="M57" s="78">
        <v>96.872423775000001</v>
      </c>
      <c r="N57" s="78">
        <v>0.24</v>
      </c>
      <c r="O57" s="78">
        <v>0.02</v>
      </c>
    </row>
    <row r="58" spans="2:15">
      <c r="B58" t="s">
        <v>2473</v>
      </c>
      <c r="C58" t="s">
        <v>2184</v>
      </c>
      <c r="D58" t="s">
        <v>2248</v>
      </c>
      <c r="E58" t="s">
        <v>498</v>
      </c>
      <c r="F58" t="s">
        <v>156</v>
      </c>
      <c r="G58" s="78">
        <v>7.11</v>
      </c>
      <c r="H58" t="s">
        <v>108</v>
      </c>
      <c r="I58" s="78">
        <v>5.5</v>
      </c>
      <c r="J58" s="78">
        <v>1.41</v>
      </c>
      <c r="K58" s="78">
        <v>31998.6</v>
      </c>
      <c r="L58" s="78">
        <v>134.32</v>
      </c>
      <c r="M58" s="78">
        <v>42.980519520000001</v>
      </c>
      <c r="N58" s="78">
        <v>0.11</v>
      </c>
      <c r="O58" s="78">
        <v>0.01</v>
      </c>
    </row>
    <row r="59" spans="2:15">
      <c r="B59" t="s">
        <v>2473</v>
      </c>
      <c r="C59" t="s">
        <v>2184</v>
      </c>
      <c r="D59" t="s">
        <v>2249</v>
      </c>
      <c r="E59" t="s">
        <v>498</v>
      </c>
      <c r="F59" t="s">
        <v>156</v>
      </c>
      <c r="G59" s="78">
        <v>7.1</v>
      </c>
      <c r="H59" t="s">
        <v>108</v>
      </c>
      <c r="I59" s="78">
        <v>5.5</v>
      </c>
      <c r="J59" s="78">
        <v>1.44</v>
      </c>
      <c r="K59" s="78">
        <v>40350.199999999997</v>
      </c>
      <c r="L59" s="78">
        <v>133.37</v>
      </c>
      <c r="M59" s="78">
        <v>53.815061739999997</v>
      </c>
      <c r="N59" s="78">
        <v>0.13</v>
      </c>
      <c r="O59" s="78">
        <v>0.01</v>
      </c>
    </row>
    <row r="60" spans="2:15">
      <c r="B60" t="s">
        <v>2473</v>
      </c>
      <c r="C60" t="s">
        <v>2184</v>
      </c>
      <c r="D60" t="s">
        <v>2219</v>
      </c>
      <c r="E60" t="s">
        <v>498</v>
      </c>
      <c r="F60" t="s">
        <v>156</v>
      </c>
      <c r="G60" s="78">
        <v>7.09</v>
      </c>
      <c r="H60" t="s">
        <v>108</v>
      </c>
      <c r="I60" s="78">
        <v>5.5</v>
      </c>
      <c r="J60" s="78">
        <v>1.53</v>
      </c>
      <c r="K60" s="78">
        <v>9225.49</v>
      </c>
      <c r="L60" s="78">
        <v>132.54</v>
      </c>
      <c r="M60" s="78">
        <v>12.227464446000001</v>
      </c>
      <c r="N60" s="78">
        <v>0.03</v>
      </c>
      <c r="O60" s="78">
        <v>0</v>
      </c>
    </row>
    <row r="61" spans="2:15">
      <c r="B61" t="s">
        <v>2473</v>
      </c>
      <c r="C61" t="s">
        <v>2184</v>
      </c>
      <c r="D61" t="s">
        <v>2220</v>
      </c>
      <c r="E61" t="s">
        <v>498</v>
      </c>
      <c r="F61" t="s">
        <v>156</v>
      </c>
      <c r="G61" s="78">
        <v>7.06</v>
      </c>
      <c r="H61" t="s">
        <v>108</v>
      </c>
      <c r="I61" s="78">
        <v>5.5</v>
      </c>
      <c r="J61" s="78">
        <v>1.67</v>
      </c>
      <c r="K61" s="78">
        <v>81308.28</v>
      </c>
      <c r="L61" s="78">
        <v>131.26</v>
      </c>
      <c r="M61" s="78">
        <v>106.72524832800001</v>
      </c>
      <c r="N61" s="78">
        <v>0.27</v>
      </c>
      <c r="O61" s="78">
        <v>0.02</v>
      </c>
    </row>
    <row r="62" spans="2:15">
      <c r="B62" t="s">
        <v>2473</v>
      </c>
      <c r="C62" t="s">
        <v>2184</v>
      </c>
      <c r="D62" t="s">
        <v>2221</v>
      </c>
      <c r="E62" t="s">
        <v>498</v>
      </c>
      <c r="F62" t="s">
        <v>156</v>
      </c>
      <c r="G62" s="78">
        <v>7.03</v>
      </c>
      <c r="H62" t="s">
        <v>108</v>
      </c>
      <c r="I62" s="78">
        <v>5.5</v>
      </c>
      <c r="J62" s="78">
        <v>1.85</v>
      </c>
      <c r="K62" s="78">
        <v>22149.31</v>
      </c>
      <c r="L62" s="78">
        <v>129.66999999999999</v>
      </c>
      <c r="M62" s="78">
        <v>28.721010277000001</v>
      </c>
      <c r="N62" s="78">
        <v>7.0000000000000007E-2</v>
      </c>
      <c r="O62" s="78">
        <v>0.01</v>
      </c>
    </row>
    <row r="63" spans="2:15">
      <c r="B63" t="s">
        <v>2473</v>
      </c>
      <c r="C63" t="s">
        <v>2184</v>
      </c>
      <c r="D63" t="s">
        <v>2222</v>
      </c>
      <c r="E63" t="s">
        <v>498</v>
      </c>
      <c r="F63" t="s">
        <v>156</v>
      </c>
      <c r="G63" s="78">
        <v>7.02</v>
      </c>
      <c r="H63" t="s">
        <v>108</v>
      </c>
      <c r="I63" s="78">
        <v>5.5</v>
      </c>
      <c r="J63" s="78">
        <v>1.9</v>
      </c>
      <c r="K63" s="78">
        <v>44818.27</v>
      </c>
      <c r="L63" s="78">
        <v>129.24</v>
      </c>
      <c r="M63" s="78">
        <v>57.923132148000001</v>
      </c>
      <c r="N63" s="78">
        <v>0.15</v>
      </c>
      <c r="O63" s="78">
        <v>0.01</v>
      </c>
    </row>
    <row r="64" spans="2:15">
      <c r="B64" t="s">
        <v>2473</v>
      </c>
      <c r="C64" t="s">
        <v>2184</v>
      </c>
      <c r="D64" t="s">
        <v>2223</v>
      </c>
      <c r="E64" t="s">
        <v>498</v>
      </c>
      <c r="F64" t="s">
        <v>156</v>
      </c>
      <c r="G64" s="78">
        <v>7.01</v>
      </c>
      <c r="H64" t="s">
        <v>108</v>
      </c>
      <c r="I64" s="78">
        <v>5.5</v>
      </c>
      <c r="J64" s="78">
        <v>1.92</v>
      </c>
      <c r="K64" s="78">
        <v>69476.23</v>
      </c>
      <c r="L64" s="78">
        <v>129.03</v>
      </c>
      <c r="M64" s="78">
        <v>89.645179569000007</v>
      </c>
      <c r="N64" s="78">
        <v>0.22</v>
      </c>
      <c r="O64" s="78">
        <v>0.02</v>
      </c>
    </row>
    <row r="65" spans="2:15">
      <c r="B65" t="s">
        <v>2473</v>
      </c>
      <c r="C65" t="s">
        <v>2184</v>
      </c>
      <c r="D65" t="s">
        <v>2224</v>
      </c>
      <c r="E65" t="s">
        <v>498</v>
      </c>
      <c r="F65" t="s">
        <v>156</v>
      </c>
      <c r="G65" s="78">
        <v>7.01</v>
      </c>
      <c r="H65" t="s">
        <v>108</v>
      </c>
      <c r="I65" s="78">
        <v>5.5</v>
      </c>
      <c r="J65" s="78">
        <v>1.96</v>
      </c>
      <c r="K65" s="78">
        <v>30410.65</v>
      </c>
      <c r="L65" s="78">
        <v>128.68</v>
      </c>
      <c r="M65" s="78">
        <v>39.13242442</v>
      </c>
      <c r="N65" s="78">
        <v>0.1</v>
      </c>
      <c r="O65" s="78">
        <v>0.01</v>
      </c>
    </row>
    <row r="66" spans="2:15">
      <c r="B66" t="s">
        <v>2473</v>
      </c>
      <c r="C66" t="s">
        <v>2184</v>
      </c>
      <c r="D66" t="s">
        <v>2225</v>
      </c>
      <c r="E66" t="s">
        <v>498</v>
      </c>
      <c r="F66" t="s">
        <v>156</v>
      </c>
      <c r="G66" s="78">
        <v>6.99</v>
      </c>
      <c r="H66" t="s">
        <v>108</v>
      </c>
      <c r="I66" s="78">
        <v>5.5</v>
      </c>
      <c r="J66" s="78">
        <v>2.04</v>
      </c>
      <c r="K66" s="78">
        <v>11137.97</v>
      </c>
      <c r="L66" s="78">
        <v>127.98</v>
      </c>
      <c r="M66" s="78">
        <v>14.254374006000001</v>
      </c>
      <c r="N66" s="78">
        <v>0.04</v>
      </c>
      <c r="O66" s="78">
        <v>0</v>
      </c>
    </row>
    <row r="67" spans="2:15">
      <c r="B67" t="s">
        <v>2473</v>
      </c>
      <c r="C67" t="s">
        <v>2184</v>
      </c>
      <c r="D67" t="s">
        <v>2226</v>
      </c>
      <c r="E67" t="s">
        <v>498</v>
      </c>
      <c r="F67" t="s">
        <v>156</v>
      </c>
      <c r="G67" s="78">
        <v>6.99</v>
      </c>
      <c r="H67" t="s">
        <v>108</v>
      </c>
      <c r="I67" s="78">
        <v>5.5</v>
      </c>
      <c r="J67" s="78">
        <v>2.0499999999999998</v>
      </c>
      <c r="K67" s="78">
        <v>18349.13</v>
      </c>
      <c r="L67" s="78">
        <v>127.84</v>
      </c>
      <c r="M67" s="78">
        <v>23.457527792</v>
      </c>
      <c r="N67" s="78">
        <v>0.06</v>
      </c>
      <c r="O67" s="78">
        <v>0.01</v>
      </c>
    </row>
    <row r="68" spans="2:15">
      <c r="B68" t="s">
        <v>2473</v>
      </c>
      <c r="C68" t="s">
        <v>2184</v>
      </c>
      <c r="D68" t="s">
        <v>2227</v>
      </c>
      <c r="E68" t="s">
        <v>498</v>
      </c>
      <c r="F68" t="s">
        <v>156</v>
      </c>
      <c r="G68" s="78">
        <v>6.97</v>
      </c>
      <c r="H68" t="s">
        <v>108</v>
      </c>
      <c r="I68" s="78">
        <v>5.5</v>
      </c>
      <c r="J68" s="78">
        <v>2.14</v>
      </c>
      <c r="K68" s="78">
        <v>16114.14</v>
      </c>
      <c r="L68" s="78">
        <v>127.09</v>
      </c>
      <c r="M68" s="78">
        <v>20.479460526</v>
      </c>
      <c r="N68" s="78">
        <v>0.05</v>
      </c>
      <c r="O68" s="78">
        <v>0</v>
      </c>
    </row>
    <row r="69" spans="2:15">
      <c r="B69" t="s">
        <v>2473</v>
      </c>
      <c r="C69" t="s">
        <v>2184</v>
      </c>
      <c r="D69" t="s">
        <v>2228</v>
      </c>
      <c r="E69" t="s">
        <v>498</v>
      </c>
      <c r="F69" t="s">
        <v>156</v>
      </c>
      <c r="G69" s="78">
        <v>6.96</v>
      </c>
      <c r="H69" t="s">
        <v>108</v>
      </c>
      <c r="I69" s="78">
        <v>5.5</v>
      </c>
      <c r="J69" s="78">
        <v>2.21</v>
      </c>
      <c r="K69" s="78">
        <v>50238.79</v>
      </c>
      <c r="L69" s="78">
        <v>126.47</v>
      </c>
      <c r="M69" s="78">
        <v>63.536997712999998</v>
      </c>
      <c r="N69" s="78">
        <v>0.16</v>
      </c>
      <c r="O69" s="78">
        <v>0.01</v>
      </c>
    </row>
    <row r="70" spans="2:15">
      <c r="B70" t="s">
        <v>2473</v>
      </c>
      <c r="C70" t="s">
        <v>2184</v>
      </c>
      <c r="D70" t="s">
        <v>2230</v>
      </c>
      <c r="E70" t="s">
        <v>498</v>
      </c>
      <c r="F70" t="s">
        <v>156</v>
      </c>
      <c r="G70" s="78">
        <v>6.94</v>
      </c>
      <c r="H70" t="s">
        <v>108</v>
      </c>
      <c r="I70" s="78">
        <v>5.5</v>
      </c>
      <c r="J70" s="78">
        <v>2.2999999999999998</v>
      </c>
      <c r="K70" s="78">
        <v>36760.28</v>
      </c>
      <c r="L70" s="78">
        <v>125.7</v>
      </c>
      <c r="M70" s="78">
        <v>46.207671959999999</v>
      </c>
      <c r="N70" s="78">
        <v>0.12</v>
      </c>
      <c r="O70" s="78">
        <v>0.01</v>
      </c>
    </row>
    <row r="71" spans="2:15">
      <c r="B71" t="s">
        <v>2473</v>
      </c>
      <c r="C71" t="s">
        <v>2184</v>
      </c>
      <c r="D71" t="s">
        <v>2231</v>
      </c>
      <c r="E71" t="s">
        <v>498</v>
      </c>
      <c r="F71" t="s">
        <v>156</v>
      </c>
      <c r="G71" s="78">
        <v>6.92</v>
      </c>
      <c r="H71" t="s">
        <v>108</v>
      </c>
      <c r="I71" s="78">
        <v>5.5</v>
      </c>
      <c r="J71" s="78">
        <v>2.4</v>
      </c>
      <c r="K71" s="78">
        <v>17924.07</v>
      </c>
      <c r="L71" s="78">
        <v>124.91</v>
      </c>
      <c r="M71" s="78">
        <v>22.388955837000001</v>
      </c>
      <c r="N71" s="78">
        <v>0.06</v>
      </c>
      <c r="O71" s="78">
        <v>0</v>
      </c>
    </row>
    <row r="72" spans="2:15">
      <c r="B72" t="s">
        <v>2473</v>
      </c>
      <c r="C72" t="s">
        <v>2184</v>
      </c>
      <c r="D72" t="s">
        <v>2232</v>
      </c>
      <c r="E72" t="s">
        <v>498</v>
      </c>
      <c r="F72" t="s">
        <v>156</v>
      </c>
      <c r="G72" s="78">
        <v>6.91</v>
      </c>
      <c r="H72" t="s">
        <v>108</v>
      </c>
      <c r="I72" s="78">
        <v>5.5</v>
      </c>
      <c r="J72" s="78">
        <v>2.4500000000000002</v>
      </c>
      <c r="K72" s="78">
        <v>4629.09</v>
      </c>
      <c r="L72" s="78">
        <v>124.48</v>
      </c>
      <c r="M72" s="78">
        <v>5.7622912319999999</v>
      </c>
      <c r="N72" s="78">
        <v>0.01</v>
      </c>
      <c r="O72" s="78">
        <v>0</v>
      </c>
    </row>
    <row r="73" spans="2:15">
      <c r="B73" t="s">
        <v>2473</v>
      </c>
      <c r="C73" t="s">
        <v>2184</v>
      </c>
      <c r="D73" t="s">
        <v>2233</v>
      </c>
      <c r="E73" t="s">
        <v>498</v>
      </c>
      <c r="F73" t="s">
        <v>156</v>
      </c>
      <c r="G73" s="78">
        <v>6.87</v>
      </c>
      <c r="H73" t="s">
        <v>108</v>
      </c>
      <c r="I73" s="78">
        <v>5.5</v>
      </c>
      <c r="J73" s="78">
        <v>2.67</v>
      </c>
      <c r="K73" s="78">
        <v>52655.26</v>
      </c>
      <c r="L73" s="78">
        <v>122.85</v>
      </c>
      <c r="M73" s="78">
        <v>64.686986910000002</v>
      </c>
      <c r="N73" s="78">
        <v>0.16</v>
      </c>
      <c r="O73" s="78">
        <v>0.01</v>
      </c>
    </row>
    <row r="74" spans="2:15">
      <c r="B74" t="s">
        <v>2473</v>
      </c>
      <c r="C74" t="s">
        <v>2184</v>
      </c>
      <c r="D74" t="s">
        <v>2234</v>
      </c>
      <c r="E74" t="s">
        <v>498</v>
      </c>
      <c r="F74" t="s">
        <v>156</v>
      </c>
      <c r="G74" s="78">
        <v>6.82</v>
      </c>
      <c r="H74" t="s">
        <v>108</v>
      </c>
      <c r="I74" s="78">
        <v>5.5</v>
      </c>
      <c r="J74" s="78">
        <v>2.93</v>
      </c>
      <c r="K74" s="78">
        <v>10186.219999999999</v>
      </c>
      <c r="L74" s="78">
        <v>120.49</v>
      </c>
      <c r="M74" s="78">
        <v>12.273376477999999</v>
      </c>
      <c r="N74" s="78">
        <v>0.03</v>
      </c>
      <c r="O74" s="78">
        <v>0</v>
      </c>
    </row>
    <row r="75" spans="2:15">
      <c r="B75" t="s">
        <v>2473</v>
      </c>
      <c r="C75" t="s">
        <v>2184</v>
      </c>
      <c r="D75" t="s">
        <v>2235</v>
      </c>
      <c r="E75" t="s">
        <v>498</v>
      </c>
      <c r="F75" t="s">
        <v>156</v>
      </c>
      <c r="G75" s="78">
        <v>6.81</v>
      </c>
      <c r="H75" t="s">
        <v>108</v>
      </c>
      <c r="I75" s="78">
        <v>5.5</v>
      </c>
      <c r="J75" s="78">
        <v>3</v>
      </c>
      <c r="K75" s="78">
        <v>9804.25</v>
      </c>
      <c r="L75" s="78">
        <v>119.94</v>
      </c>
      <c r="M75" s="78">
        <v>11.75921745</v>
      </c>
      <c r="N75" s="78">
        <v>0.03</v>
      </c>
      <c r="O75" s="78">
        <v>0</v>
      </c>
    </row>
    <row r="76" spans="2:15">
      <c r="B76" t="s">
        <v>2473</v>
      </c>
      <c r="C76" t="s">
        <v>2184</v>
      </c>
      <c r="D76" t="s">
        <v>2236</v>
      </c>
      <c r="E76" t="s">
        <v>498</v>
      </c>
      <c r="F76" t="s">
        <v>156</v>
      </c>
      <c r="G76" s="78">
        <v>6.75</v>
      </c>
      <c r="H76" t="s">
        <v>108</v>
      </c>
      <c r="I76" s="78">
        <v>5.5</v>
      </c>
      <c r="J76" s="78">
        <v>3.32</v>
      </c>
      <c r="K76" s="78">
        <v>19525.419999999998</v>
      </c>
      <c r="L76" s="78">
        <v>117.45</v>
      </c>
      <c r="M76" s="78">
        <v>22.93260579</v>
      </c>
      <c r="N76" s="78">
        <v>0.06</v>
      </c>
      <c r="O76" s="78">
        <v>0</v>
      </c>
    </row>
    <row r="77" spans="2:15">
      <c r="B77" t="s">
        <v>2473</v>
      </c>
      <c r="C77" t="s">
        <v>2184</v>
      </c>
      <c r="D77" t="s">
        <v>2237</v>
      </c>
      <c r="E77" t="s">
        <v>498</v>
      </c>
      <c r="F77" t="s">
        <v>156</v>
      </c>
      <c r="G77" s="78">
        <v>6.63</v>
      </c>
      <c r="H77" t="s">
        <v>108</v>
      </c>
      <c r="I77" s="78">
        <v>5.5</v>
      </c>
      <c r="J77" s="78">
        <v>3.99</v>
      </c>
      <c r="K77" s="78">
        <v>13246.61</v>
      </c>
      <c r="L77" s="78">
        <v>112.47</v>
      </c>
      <c r="M77" s="78">
        <v>14.898462266999999</v>
      </c>
      <c r="N77" s="78">
        <v>0.04</v>
      </c>
      <c r="O77" s="78">
        <v>0</v>
      </c>
    </row>
    <row r="78" spans="2:15">
      <c r="B78" t="s">
        <v>2473</v>
      </c>
      <c r="C78" t="s">
        <v>2184</v>
      </c>
      <c r="D78" t="s">
        <v>2238</v>
      </c>
      <c r="E78" t="s">
        <v>498</v>
      </c>
      <c r="F78" t="s">
        <v>156</v>
      </c>
      <c r="G78" s="78">
        <v>6.59</v>
      </c>
      <c r="H78" t="s">
        <v>108</v>
      </c>
      <c r="I78" s="78">
        <v>5.5</v>
      </c>
      <c r="J78" s="78">
        <v>4.2</v>
      </c>
      <c r="K78" s="78">
        <v>7447.67</v>
      </c>
      <c r="L78" s="78">
        <v>110.98</v>
      </c>
      <c r="M78" s="78">
        <v>8.2654241660000007</v>
      </c>
      <c r="N78" s="78">
        <v>0.02</v>
      </c>
      <c r="O78" s="78">
        <v>0</v>
      </c>
    </row>
    <row r="79" spans="2:15">
      <c r="B79" t="s">
        <v>2473</v>
      </c>
      <c r="C79" t="s">
        <v>2184</v>
      </c>
      <c r="D79" t="s">
        <v>2239</v>
      </c>
      <c r="E79" t="s">
        <v>498</v>
      </c>
      <c r="F79" t="s">
        <v>156</v>
      </c>
      <c r="G79" s="78">
        <v>6.68</v>
      </c>
      <c r="H79" t="s">
        <v>108</v>
      </c>
      <c r="I79" s="78">
        <v>5.5</v>
      </c>
      <c r="J79" s="78">
        <v>3.7</v>
      </c>
      <c r="K79" s="78">
        <v>22141.599999999999</v>
      </c>
      <c r="L79" s="78">
        <v>114.64</v>
      </c>
      <c r="M79" s="78">
        <v>25.38313024</v>
      </c>
      <c r="N79" s="78">
        <v>0.06</v>
      </c>
      <c r="O79" s="78">
        <v>0.01</v>
      </c>
    </row>
    <row r="80" spans="2:15">
      <c r="B80" t="s">
        <v>2473</v>
      </c>
      <c r="C80" t="s">
        <v>2184</v>
      </c>
      <c r="D80" t="s">
        <v>2241</v>
      </c>
      <c r="E80" t="s">
        <v>498</v>
      </c>
      <c r="F80" t="s">
        <v>156</v>
      </c>
      <c r="G80" s="78">
        <v>6.66</v>
      </c>
      <c r="H80" t="s">
        <v>108</v>
      </c>
      <c r="I80" s="78">
        <v>5.5</v>
      </c>
      <c r="J80" s="78">
        <v>3.8</v>
      </c>
      <c r="K80" s="78">
        <v>8690.7099999999991</v>
      </c>
      <c r="L80" s="78">
        <v>113.88</v>
      </c>
      <c r="M80" s="78">
        <v>9.8969805480000002</v>
      </c>
      <c r="N80" s="78">
        <v>0.02</v>
      </c>
      <c r="O80" s="78">
        <v>0</v>
      </c>
    </row>
    <row r="81" spans="2:15">
      <c r="B81" t="s">
        <v>2473</v>
      </c>
      <c r="C81" t="s">
        <v>2184</v>
      </c>
      <c r="D81" t="s">
        <v>2242</v>
      </c>
      <c r="E81" t="s">
        <v>498</v>
      </c>
      <c r="F81" t="s">
        <v>156</v>
      </c>
      <c r="G81" s="78">
        <v>6.8</v>
      </c>
      <c r="H81" t="s">
        <v>108</v>
      </c>
      <c r="I81" s="78">
        <v>5.5</v>
      </c>
      <c r="J81" s="78">
        <v>3.03</v>
      </c>
      <c r="K81" s="78">
        <v>57847.91</v>
      </c>
      <c r="L81" s="78">
        <v>119.74</v>
      </c>
      <c r="M81" s="78">
        <v>69.267087434000004</v>
      </c>
      <c r="N81" s="78">
        <v>0.17</v>
      </c>
      <c r="O81" s="78">
        <v>0.02</v>
      </c>
    </row>
    <row r="82" spans="2:15">
      <c r="B82" t="s">
        <v>2473</v>
      </c>
      <c r="C82" t="s">
        <v>2184</v>
      </c>
      <c r="D82" t="s">
        <v>2243</v>
      </c>
      <c r="E82" t="s">
        <v>498</v>
      </c>
      <c r="F82" t="s">
        <v>156</v>
      </c>
      <c r="G82" s="78">
        <v>6.75</v>
      </c>
      <c r="H82" t="s">
        <v>108</v>
      </c>
      <c r="I82" s="78">
        <v>5.5</v>
      </c>
      <c r="J82" s="78">
        <v>3.32</v>
      </c>
      <c r="K82" s="78">
        <v>113000.62</v>
      </c>
      <c r="L82" s="78">
        <v>117.43</v>
      </c>
      <c r="M82" s="78">
        <v>132.69662806599999</v>
      </c>
      <c r="N82" s="78">
        <v>0.33</v>
      </c>
      <c r="O82" s="78">
        <v>0.03</v>
      </c>
    </row>
    <row r="83" spans="2:15">
      <c r="B83" t="s">
        <v>2474</v>
      </c>
      <c r="C83" t="s">
        <v>2184</v>
      </c>
      <c r="D83" t="s">
        <v>2217</v>
      </c>
      <c r="E83" t="s">
        <v>498</v>
      </c>
      <c r="F83" t="s">
        <v>156</v>
      </c>
      <c r="G83" s="78">
        <v>5.26</v>
      </c>
      <c r="H83" t="s">
        <v>108</v>
      </c>
      <c r="I83" s="78">
        <v>3.1</v>
      </c>
      <c r="J83" s="78">
        <v>3.11</v>
      </c>
      <c r="K83" s="78">
        <v>554475.42000000004</v>
      </c>
      <c r="L83" s="78">
        <v>100.86</v>
      </c>
      <c r="M83" s="78">
        <v>559.24390861200004</v>
      </c>
      <c r="N83" s="78">
        <v>1.4</v>
      </c>
      <c r="O83" s="78">
        <v>0.12</v>
      </c>
    </row>
    <row r="84" spans="2:15">
      <c r="B84" t="s">
        <v>2474</v>
      </c>
      <c r="C84" t="s">
        <v>2184</v>
      </c>
      <c r="D84" t="s">
        <v>2216</v>
      </c>
      <c r="E84" t="s">
        <v>498</v>
      </c>
      <c r="F84" t="s">
        <v>156</v>
      </c>
      <c r="G84" s="78">
        <v>3.5</v>
      </c>
      <c r="H84" t="s">
        <v>108</v>
      </c>
      <c r="I84" s="78">
        <v>5.25</v>
      </c>
      <c r="J84" s="78">
        <v>5.2</v>
      </c>
      <c r="K84" s="78">
        <v>93050.4</v>
      </c>
      <c r="L84" s="78">
        <v>103.63</v>
      </c>
      <c r="M84" s="78">
        <v>96.428129519999999</v>
      </c>
      <c r="N84" s="78">
        <v>0.24</v>
      </c>
      <c r="O84" s="78">
        <v>0.02</v>
      </c>
    </row>
    <row r="85" spans="2:15">
      <c r="B85" t="s">
        <v>2475</v>
      </c>
      <c r="C85" t="s">
        <v>2184</v>
      </c>
      <c r="D85" t="s">
        <v>2250</v>
      </c>
      <c r="E85" t="s">
        <v>498</v>
      </c>
      <c r="F85" t="s">
        <v>156</v>
      </c>
      <c r="G85" s="78">
        <v>7.04</v>
      </c>
      <c r="H85" t="s">
        <v>108</v>
      </c>
      <c r="I85" s="78">
        <v>2.48</v>
      </c>
      <c r="J85" s="78">
        <v>2.63</v>
      </c>
      <c r="K85" s="78">
        <v>2011623.28</v>
      </c>
      <c r="L85" s="78">
        <v>99.13</v>
      </c>
      <c r="M85" s="78">
        <v>1994.1221574640001</v>
      </c>
      <c r="N85" s="78">
        <v>5</v>
      </c>
      <c r="O85" s="78">
        <v>0.43</v>
      </c>
    </row>
    <row r="86" spans="2:15">
      <c r="B86" t="s">
        <v>2476</v>
      </c>
      <c r="C86" t="s">
        <v>2178</v>
      </c>
      <c r="D86" t="s">
        <v>2251</v>
      </c>
      <c r="E86" t="s">
        <v>502</v>
      </c>
      <c r="F86" t="s">
        <v>157</v>
      </c>
      <c r="G86" s="78">
        <v>2.17</v>
      </c>
      <c r="H86" t="s">
        <v>108</v>
      </c>
      <c r="I86" s="78">
        <v>5.5</v>
      </c>
      <c r="J86" s="78">
        <v>2.0699999999999998</v>
      </c>
      <c r="K86" s="78">
        <v>872000</v>
      </c>
      <c r="L86" s="78">
        <v>108.85</v>
      </c>
      <c r="M86" s="78">
        <v>949.17200000000003</v>
      </c>
      <c r="N86" s="78">
        <v>2.38</v>
      </c>
      <c r="O86" s="78">
        <v>0.21</v>
      </c>
    </row>
    <row r="87" spans="2:15">
      <c r="B87" t="s">
        <v>2477</v>
      </c>
      <c r="C87" t="s">
        <v>2184</v>
      </c>
      <c r="D87" t="s">
        <v>2214</v>
      </c>
      <c r="E87" t="s">
        <v>498</v>
      </c>
      <c r="F87" t="s">
        <v>156</v>
      </c>
      <c r="G87" s="78">
        <v>5.26</v>
      </c>
      <c r="H87" t="s">
        <v>108</v>
      </c>
      <c r="I87" s="78">
        <v>3.1</v>
      </c>
      <c r="J87" s="78">
        <v>3.11</v>
      </c>
      <c r="K87" s="78">
        <v>145914.57999999999</v>
      </c>
      <c r="L87" s="78">
        <v>100.86</v>
      </c>
      <c r="M87" s="78">
        <v>147.16944538800001</v>
      </c>
      <c r="N87" s="78">
        <v>0.37</v>
      </c>
      <c r="O87" s="78">
        <v>0.03</v>
      </c>
    </row>
    <row r="88" spans="2:15">
      <c r="B88" t="s">
        <v>2477</v>
      </c>
      <c r="C88" t="s">
        <v>2184</v>
      </c>
      <c r="D88" t="s">
        <v>2215</v>
      </c>
      <c r="E88" t="s">
        <v>498</v>
      </c>
      <c r="F88" t="s">
        <v>156</v>
      </c>
      <c r="G88" s="78">
        <v>3.5</v>
      </c>
      <c r="H88" t="s">
        <v>108</v>
      </c>
      <c r="I88" s="78">
        <v>5.25</v>
      </c>
      <c r="J88" s="78">
        <v>5.2</v>
      </c>
      <c r="K88" s="78">
        <v>910229.11</v>
      </c>
      <c r="L88" s="78">
        <v>103.63</v>
      </c>
      <c r="M88" s="78">
        <v>943.27042669299999</v>
      </c>
      <c r="N88" s="78">
        <v>2.36</v>
      </c>
      <c r="O88" s="78">
        <v>0.21</v>
      </c>
    </row>
    <row r="89" spans="2:15">
      <c r="B89" t="s">
        <v>2478</v>
      </c>
      <c r="C89" t="s">
        <v>2184</v>
      </c>
      <c r="D89" t="s">
        <v>2268</v>
      </c>
      <c r="E89" t="s">
        <v>293</v>
      </c>
      <c r="F89" t="s">
        <v>157</v>
      </c>
      <c r="G89" s="78">
        <v>4.33</v>
      </c>
      <c r="H89" t="s">
        <v>108</v>
      </c>
      <c r="I89" s="78">
        <v>3.52</v>
      </c>
      <c r="J89" s="78">
        <v>2.99</v>
      </c>
      <c r="K89" s="78">
        <v>278204</v>
      </c>
      <c r="L89" s="78">
        <v>103.7</v>
      </c>
      <c r="M89" s="78">
        <v>288.49754799999999</v>
      </c>
      <c r="N89" s="78">
        <v>0.72</v>
      </c>
      <c r="O89" s="78">
        <v>0.06</v>
      </c>
    </row>
    <row r="90" spans="2:15">
      <c r="B90" t="s">
        <v>2479</v>
      </c>
      <c r="C90" t="s">
        <v>2184</v>
      </c>
      <c r="D90" t="s">
        <v>2279</v>
      </c>
      <c r="E90" t="s">
        <v>538</v>
      </c>
      <c r="F90" t="s">
        <v>156</v>
      </c>
      <c r="G90" s="78">
        <v>11.91</v>
      </c>
      <c r="H90" t="s">
        <v>108</v>
      </c>
      <c r="I90" s="78">
        <v>3.4</v>
      </c>
      <c r="J90" s="78">
        <v>3</v>
      </c>
      <c r="K90" s="78">
        <v>24449</v>
      </c>
      <c r="L90" s="78">
        <v>106</v>
      </c>
      <c r="M90" s="78">
        <v>25.915939999999999</v>
      </c>
      <c r="N90" s="78">
        <v>0.06</v>
      </c>
      <c r="O90" s="78">
        <v>0.01</v>
      </c>
    </row>
    <row r="91" spans="2:15">
      <c r="B91" t="s">
        <v>2479</v>
      </c>
      <c r="C91" t="s">
        <v>2184</v>
      </c>
      <c r="D91" t="s">
        <v>2280</v>
      </c>
      <c r="E91" t="s">
        <v>538</v>
      </c>
      <c r="F91" t="s">
        <v>156</v>
      </c>
      <c r="G91" s="78">
        <v>11.92</v>
      </c>
      <c r="H91" t="s">
        <v>108</v>
      </c>
      <c r="I91" s="78">
        <v>3.4</v>
      </c>
      <c r="J91" s="78">
        <v>2.99</v>
      </c>
      <c r="K91" s="78">
        <v>10985</v>
      </c>
      <c r="L91" s="78">
        <v>106.08</v>
      </c>
      <c r="M91" s="78">
        <v>11.652888000000001</v>
      </c>
      <c r="N91" s="78">
        <v>0.03</v>
      </c>
      <c r="O91" s="78">
        <v>0</v>
      </c>
    </row>
    <row r="92" spans="2:15">
      <c r="B92" t="s">
        <v>2480</v>
      </c>
      <c r="C92" t="s">
        <v>2184</v>
      </c>
      <c r="D92" t="s">
        <v>2267</v>
      </c>
      <c r="E92" t="s">
        <v>538</v>
      </c>
      <c r="F92" t="s">
        <v>156</v>
      </c>
      <c r="G92" s="78">
        <v>8.74</v>
      </c>
      <c r="H92" t="s">
        <v>108</v>
      </c>
      <c r="I92" s="78">
        <v>5.01</v>
      </c>
      <c r="J92" s="78">
        <v>2.31</v>
      </c>
      <c r="K92" s="78">
        <v>1798093.09</v>
      </c>
      <c r="L92" s="78">
        <v>132.16</v>
      </c>
      <c r="M92" s="78">
        <v>2376.3598277440001</v>
      </c>
      <c r="N92" s="78">
        <v>5.96</v>
      </c>
      <c r="O92" s="78">
        <v>0.52</v>
      </c>
    </row>
    <row r="93" spans="2:15">
      <c r="B93" t="s">
        <v>2481</v>
      </c>
      <c r="C93" t="s">
        <v>2178</v>
      </c>
      <c r="D93" t="s">
        <v>2278</v>
      </c>
      <c r="E93" t="s">
        <v>538</v>
      </c>
      <c r="F93" t="s">
        <v>156</v>
      </c>
      <c r="G93" s="78">
        <v>3.92</v>
      </c>
      <c r="H93" t="s">
        <v>108</v>
      </c>
      <c r="I93" s="78">
        <v>3</v>
      </c>
      <c r="J93" s="78">
        <v>2.19</v>
      </c>
      <c r="K93" s="78">
        <v>214712.35</v>
      </c>
      <c r="L93" s="78">
        <v>103.38</v>
      </c>
      <c r="M93" s="78">
        <v>221.96962743</v>
      </c>
      <c r="N93" s="78">
        <v>0.56000000000000005</v>
      </c>
      <c r="O93" s="78">
        <v>0.05</v>
      </c>
    </row>
    <row r="94" spans="2:15">
      <c r="B94" t="s">
        <v>2481</v>
      </c>
      <c r="C94" t="s">
        <v>2178</v>
      </c>
      <c r="D94" t="s">
        <v>2277</v>
      </c>
      <c r="E94" t="s">
        <v>538</v>
      </c>
      <c r="F94" t="s">
        <v>156</v>
      </c>
      <c r="G94" s="78">
        <v>3.06</v>
      </c>
      <c r="H94" t="s">
        <v>108</v>
      </c>
      <c r="I94" s="78">
        <v>4.25</v>
      </c>
      <c r="J94" s="78">
        <v>1.17</v>
      </c>
      <c r="K94" s="78">
        <v>533333.38</v>
      </c>
      <c r="L94" s="78">
        <v>110.85</v>
      </c>
      <c r="M94" s="78">
        <v>591.20005173000004</v>
      </c>
      <c r="N94" s="78">
        <v>1.48</v>
      </c>
      <c r="O94" s="78">
        <v>0.13</v>
      </c>
    </row>
    <row r="95" spans="2:15">
      <c r="B95" t="s">
        <v>2482</v>
      </c>
      <c r="C95" t="s">
        <v>2184</v>
      </c>
      <c r="D95" t="s">
        <v>2269</v>
      </c>
      <c r="E95" t="s">
        <v>538</v>
      </c>
      <c r="F95" t="s">
        <v>156</v>
      </c>
      <c r="G95" s="78">
        <v>2.9</v>
      </c>
      <c r="H95" t="s">
        <v>108</v>
      </c>
      <c r="I95" s="78">
        <v>3.6</v>
      </c>
      <c r="J95" s="78">
        <v>2.5</v>
      </c>
      <c r="K95" s="78">
        <v>116401</v>
      </c>
      <c r="L95" s="78">
        <v>103.38</v>
      </c>
      <c r="M95" s="78">
        <v>120.33535379999999</v>
      </c>
      <c r="N95" s="78">
        <v>0.3</v>
      </c>
      <c r="O95" s="78">
        <v>0.03</v>
      </c>
    </row>
    <row r="96" spans="2:15">
      <c r="B96" t="s">
        <v>2482</v>
      </c>
      <c r="C96" t="s">
        <v>2184</v>
      </c>
      <c r="D96" t="s">
        <v>2270</v>
      </c>
      <c r="E96" t="s">
        <v>538</v>
      </c>
      <c r="F96" t="s">
        <v>156</v>
      </c>
      <c r="G96" s="78">
        <v>2.91</v>
      </c>
      <c r="H96" t="s">
        <v>108</v>
      </c>
      <c r="I96" s="78">
        <v>3.6</v>
      </c>
      <c r="J96" s="78">
        <v>2.11</v>
      </c>
      <c r="K96" s="78">
        <v>6712</v>
      </c>
      <c r="L96" s="78">
        <v>104.53</v>
      </c>
      <c r="M96" s="78">
        <v>7.0160536000000002</v>
      </c>
      <c r="N96" s="78">
        <v>0.02</v>
      </c>
      <c r="O96" s="78">
        <v>0</v>
      </c>
    </row>
    <row r="97" spans="2:15">
      <c r="B97" t="s">
        <v>2482</v>
      </c>
      <c r="C97" t="s">
        <v>2184</v>
      </c>
      <c r="D97" t="s">
        <v>2271</v>
      </c>
      <c r="E97" t="s">
        <v>538</v>
      </c>
      <c r="F97" t="s">
        <v>156</v>
      </c>
      <c r="G97" s="78">
        <v>2.91</v>
      </c>
      <c r="H97" t="s">
        <v>108</v>
      </c>
      <c r="I97" s="78">
        <v>3.6</v>
      </c>
      <c r="J97" s="78">
        <v>2.21</v>
      </c>
      <c r="K97" s="78">
        <v>14565</v>
      </c>
      <c r="L97" s="78">
        <v>104.24</v>
      </c>
      <c r="M97" s="78">
        <v>15.182556</v>
      </c>
      <c r="N97" s="78">
        <v>0.04</v>
      </c>
      <c r="O97" s="78">
        <v>0</v>
      </c>
    </row>
    <row r="98" spans="2:15">
      <c r="B98" t="s">
        <v>2482</v>
      </c>
      <c r="C98" t="s">
        <v>2184</v>
      </c>
      <c r="D98" t="s">
        <v>2272</v>
      </c>
      <c r="E98" t="s">
        <v>538</v>
      </c>
      <c r="F98" t="s">
        <v>156</v>
      </c>
      <c r="G98" s="78">
        <v>2.9</v>
      </c>
      <c r="H98" t="s">
        <v>108</v>
      </c>
      <c r="I98" s="78">
        <v>3.6</v>
      </c>
      <c r="J98" s="78">
        <v>2.4900000000000002</v>
      </c>
      <c r="K98" s="78">
        <v>44315</v>
      </c>
      <c r="L98" s="78">
        <v>103.42</v>
      </c>
      <c r="M98" s="78">
        <v>45.830573000000001</v>
      </c>
      <c r="N98" s="78">
        <v>0.11</v>
      </c>
      <c r="O98" s="78">
        <v>0.01</v>
      </c>
    </row>
    <row r="99" spans="2:15">
      <c r="B99" t="s">
        <v>2482</v>
      </c>
      <c r="C99" t="s">
        <v>2184</v>
      </c>
      <c r="D99" t="s">
        <v>2273</v>
      </c>
      <c r="E99" t="s">
        <v>538</v>
      </c>
      <c r="F99" t="s">
        <v>156</v>
      </c>
      <c r="G99" s="78">
        <v>2.9</v>
      </c>
      <c r="H99" t="s">
        <v>108</v>
      </c>
      <c r="I99" s="78">
        <v>3.6</v>
      </c>
      <c r="J99" s="78">
        <v>2.97</v>
      </c>
      <c r="K99" s="78">
        <v>44328</v>
      </c>
      <c r="L99" s="78">
        <v>102.03</v>
      </c>
      <c r="M99" s="78">
        <v>45.227858400000002</v>
      </c>
      <c r="N99" s="78">
        <v>0.11</v>
      </c>
      <c r="O99" s="78">
        <v>0.01</v>
      </c>
    </row>
    <row r="100" spans="2:15">
      <c r="B100" t="s">
        <v>2482</v>
      </c>
      <c r="C100" t="s">
        <v>2184</v>
      </c>
      <c r="D100" t="s">
        <v>2274</v>
      </c>
      <c r="E100" t="s">
        <v>538</v>
      </c>
      <c r="F100" t="s">
        <v>156</v>
      </c>
      <c r="G100" s="78">
        <v>2.9</v>
      </c>
      <c r="H100" t="s">
        <v>108</v>
      </c>
      <c r="I100" s="78">
        <v>3.6</v>
      </c>
      <c r="J100" s="78">
        <v>2.95</v>
      </c>
      <c r="K100" s="78">
        <v>58056</v>
      </c>
      <c r="L100" s="78">
        <v>102.08</v>
      </c>
      <c r="M100" s="78">
        <v>59.263564799999997</v>
      </c>
      <c r="N100" s="78">
        <v>0.15</v>
      </c>
      <c r="O100" s="78">
        <v>0.01</v>
      </c>
    </row>
    <row r="101" spans="2:15">
      <c r="B101" t="s">
        <v>2482</v>
      </c>
      <c r="C101" t="s">
        <v>2184</v>
      </c>
      <c r="D101" t="s">
        <v>2275</v>
      </c>
      <c r="E101" t="s">
        <v>538</v>
      </c>
      <c r="F101" t="s">
        <v>156</v>
      </c>
      <c r="G101" s="78">
        <v>2.9</v>
      </c>
      <c r="H101" t="s">
        <v>108</v>
      </c>
      <c r="I101" s="78">
        <v>3.6</v>
      </c>
      <c r="J101" s="78">
        <v>3.15</v>
      </c>
      <c r="K101" s="78">
        <v>45996</v>
      </c>
      <c r="L101" s="78">
        <v>101.51</v>
      </c>
      <c r="M101" s="78">
        <v>46.690539600000001</v>
      </c>
      <c r="N101" s="78">
        <v>0.12</v>
      </c>
      <c r="O101" s="78">
        <v>0.01</v>
      </c>
    </row>
    <row r="102" spans="2:15">
      <c r="B102" t="s">
        <v>2482</v>
      </c>
      <c r="C102" t="s">
        <v>2184</v>
      </c>
      <c r="D102" t="s">
        <v>2276</v>
      </c>
      <c r="E102" t="s">
        <v>538</v>
      </c>
      <c r="F102" t="s">
        <v>156</v>
      </c>
      <c r="G102" s="78">
        <v>2.9</v>
      </c>
      <c r="H102" t="s">
        <v>108</v>
      </c>
      <c r="I102" s="78">
        <v>2</v>
      </c>
      <c r="J102" s="78">
        <v>3.55</v>
      </c>
      <c r="K102" s="78">
        <v>133345.14000000001</v>
      </c>
      <c r="L102" s="78">
        <v>100.37</v>
      </c>
      <c r="M102" s="78">
        <v>133.838517018</v>
      </c>
      <c r="N102" s="78">
        <v>0.34</v>
      </c>
      <c r="O102" s="78">
        <v>0.03</v>
      </c>
    </row>
    <row r="103" spans="2:15">
      <c r="B103" t="s">
        <v>2483</v>
      </c>
      <c r="C103" t="s">
        <v>2184</v>
      </c>
      <c r="D103" t="s">
        <v>2257</v>
      </c>
      <c r="E103" t="s">
        <v>538</v>
      </c>
      <c r="F103" t="s">
        <v>156</v>
      </c>
      <c r="G103" s="78">
        <v>3.06</v>
      </c>
      <c r="H103" t="s">
        <v>108</v>
      </c>
      <c r="I103" s="78">
        <v>5.18</v>
      </c>
      <c r="J103" s="78">
        <v>4.25</v>
      </c>
      <c r="K103" s="78">
        <v>178056.01</v>
      </c>
      <c r="L103" s="78">
        <v>103.88</v>
      </c>
      <c r="M103" s="78">
        <v>184.96458318800001</v>
      </c>
      <c r="N103" s="78">
        <v>0.46</v>
      </c>
      <c r="O103" s="78">
        <v>0.04</v>
      </c>
    </row>
    <row r="104" spans="2:15">
      <c r="B104" t="s">
        <v>2483</v>
      </c>
      <c r="C104" t="s">
        <v>2184</v>
      </c>
      <c r="D104" t="s">
        <v>2256</v>
      </c>
      <c r="E104" t="s">
        <v>538</v>
      </c>
      <c r="F104" t="s">
        <v>156</v>
      </c>
      <c r="G104" s="78">
        <v>3.15</v>
      </c>
      <c r="H104" t="s">
        <v>108</v>
      </c>
      <c r="I104" s="78">
        <v>3.65</v>
      </c>
      <c r="J104" s="78">
        <v>2.83</v>
      </c>
      <c r="K104" s="78">
        <v>40718.589999999997</v>
      </c>
      <c r="L104" s="78">
        <v>103.27</v>
      </c>
      <c r="M104" s="78">
        <v>42.050087892999997</v>
      </c>
      <c r="N104" s="78">
        <v>0.11</v>
      </c>
      <c r="O104" s="78">
        <v>0.01</v>
      </c>
    </row>
    <row r="105" spans="2:15">
      <c r="B105" t="s">
        <v>2483</v>
      </c>
      <c r="C105" t="s">
        <v>2184</v>
      </c>
      <c r="D105" t="s">
        <v>2255</v>
      </c>
      <c r="E105" t="s">
        <v>538</v>
      </c>
      <c r="F105" t="s">
        <v>156</v>
      </c>
      <c r="G105" s="78">
        <v>3.12</v>
      </c>
      <c r="H105" t="s">
        <v>108</v>
      </c>
      <c r="I105" s="78">
        <v>3.91</v>
      </c>
      <c r="J105" s="78">
        <v>3.38</v>
      </c>
      <c r="K105" s="78">
        <v>133542.01</v>
      </c>
      <c r="L105" s="78">
        <v>102.42</v>
      </c>
      <c r="M105" s="78">
        <v>136.77372664200001</v>
      </c>
      <c r="N105" s="78">
        <v>0.34</v>
      </c>
      <c r="O105" s="78">
        <v>0.03</v>
      </c>
    </row>
    <row r="106" spans="2:15">
      <c r="B106" t="s">
        <v>2483</v>
      </c>
      <c r="C106" t="s">
        <v>2184</v>
      </c>
      <c r="D106" t="s">
        <v>2260</v>
      </c>
      <c r="E106" t="s">
        <v>538</v>
      </c>
      <c r="F106" t="s">
        <v>156</v>
      </c>
      <c r="G106" s="78">
        <v>5.45</v>
      </c>
      <c r="H106" t="s">
        <v>108</v>
      </c>
      <c r="I106" s="78">
        <v>5.18</v>
      </c>
      <c r="J106" s="78">
        <v>4.3600000000000003</v>
      </c>
      <c r="K106" s="78">
        <v>131893</v>
      </c>
      <c r="L106" s="78">
        <v>105.66</v>
      </c>
      <c r="M106" s="78">
        <v>139.35814379999999</v>
      </c>
      <c r="N106" s="78">
        <v>0.35</v>
      </c>
      <c r="O106" s="78">
        <v>0.03</v>
      </c>
    </row>
    <row r="107" spans="2:15">
      <c r="B107" t="s">
        <v>2483</v>
      </c>
      <c r="C107" t="s">
        <v>2184</v>
      </c>
      <c r="D107" t="s">
        <v>2259</v>
      </c>
      <c r="E107" t="s">
        <v>538</v>
      </c>
      <c r="F107" t="s">
        <v>156</v>
      </c>
      <c r="G107" s="78">
        <v>5.69</v>
      </c>
      <c r="H107" t="s">
        <v>108</v>
      </c>
      <c r="I107" s="78">
        <v>3.65</v>
      </c>
      <c r="J107" s="78">
        <v>2.91</v>
      </c>
      <c r="K107" s="78">
        <v>30161.79</v>
      </c>
      <c r="L107" s="78">
        <v>104.97</v>
      </c>
      <c r="M107" s="78">
        <v>31.660830962999999</v>
      </c>
      <c r="N107" s="78">
        <v>0.08</v>
      </c>
      <c r="O107" s="78">
        <v>0.01</v>
      </c>
    </row>
    <row r="108" spans="2:15">
      <c r="B108" t="s">
        <v>2483</v>
      </c>
      <c r="C108" t="s">
        <v>2184</v>
      </c>
      <c r="D108" t="s">
        <v>2258</v>
      </c>
      <c r="E108" t="s">
        <v>538</v>
      </c>
      <c r="F108" t="s">
        <v>156</v>
      </c>
      <c r="G108" s="78">
        <v>5.64</v>
      </c>
      <c r="H108" t="s">
        <v>108</v>
      </c>
      <c r="I108" s="78">
        <v>3.91</v>
      </c>
      <c r="J108" s="78">
        <v>3.31</v>
      </c>
      <c r="K108" s="78">
        <v>98919</v>
      </c>
      <c r="L108" s="78">
        <v>104.21</v>
      </c>
      <c r="M108" s="78">
        <v>103.0834899</v>
      </c>
      <c r="N108" s="78">
        <v>0.26</v>
      </c>
      <c r="O108" s="78">
        <v>0.02</v>
      </c>
    </row>
    <row r="109" spans="2:15">
      <c r="B109" t="s">
        <v>2483</v>
      </c>
      <c r="C109" t="s">
        <v>2184</v>
      </c>
      <c r="D109" t="s">
        <v>2263</v>
      </c>
      <c r="E109" t="s">
        <v>538</v>
      </c>
      <c r="F109" t="s">
        <v>156</v>
      </c>
      <c r="G109" s="78">
        <v>3.06</v>
      </c>
      <c r="H109" t="s">
        <v>108</v>
      </c>
      <c r="I109" s="78">
        <v>4.8</v>
      </c>
      <c r="J109" s="78">
        <v>4.5199999999999996</v>
      </c>
      <c r="K109" s="78">
        <v>44924.21</v>
      </c>
      <c r="L109" s="78">
        <v>101.83</v>
      </c>
      <c r="M109" s="78">
        <v>45.746323042999997</v>
      </c>
      <c r="N109" s="78">
        <v>0.11</v>
      </c>
      <c r="O109" s="78">
        <v>0.01</v>
      </c>
    </row>
    <row r="110" spans="2:15">
      <c r="B110" t="s">
        <v>2483</v>
      </c>
      <c r="C110" t="s">
        <v>2184</v>
      </c>
      <c r="D110" t="s">
        <v>2262</v>
      </c>
      <c r="E110" t="s">
        <v>538</v>
      </c>
      <c r="F110" t="s">
        <v>156</v>
      </c>
      <c r="G110" s="78">
        <v>3.12</v>
      </c>
      <c r="H110" t="s">
        <v>108</v>
      </c>
      <c r="I110" s="78">
        <v>3.65</v>
      </c>
      <c r="J110" s="78">
        <v>3.62</v>
      </c>
      <c r="K110" s="78">
        <v>30014.21</v>
      </c>
      <c r="L110" s="78">
        <v>100.83</v>
      </c>
      <c r="M110" s="78">
        <v>30.263327943</v>
      </c>
      <c r="N110" s="78">
        <v>0.08</v>
      </c>
      <c r="O110" s="78">
        <v>0.01</v>
      </c>
    </row>
    <row r="111" spans="2:15">
      <c r="B111" t="s">
        <v>2483</v>
      </c>
      <c r="C111" t="s">
        <v>2184</v>
      </c>
      <c r="D111" t="s">
        <v>2261</v>
      </c>
      <c r="E111" t="s">
        <v>538</v>
      </c>
      <c r="F111" t="s">
        <v>156</v>
      </c>
      <c r="G111" s="78">
        <v>3.12</v>
      </c>
      <c r="H111" t="s">
        <v>108</v>
      </c>
      <c r="I111" s="78">
        <v>3.75</v>
      </c>
      <c r="J111" s="78">
        <v>3.49</v>
      </c>
      <c r="K111" s="78">
        <v>33693.14</v>
      </c>
      <c r="L111" s="78">
        <v>101.55</v>
      </c>
      <c r="M111" s="78">
        <v>34.215383670000001</v>
      </c>
      <c r="N111" s="78">
        <v>0.09</v>
      </c>
      <c r="O111" s="78">
        <v>0.01</v>
      </c>
    </row>
    <row r="112" spans="2:15">
      <c r="B112" t="s">
        <v>2483</v>
      </c>
      <c r="C112" t="s">
        <v>2184</v>
      </c>
      <c r="D112" t="s">
        <v>2266</v>
      </c>
      <c r="E112" t="s">
        <v>538</v>
      </c>
      <c r="F112" t="s">
        <v>156</v>
      </c>
      <c r="G112" s="78">
        <v>5.5</v>
      </c>
      <c r="H112" t="s">
        <v>108</v>
      </c>
      <c r="I112" s="78">
        <v>4.8</v>
      </c>
      <c r="J112" s="78">
        <v>4.3600000000000003</v>
      </c>
      <c r="K112" s="78">
        <v>33277</v>
      </c>
      <c r="L112" s="78">
        <v>103.5</v>
      </c>
      <c r="M112" s="78">
        <v>34.441695000000003</v>
      </c>
      <c r="N112" s="78">
        <v>0.09</v>
      </c>
      <c r="O112" s="78">
        <v>0.01</v>
      </c>
    </row>
    <row r="113" spans="2:15">
      <c r="B113" t="s">
        <v>2483</v>
      </c>
      <c r="C113" t="s">
        <v>2184</v>
      </c>
      <c r="D113" t="s">
        <v>2265</v>
      </c>
      <c r="E113" t="s">
        <v>538</v>
      </c>
      <c r="F113" t="s">
        <v>156</v>
      </c>
      <c r="G113" s="78">
        <v>5.67</v>
      </c>
      <c r="H113" t="s">
        <v>108</v>
      </c>
      <c r="I113" s="78">
        <v>3.65</v>
      </c>
      <c r="J113" s="78">
        <v>3.47</v>
      </c>
      <c r="K113" s="78">
        <v>22232.85</v>
      </c>
      <c r="L113" s="78">
        <v>101.82</v>
      </c>
      <c r="M113" s="78">
        <v>22.637487870000001</v>
      </c>
      <c r="N113" s="78">
        <v>0.06</v>
      </c>
      <c r="O113" s="78">
        <v>0</v>
      </c>
    </row>
    <row r="114" spans="2:15">
      <c r="B114" t="s">
        <v>2483</v>
      </c>
      <c r="C114" t="s">
        <v>2184</v>
      </c>
      <c r="D114" t="s">
        <v>2264</v>
      </c>
      <c r="E114" t="s">
        <v>538</v>
      </c>
      <c r="F114" t="s">
        <v>156</v>
      </c>
      <c r="G114" s="78">
        <v>5.66</v>
      </c>
      <c r="H114" t="s">
        <v>108</v>
      </c>
      <c r="I114" s="78">
        <v>3.75</v>
      </c>
      <c r="J114" s="78">
        <v>3.38</v>
      </c>
      <c r="K114" s="78">
        <v>24958</v>
      </c>
      <c r="L114" s="78">
        <v>102.89</v>
      </c>
      <c r="M114" s="78">
        <v>25.6792862</v>
      </c>
      <c r="N114" s="78">
        <v>0.06</v>
      </c>
      <c r="O114" s="78">
        <v>0.01</v>
      </c>
    </row>
    <row r="115" spans="2:15">
      <c r="B115" t="s">
        <v>2484</v>
      </c>
      <c r="C115" t="s">
        <v>2184</v>
      </c>
      <c r="D115" t="s">
        <v>2282</v>
      </c>
      <c r="E115" t="s">
        <v>592</v>
      </c>
      <c r="F115" t="s">
        <v>157</v>
      </c>
      <c r="G115" s="78">
        <v>2.89</v>
      </c>
      <c r="H115" t="s">
        <v>112</v>
      </c>
      <c r="I115" s="78">
        <v>5.51</v>
      </c>
      <c r="J115" s="78">
        <v>4.51</v>
      </c>
      <c r="K115" s="78">
        <v>102666.66</v>
      </c>
      <c r="L115" s="78">
        <v>101.69</v>
      </c>
      <c r="M115" s="78">
        <v>393.17690220236398</v>
      </c>
      <c r="N115" s="78">
        <v>0.99</v>
      </c>
      <c r="O115" s="78">
        <v>0.09</v>
      </c>
    </row>
    <row r="116" spans="2:15">
      <c r="B116" t="s">
        <v>2485</v>
      </c>
      <c r="C116" t="s">
        <v>2178</v>
      </c>
      <c r="D116" t="s">
        <v>2281</v>
      </c>
      <c r="E116" t="s">
        <v>592</v>
      </c>
      <c r="F116" t="s">
        <v>157</v>
      </c>
      <c r="G116" s="78">
        <v>6.16</v>
      </c>
      <c r="H116" t="s">
        <v>108</v>
      </c>
      <c r="I116" s="78">
        <v>5.4</v>
      </c>
      <c r="J116" s="78">
        <v>3.65</v>
      </c>
      <c r="K116" s="78">
        <v>233006</v>
      </c>
      <c r="L116" s="78">
        <v>111.42</v>
      </c>
      <c r="M116" s="78">
        <v>259.61528520000002</v>
      </c>
      <c r="N116" s="78">
        <v>0.65</v>
      </c>
      <c r="O116" s="78">
        <v>0.06</v>
      </c>
    </row>
    <row r="117" spans="2:15">
      <c r="B117" t="s">
        <v>2486</v>
      </c>
      <c r="C117" t="s">
        <v>2178</v>
      </c>
      <c r="D117" t="s">
        <v>2283</v>
      </c>
      <c r="E117" t="s">
        <v>611</v>
      </c>
      <c r="F117" t="s">
        <v>157</v>
      </c>
      <c r="G117" s="78">
        <v>2.42</v>
      </c>
      <c r="H117" t="s">
        <v>112</v>
      </c>
      <c r="I117" s="78">
        <v>5.42</v>
      </c>
      <c r="J117" s="78">
        <v>6.11</v>
      </c>
      <c r="K117" s="78">
        <v>370207.08</v>
      </c>
      <c r="L117" s="78">
        <v>99.579999999999714</v>
      </c>
      <c r="M117" s="78">
        <v>1388.34422385422</v>
      </c>
      <c r="N117" s="78">
        <v>3.48</v>
      </c>
      <c r="O117" s="78">
        <v>0.3</v>
      </c>
    </row>
    <row r="118" spans="2:15">
      <c r="B118" t="s">
        <v>2487</v>
      </c>
      <c r="C118" t="s">
        <v>2178</v>
      </c>
      <c r="D118" t="s">
        <v>2284</v>
      </c>
      <c r="E118" t="s">
        <v>611</v>
      </c>
      <c r="F118" t="s">
        <v>157</v>
      </c>
      <c r="G118" s="78">
        <v>0.94</v>
      </c>
      <c r="H118" t="s">
        <v>108</v>
      </c>
      <c r="I118" s="78">
        <v>4.82</v>
      </c>
      <c r="J118" s="78">
        <v>6.92</v>
      </c>
      <c r="K118" s="78">
        <v>488800.15</v>
      </c>
      <c r="L118" s="78">
        <v>101.86</v>
      </c>
      <c r="M118" s="78">
        <v>497.89183279000002</v>
      </c>
      <c r="N118" s="78">
        <v>1.25</v>
      </c>
      <c r="O118" s="78">
        <v>0.11</v>
      </c>
    </row>
    <row r="119" spans="2:15">
      <c r="B119" t="s">
        <v>2488</v>
      </c>
      <c r="C119" t="s">
        <v>2184</v>
      </c>
      <c r="D119" t="s">
        <v>2303</v>
      </c>
      <c r="E119" t="s">
        <v>910</v>
      </c>
      <c r="F119" t="s">
        <v>156</v>
      </c>
      <c r="G119" s="78">
        <v>7.78</v>
      </c>
      <c r="H119" t="s">
        <v>108</v>
      </c>
      <c r="I119" s="78">
        <v>5.25</v>
      </c>
      <c r="J119" s="78">
        <v>2.17</v>
      </c>
      <c r="K119" s="78">
        <v>92201.27</v>
      </c>
      <c r="L119" s="78">
        <v>129.94999999999999</v>
      </c>
      <c r="M119" s="78">
        <v>119.81555036500001</v>
      </c>
      <c r="N119" s="78">
        <v>0.3</v>
      </c>
      <c r="O119" s="78">
        <v>0.03</v>
      </c>
    </row>
    <row r="120" spans="2:15">
      <c r="B120" t="s">
        <v>2488</v>
      </c>
      <c r="C120" t="s">
        <v>2184</v>
      </c>
      <c r="D120" t="s">
        <v>2311</v>
      </c>
      <c r="E120" t="s">
        <v>910</v>
      </c>
      <c r="F120" t="s">
        <v>156</v>
      </c>
      <c r="G120" s="78">
        <v>7.71</v>
      </c>
      <c r="H120" t="s">
        <v>108</v>
      </c>
      <c r="I120" s="78">
        <v>5.25</v>
      </c>
      <c r="J120" s="78">
        <v>2.44</v>
      </c>
      <c r="K120" s="78">
        <v>207810.22</v>
      </c>
      <c r="L120" s="78">
        <v>127.31</v>
      </c>
      <c r="M120" s="78">
        <v>264.563191082</v>
      </c>
      <c r="N120" s="78">
        <v>0.66</v>
      </c>
      <c r="O120" s="78">
        <v>0.06</v>
      </c>
    </row>
    <row r="121" spans="2:15">
      <c r="B121" t="s">
        <v>2488</v>
      </c>
      <c r="C121" t="s">
        <v>2184</v>
      </c>
      <c r="D121" t="s">
        <v>2312</v>
      </c>
      <c r="E121" t="s">
        <v>910</v>
      </c>
      <c r="F121" t="s">
        <v>156</v>
      </c>
      <c r="G121" s="78">
        <v>7.64</v>
      </c>
      <c r="H121" t="s">
        <v>108</v>
      </c>
      <c r="I121" s="78">
        <v>5.25</v>
      </c>
      <c r="J121" s="78">
        <v>2.72</v>
      </c>
      <c r="K121" s="78">
        <v>11262.14</v>
      </c>
      <c r="L121" s="78">
        <v>124.72</v>
      </c>
      <c r="M121" s="78">
        <v>14.046141007999999</v>
      </c>
      <c r="N121" s="78">
        <v>0.04</v>
      </c>
      <c r="O121" s="78">
        <v>0</v>
      </c>
    </row>
    <row r="122" spans="2:15">
      <c r="B122" t="s">
        <v>2488</v>
      </c>
      <c r="C122" t="s">
        <v>2184</v>
      </c>
      <c r="D122" t="s">
        <v>2313</v>
      </c>
      <c r="E122" t="s">
        <v>910</v>
      </c>
      <c r="F122" t="s">
        <v>156</v>
      </c>
      <c r="G122" s="78">
        <v>7.64</v>
      </c>
      <c r="H122" t="s">
        <v>108</v>
      </c>
      <c r="I122" s="78">
        <v>5.25</v>
      </c>
      <c r="J122" s="78">
        <v>2.75</v>
      </c>
      <c r="K122" s="78">
        <v>13954.66</v>
      </c>
      <c r="L122" s="78">
        <v>124.43</v>
      </c>
      <c r="M122" s="78">
        <v>17.363783437999999</v>
      </c>
      <c r="N122" s="78">
        <v>0.04</v>
      </c>
      <c r="O122" s="78">
        <v>0</v>
      </c>
    </row>
    <row r="123" spans="2:15">
      <c r="B123" t="s">
        <v>2488</v>
      </c>
      <c r="C123" t="s">
        <v>2184</v>
      </c>
      <c r="D123" t="s">
        <v>2314</v>
      </c>
      <c r="E123" t="s">
        <v>910</v>
      </c>
      <c r="F123" t="s">
        <v>156</v>
      </c>
      <c r="G123" s="78">
        <v>7.59</v>
      </c>
      <c r="H123" t="s">
        <v>108</v>
      </c>
      <c r="I123" s="78">
        <v>5.25</v>
      </c>
      <c r="J123" s="78">
        <v>2.93</v>
      </c>
      <c r="K123" s="78">
        <v>8248.01</v>
      </c>
      <c r="L123" s="78">
        <v>122.77</v>
      </c>
      <c r="M123" s="78">
        <v>10.126081877000001</v>
      </c>
      <c r="N123" s="78">
        <v>0.03</v>
      </c>
      <c r="O123" s="78">
        <v>0</v>
      </c>
    </row>
    <row r="124" spans="2:15">
      <c r="B124" t="s">
        <v>2488</v>
      </c>
      <c r="C124" t="s">
        <v>2184</v>
      </c>
      <c r="D124" t="s">
        <v>2315</v>
      </c>
      <c r="E124" t="s">
        <v>910</v>
      </c>
      <c r="F124" t="s">
        <v>156</v>
      </c>
      <c r="G124" s="78">
        <v>7.52</v>
      </c>
      <c r="H124" t="s">
        <v>108</v>
      </c>
      <c r="I124" s="78">
        <v>5.25</v>
      </c>
      <c r="J124" s="78">
        <v>3.22</v>
      </c>
      <c r="K124" s="78">
        <v>20523.84</v>
      </c>
      <c r="L124" s="78">
        <v>120.19</v>
      </c>
      <c r="M124" s="78">
        <v>24.667603295999999</v>
      </c>
      <c r="N124" s="78">
        <v>0.06</v>
      </c>
      <c r="O124" s="78">
        <v>0.01</v>
      </c>
    </row>
    <row r="125" spans="2:15">
      <c r="B125" t="s">
        <v>2488</v>
      </c>
      <c r="C125" t="s">
        <v>2184</v>
      </c>
      <c r="D125" t="s">
        <v>2316</v>
      </c>
      <c r="E125" t="s">
        <v>910</v>
      </c>
      <c r="F125" t="s">
        <v>156</v>
      </c>
      <c r="G125" s="78">
        <v>7.46</v>
      </c>
      <c r="H125" t="s">
        <v>108</v>
      </c>
      <c r="I125" s="78">
        <v>5.25</v>
      </c>
      <c r="J125" s="78">
        <v>3.49</v>
      </c>
      <c r="K125" s="78">
        <v>48560.19</v>
      </c>
      <c r="L125" s="78">
        <v>117.89</v>
      </c>
      <c r="M125" s="78">
        <v>57.247607991000002</v>
      </c>
      <c r="N125" s="78">
        <v>0.14000000000000001</v>
      </c>
      <c r="O125" s="78">
        <v>0.01</v>
      </c>
    </row>
    <row r="126" spans="2:15">
      <c r="B126" t="s">
        <v>2488</v>
      </c>
      <c r="C126" t="s">
        <v>2184</v>
      </c>
      <c r="D126" t="s">
        <v>2317</v>
      </c>
      <c r="E126" t="s">
        <v>910</v>
      </c>
      <c r="F126" t="s">
        <v>156</v>
      </c>
      <c r="G126" s="78">
        <v>7.36</v>
      </c>
      <c r="H126" t="s">
        <v>108</v>
      </c>
      <c r="I126" s="78">
        <v>5.25</v>
      </c>
      <c r="J126" s="78">
        <v>3.9</v>
      </c>
      <c r="K126" s="78">
        <v>73095.149999999994</v>
      </c>
      <c r="L126" s="78">
        <v>114.48</v>
      </c>
      <c r="M126" s="78">
        <v>83.679327720000003</v>
      </c>
      <c r="N126" s="78">
        <v>0.21</v>
      </c>
      <c r="O126" s="78">
        <v>0.02</v>
      </c>
    </row>
    <row r="127" spans="2:15">
      <c r="B127" t="s">
        <v>2488</v>
      </c>
      <c r="C127" t="s">
        <v>2184</v>
      </c>
      <c r="D127" t="s">
        <v>2318</v>
      </c>
      <c r="E127" t="s">
        <v>910</v>
      </c>
      <c r="F127" t="s">
        <v>156</v>
      </c>
      <c r="G127" s="78">
        <v>7.33</v>
      </c>
      <c r="H127" t="s">
        <v>108</v>
      </c>
      <c r="I127" s="78">
        <v>5.25</v>
      </c>
      <c r="J127" s="78">
        <v>4.03</v>
      </c>
      <c r="K127" s="78">
        <v>21141.21</v>
      </c>
      <c r="L127" s="78">
        <v>113.39</v>
      </c>
      <c r="M127" s="78">
        <v>23.972018019</v>
      </c>
      <c r="N127" s="78">
        <v>0.06</v>
      </c>
      <c r="O127" s="78">
        <v>0.01</v>
      </c>
    </row>
    <row r="128" spans="2:15">
      <c r="B128" t="s">
        <v>2488</v>
      </c>
      <c r="C128" t="s">
        <v>2184</v>
      </c>
      <c r="D128" t="s">
        <v>2304</v>
      </c>
      <c r="E128" t="s">
        <v>910</v>
      </c>
      <c r="F128" t="s">
        <v>156</v>
      </c>
      <c r="G128" s="78">
        <v>7.28</v>
      </c>
      <c r="H128" t="s">
        <v>108</v>
      </c>
      <c r="I128" s="78">
        <v>5.25</v>
      </c>
      <c r="J128" s="78">
        <v>4.26</v>
      </c>
      <c r="K128" s="78">
        <v>19736.14</v>
      </c>
      <c r="L128" s="78">
        <v>111.61</v>
      </c>
      <c r="M128" s="78">
        <v>22.027505854000001</v>
      </c>
      <c r="N128" s="78">
        <v>0.06</v>
      </c>
      <c r="O128" s="78">
        <v>0</v>
      </c>
    </row>
    <row r="129" spans="2:15">
      <c r="B129" t="s">
        <v>2488</v>
      </c>
      <c r="C129" t="s">
        <v>2184</v>
      </c>
      <c r="D129" t="s">
        <v>2305</v>
      </c>
      <c r="E129" t="s">
        <v>910</v>
      </c>
      <c r="F129" t="s">
        <v>156</v>
      </c>
      <c r="G129" s="78">
        <v>7.24</v>
      </c>
      <c r="H129" t="s">
        <v>108</v>
      </c>
      <c r="I129" s="78">
        <v>5.25</v>
      </c>
      <c r="J129" s="78">
        <v>4.43</v>
      </c>
      <c r="K129" s="78">
        <v>66800.34</v>
      </c>
      <c r="L129" s="78">
        <v>110.26</v>
      </c>
      <c r="M129" s="78">
        <v>73.654054884000004</v>
      </c>
      <c r="N129" s="78">
        <v>0.18</v>
      </c>
      <c r="O129" s="78">
        <v>0.02</v>
      </c>
    </row>
    <row r="130" spans="2:15">
      <c r="B130" t="s">
        <v>2488</v>
      </c>
      <c r="C130" t="s">
        <v>2184</v>
      </c>
      <c r="D130" t="s">
        <v>2306</v>
      </c>
      <c r="E130" t="s">
        <v>910</v>
      </c>
      <c r="F130" t="s">
        <v>156</v>
      </c>
      <c r="G130" s="78">
        <v>7.93</v>
      </c>
      <c r="H130" t="s">
        <v>108</v>
      </c>
      <c r="I130" s="78">
        <v>4</v>
      </c>
      <c r="J130" s="78">
        <v>2.5299999999999998</v>
      </c>
      <c r="K130" s="78">
        <v>62076.73</v>
      </c>
      <c r="L130" s="78">
        <v>112.2</v>
      </c>
      <c r="M130" s="78">
        <v>69.650091059999994</v>
      </c>
      <c r="N130" s="78">
        <v>0.17</v>
      </c>
      <c r="O130" s="78">
        <v>0.02</v>
      </c>
    </row>
    <row r="131" spans="2:15">
      <c r="B131" t="s">
        <v>2488</v>
      </c>
      <c r="C131" t="s">
        <v>2184</v>
      </c>
      <c r="D131" t="s">
        <v>2307</v>
      </c>
      <c r="E131" t="s">
        <v>910</v>
      </c>
      <c r="F131" t="s">
        <v>156</v>
      </c>
      <c r="G131" s="78">
        <v>7.87</v>
      </c>
      <c r="H131" t="s">
        <v>108</v>
      </c>
      <c r="I131" s="78">
        <v>4</v>
      </c>
      <c r="J131" s="78">
        <v>2.78</v>
      </c>
      <c r="K131" s="78">
        <v>24760.6</v>
      </c>
      <c r="L131" s="78">
        <v>110.09</v>
      </c>
      <c r="M131" s="78">
        <v>27.258944540000002</v>
      </c>
      <c r="N131" s="78">
        <v>7.0000000000000007E-2</v>
      </c>
      <c r="O131" s="78">
        <v>0.01</v>
      </c>
    </row>
    <row r="132" spans="2:15">
      <c r="B132" t="s">
        <v>2488</v>
      </c>
      <c r="C132" t="s">
        <v>2184</v>
      </c>
      <c r="D132" t="s">
        <v>2308</v>
      </c>
      <c r="E132" t="s">
        <v>910</v>
      </c>
      <c r="F132" t="s">
        <v>156</v>
      </c>
      <c r="G132" s="78">
        <v>7.85</v>
      </c>
      <c r="H132" t="s">
        <v>108</v>
      </c>
      <c r="I132" s="78">
        <v>4</v>
      </c>
      <c r="J132" s="78">
        <v>2.89</v>
      </c>
      <c r="K132" s="78">
        <v>22211.74</v>
      </c>
      <c r="L132" s="78">
        <v>109.18</v>
      </c>
      <c r="M132" s="78">
        <v>24.250777732</v>
      </c>
      <c r="N132" s="78">
        <v>0.06</v>
      </c>
      <c r="O132" s="78">
        <v>0.01</v>
      </c>
    </row>
    <row r="133" spans="2:15">
      <c r="B133" t="s">
        <v>2488</v>
      </c>
      <c r="C133" t="s">
        <v>2184</v>
      </c>
      <c r="D133" t="s">
        <v>2309</v>
      </c>
      <c r="E133" t="s">
        <v>910</v>
      </c>
      <c r="F133" t="s">
        <v>156</v>
      </c>
      <c r="G133" s="78">
        <v>7.79</v>
      </c>
      <c r="H133" t="s">
        <v>108</v>
      </c>
      <c r="I133" s="78">
        <v>4</v>
      </c>
      <c r="J133" s="78">
        <v>3.11</v>
      </c>
      <c r="K133" s="78">
        <v>86105.34</v>
      </c>
      <c r="L133" s="78">
        <v>107.37</v>
      </c>
      <c r="M133" s="78">
        <v>92.451303558000006</v>
      </c>
      <c r="N133" s="78">
        <v>0.23</v>
      </c>
      <c r="O133" s="78">
        <v>0.02</v>
      </c>
    </row>
    <row r="134" spans="2:15">
      <c r="B134" t="s">
        <v>2488</v>
      </c>
      <c r="C134" t="s">
        <v>2184</v>
      </c>
      <c r="D134" t="s">
        <v>2310</v>
      </c>
      <c r="E134" t="s">
        <v>910</v>
      </c>
      <c r="F134" t="s">
        <v>156</v>
      </c>
      <c r="G134" s="78">
        <v>7.74</v>
      </c>
      <c r="H134" t="s">
        <v>108</v>
      </c>
      <c r="I134" s="78">
        <v>4</v>
      </c>
      <c r="J134" s="78">
        <v>3.33</v>
      </c>
      <c r="K134" s="78">
        <v>38715.86</v>
      </c>
      <c r="L134" s="78">
        <v>105.56</v>
      </c>
      <c r="M134" s="78">
        <v>40.868461816</v>
      </c>
      <c r="N134" s="78">
        <v>0.1</v>
      </c>
      <c r="O134" s="78">
        <v>0.01</v>
      </c>
    </row>
    <row r="135" spans="2:15">
      <c r="B135" t="s">
        <v>2488</v>
      </c>
      <c r="C135" t="s">
        <v>2184</v>
      </c>
      <c r="D135" t="s">
        <v>2302</v>
      </c>
      <c r="E135" t="s">
        <v>910</v>
      </c>
      <c r="F135" t="s">
        <v>156</v>
      </c>
      <c r="G135" s="78">
        <v>7.7</v>
      </c>
      <c r="H135" t="s">
        <v>108</v>
      </c>
      <c r="I135" s="78">
        <v>4</v>
      </c>
      <c r="J135" s="78">
        <v>3.5</v>
      </c>
      <c r="K135" s="78">
        <v>17966.900000000001</v>
      </c>
      <c r="L135" s="78">
        <v>104.26</v>
      </c>
      <c r="M135" s="78">
        <v>18.732289940000001</v>
      </c>
      <c r="N135" s="78">
        <v>0.05</v>
      </c>
      <c r="O135" s="78">
        <v>0</v>
      </c>
    </row>
    <row r="136" spans="2:15">
      <c r="B136" t="s">
        <v>2489</v>
      </c>
      <c r="C136" t="s">
        <v>2184</v>
      </c>
      <c r="D136" t="s">
        <v>2286</v>
      </c>
      <c r="E136" t="s">
        <v>910</v>
      </c>
      <c r="F136" t="s">
        <v>156</v>
      </c>
      <c r="G136" s="78">
        <v>7.88</v>
      </c>
      <c r="H136" t="s">
        <v>108</v>
      </c>
      <c r="I136" s="78">
        <v>5.25</v>
      </c>
      <c r="J136" s="78">
        <v>2.1800000000000002</v>
      </c>
      <c r="K136" s="78">
        <v>59359.79</v>
      </c>
      <c r="L136" s="78">
        <v>130.47999999999999</v>
      </c>
      <c r="M136" s="78">
        <v>77.452653991999995</v>
      </c>
      <c r="N136" s="78">
        <v>0.19</v>
      </c>
      <c r="O136" s="78">
        <v>0.02</v>
      </c>
    </row>
    <row r="137" spans="2:15">
      <c r="B137" t="s">
        <v>2489</v>
      </c>
      <c r="C137" t="s">
        <v>2184</v>
      </c>
      <c r="D137" t="s">
        <v>2294</v>
      </c>
      <c r="E137" t="s">
        <v>910</v>
      </c>
      <c r="F137" t="s">
        <v>156</v>
      </c>
      <c r="G137" s="78">
        <v>7.82</v>
      </c>
      <c r="H137" t="s">
        <v>108</v>
      </c>
      <c r="I137" s="78">
        <v>5.25</v>
      </c>
      <c r="J137" s="78">
        <v>2.44</v>
      </c>
      <c r="K137" s="78">
        <v>73803.83</v>
      </c>
      <c r="L137" s="78">
        <v>127.89</v>
      </c>
      <c r="M137" s="78">
        <v>94.387718187000004</v>
      </c>
      <c r="N137" s="78">
        <v>0.24</v>
      </c>
      <c r="O137" s="78">
        <v>0.02</v>
      </c>
    </row>
    <row r="138" spans="2:15">
      <c r="B138" t="s">
        <v>2489</v>
      </c>
      <c r="C138" t="s">
        <v>2184</v>
      </c>
      <c r="D138" t="s">
        <v>2295</v>
      </c>
      <c r="E138" t="s">
        <v>910</v>
      </c>
      <c r="F138" t="s">
        <v>156</v>
      </c>
      <c r="G138" s="78">
        <v>7.76</v>
      </c>
      <c r="H138" t="s">
        <v>108</v>
      </c>
      <c r="I138" s="78">
        <v>5.25</v>
      </c>
      <c r="J138" s="78">
        <v>2.7</v>
      </c>
      <c r="K138" s="78">
        <v>5479.57</v>
      </c>
      <c r="L138" s="78">
        <v>125.32</v>
      </c>
      <c r="M138" s="78">
        <v>6.8669971240000001</v>
      </c>
      <c r="N138" s="78">
        <v>0.02</v>
      </c>
      <c r="O138" s="78">
        <v>0</v>
      </c>
    </row>
    <row r="139" spans="2:15">
      <c r="B139" t="s">
        <v>2489</v>
      </c>
      <c r="C139" t="s">
        <v>2184</v>
      </c>
      <c r="D139" t="s">
        <v>2296</v>
      </c>
      <c r="E139" t="s">
        <v>910</v>
      </c>
      <c r="F139" t="s">
        <v>156</v>
      </c>
      <c r="G139" s="78">
        <v>7.75</v>
      </c>
      <c r="H139" t="s">
        <v>108</v>
      </c>
      <c r="I139" s="78">
        <v>5.25</v>
      </c>
      <c r="J139" s="78">
        <v>2.73</v>
      </c>
      <c r="K139" s="78">
        <v>10863.38</v>
      </c>
      <c r="L139" s="78">
        <v>125.09</v>
      </c>
      <c r="M139" s="78">
        <v>13.589002042000001</v>
      </c>
      <c r="N139" s="78">
        <v>0.03</v>
      </c>
      <c r="O139" s="78">
        <v>0</v>
      </c>
    </row>
    <row r="140" spans="2:15">
      <c r="B140" t="s">
        <v>2489</v>
      </c>
      <c r="C140" t="s">
        <v>2184</v>
      </c>
      <c r="D140" t="s">
        <v>2297</v>
      </c>
      <c r="E140" t="s">
        <v>910</v>
      </c>
      <c r="F140" t="s">
        <v>156</v>
      </c>
      <c r="G140" s="78">
        <v>7.71</v>
      </c>
      <c r="H140" t="s">
        <v>108</v>
      </c>
      <c r="I140" s="78">
        <v>5.25</v>
      </c>
      <c r="J140" s="78">
        <v>2.91</v>
      </c>
      <c r="K140" s="78">
        <v>4013</v>
      </c>
      <c r="L140" s="78">
        <v>123.41</v>
      </c>
      <c r="M140" s="78">
        <v>4.9524432999999997</v>
      </c>
      <c r="N140" s="78">
        <v>0.01</v>
      </c>
      <c r="O140" s="78">
        <v>0</v>
      </c>
    </row>
    <row r="141" spans="2:15">
      <c r="B141" t="s">
        <v>2489</v>
      </c>
      <c r="C141" t="s">
        <v>2184</v>
      </c>
      <c r="D141" t="s">
        <v>2298</v>
      </c>
      <c r="E141" t="s">
        <v>910</v>
      </c>
      <c r="F141" t="s">
        <v>156</v>
      </c>
      <c r="G141" s="78">
        <v>7.65</v>
      </c>
      <c r="H141" t="s">
        <v>108</v>
      </c>
      <c r="I141" s="78">
        <v>5.25</v>
      </c>
      <c r="J141" s="78">
        <v>3.19</v>
      </c>
      <c r="K141" s="78">
        <v>19971.650000000001</v>
      </c>
      <c r="L141" s="78">
        <v>120.84</v>
      </c>
      <c r="M141" s="78">
        <v>24.133741860000001</v>
      </c>
      <c r="N141" s="78">
        <v>0.06</v>
      </c>
      <c r="O141" s="78">
        <v>0.01</v>
      </c>
    </row>
    <row r="142" spans="2:15">
      <c r="B142" t="s">
        <v>2489</v>
      </c>
      <c r="C142" t="s">
        <v>2184</v>
      </c>
      <c r="D142" t="s">
        <v>2299</v>
      </c>
      <c r="E142" t="s">
        <v>910</v>
      </c>
      <c r="F142" t="s">
        <v>156</v>
      </c>
      <c r="G142" s="78">
        <v>7.59</v>
      </c>
      <c r="H142" t="s">
        <v>108</v>
      </c>
      <c r="I142" s="78">
        <v>5.25</v>
      </c>
      <c r="J142" s="78">
        <v>3.44</v>
      </c>
      <c r="K142" s="78">
        <v>26252.57</v>
      </c>
      <c r="L142" s="78">
        <v>118.6</v>
      </c>
      <c r="M142" s="78">
        <v>31.135548020000002</v>
      </c>
      <c r="N142" s="78">
        <v>0.08</v>
      </c>
      <c r="O142" s="78">
        <v>0.01</v>
      </c>
    </row>
    <row r="143" spans="2:15">
      <c r="B143" t="s">
        <v>2489</v>
      </c>
      <c r="C143" t="s">
        <v>2184</v>
      </c>
      <c r="D143" t="s">
        <v>2300</v>
      </c>
      <c r="E143" t="s">
        <v>910</v>
      </c>
      <c r="F143" t="s">
        <v>156</v>
      </c>
      <c r="G143" s="78">
        <v>7.5</v>
      </c>
      <c r="H143" t="s">
        <v>108</v>
      </c>
      <c r="I143" s="78">
        <v>5.25</v>
      </c>
      <c r="J143" s="78">
        <v>3.86</v>
      </c>
      <c r="K143" s="78">
        <v>32331.15</v>
      </c>
      <c r="L143" s="78">
        <v>115.07</v>
      </c>
      <c r="M143" s="78">
        <v>37.203454305000001</v>
      </c>
      <c r="N143" s="78">
        <v>0.09</v>
      </c>
      <c r="O143" s="78">
        <v>0.01</v>
      </c>
    </row>
    <row r="144" spans="2:15">
      <c r="B144" t="s">
        <v>2489</v>
      </c>
      <c r="C144" t="s">
        <v>2184</v>
      </c>
      <c r="D144" t="s">
        <v>2301</v>
      </c>
      <c r="E144" t="s">
        <v>910</v>
      </c>
      <c r="F144" t="s">
        <v>156</v>
      </c>
      <c r="G144" s="78">
        <v>7.46</v>
      </c>
      <c r="H144" t="s">
        <v>108</v>
      </c>
      <c r="I144" s="78">
        <v>5.25</v>
      </c>
      <c r="J144" s="78">
        <v>4</v>
      </c>
      <c r="K144" s="78">
        <v>21858.2</v>
      </c>
      <c r="L144" s="78">
        <v>113.89</v>
      </c>
      <c r="M144" s="78">
        <v>24.89430398</v>
      </c>
      <c r="N144" s="78">
        <v>0.06</v>
      </c>
      <c r="O144" s="78">
        <v>0.01</v>
      </c>
    </row>
    <row r="145" spans="2:15">
      <c r="B145" t="s">
        <v>2489</v>
      </c>
      <c r="C145" t="s">
        <v>2184</v>
      </c>
      <c r="D145" t="s">
        <v>2287</v>
      </c>
      <c r="E145" t="s">
        <v>910</v>
      </c>
      <c r="F145" t="s">
        <v>156</v>
      </c>
      <c r="G145" s="78">
        <v>7.42</v>
      </c>
      <c r="H145" t="s">
        <v>108</v>
      </c>
      <c r="I145" s="78">
        <v>5.25</v>
      </c>
      <c r="J145" s="78">
        <v>4.22</v>
      </c>
      <c r="K145" s="78">
        <v>19205.150000000001</v>
      </c>
      <c r="L145" s="78">
        <v>112.17</v>
      </c>
      <c r="M145" s="78">
        <v>21.542416755000001</v>
      </c>
      <c r="N145" s="78">
        <v>0.05</v>
      </c>
      <c r="O145" s="78">
        <v>0</v>
      </c>
    </row>
    <row r="146" spans="2:15">
      <c r="B146" t="s">
        <v>2489</v>
      </c>
      <c r="C146" t="s">
        <v>2184</v>
      </c>
      <c r="D146" t="s">
        <v>2288</v>
      </c>
      <c r="E146" t="s">
        <v>910</v>
      </c>
      <c r="F146" t="s">
        <v>156</v>
      </c>
      <c r="G146" s="78">
        <v>7.38</v>
      </c>
      <c r="H146" t="s">
        <v>108</v>
      </c>
      <c r="I146" s="78">
        <v>5.25</v>
      </c>
      <c r="J146" s="78">
        <v>4.4000000000000004</v>
      </c>
      <c r="K146" s="78">
        <v>19118.57</v>
      </c>
      <c r="L146" s="78">
        <v>110.74</v>
      </c>
      <c r="M146" s="78">
        <v>21.171904418</v>
      </c>
      <c r="N146" s="78">
        <v>0.05</v>
      </c>
      <c r="O146" s="78">
        <v>0</v>
      </c>
    </row>
    <row r="147" spans="2:15">
      <c r="B147" t="s">
        <v>2489</v>
      </c>
      <c r="C147" t="s">
        <v>2184</v>
      </c>
      <c r="D147" t="s">
        <v>2289</v>
      </c>
      <c r="E147" t="s">
        <v>910</v>
      </c>
      <c r="F147" t="s">
        <v>156</v>
      </c>
      <c r="G147" s="78">
        <v>8.07</v>
      </c>
      <c r="H147" t="s">
        <v>108</v>
      </c>
      <c r="I147" s="78">
        <v>4</v>
      </c>
      <c r="J147" s="78">
        <v>2.52</v>
      </c>
      <c r="K147" s="78">
        <v>30296.25</v>
      </c>
      <c r="L147" s="78">
        <v>112.51</v>
      </c>
      <c r="M147" s="78">
        <v>34.086310875000002</v>
      </c>
      <c r="N147" s="78">
        <v>0.09</v>
      </c>
      <c r="O147" s="78">
        <v>0.01</v>
      </c>
    </row>
    <row r="148" spans="2:15">
      <c r="B148" t="s">
        <v>2489</v>
      </c>
      <c r="C148" t="s">
        <v>2184</v>
      </c>
      <c r="D148" t="s">
        <v>2290</v>
      </c>
      <c r="E148" t="s">
        <v>910</v>
      </c>
      <c r="F148" t="s">
        <v>156</v>
      </c>
      <c r="G148" s="78">
        <v>8.01</v>
      </c>
      <c r="H148" t="s">
        <v>108</v>
      </c>
      <c r="I148" s="78">
        <v>4</v>
      </c>
      <c r="J148" s="78">
        <v>2.77</v>
      </c>
      <c r="K148" s="78">
        <v>18126.439999999999</v>
      </c>
      <c r="L148" s="78">
        <v>110.35</v>
      </c>
      <c r="M148" s="78">
        <v>20.002526540000002</v>
      </c>
      <c r="N148" s="78">
        <v>0.05</v>
      </c>
      <c r="O148" s="78">
        <v>0</v>
      </c>
    </row>
    <row r="149" spans="2:15">
      <c r="B149" t="s">
        <v>2489</v>
      </c>
      <c r="C149" t="s">
        <v>2184</v>
      </c>
      <c r="D149" t="s">
        <v>2291</v>
      </c>
      <c r="E149" t="s">
        <v>910</v>
      </c>
      <c r="F149" t="s">
        <v>156</v>
      </c>
      <c r="G149" s="78">
        <v>7.98</v>
      </c>
      <c r="H149" t="s">
        <v>108</v>
      </c>
      <c r="I149" s="78">
        <v>4</v>
      </c>
      <c r="J149" s="78">
        <v>2.89</v>
      </c>
      <c r="K149" s="78">
        <v>18067.23</v>
      </c>
      <c r="L149" s="78">
        <v>109.35</v>
      </c>
      <c r="M149" s="78">
        <v>19.756516005000002</v>
      </c>
      <c r="N149" s="78">
        <v>0.05</v>
      </c>
      <c r="O149" s="78">
        <v>0</v>
      </c>
    </row>
    <row r="150" spans="2:15">
      <c r="B150" t="s">
        <v>2489</v>
      </c>
      <c r="C150" t="s">
        <v>2184</v>
      </c>
      <c r="D150" t="s">
        <v>2292</v>
      </c>
      <c r="E150" t="s">
        <v>910</v>
      </c>
      <c r="F150" t="s">
        <v>156</v>
      </c>
      <c r="G150" s="78">
        <v>7.93</v>
      </c>
      <c r="H150" t="s">
        <v>108</v>
      </c>
      <c r="I150" s="78">
        <v>4</v>
      </c>
      <c r="J150" s="78">
        <v>3.1</v>
      </c>
      <c r="K150" s="78">
        <v>21611.99</v>
      </c>
      <c r="L150" s="78">
        <v>107.54</v>
      </c>
      <c r="M150" s="78">
        <v>23.241534046000002</v>
      </c>
      <c r="N150" s="78">
        <v>0.06</v>
      </c>
      <c r="O150" s="78">
        <v>0.01</v>
      </c>
    </row>
    <row r="151" spans="2:15">
      <c r="B151" t="s">
        <v>2489</v>
      </c>
      <c r="C151" t="s">
        <v>2184</v>
      </c>
      <c r="D151" t="s">
        <v>2293</v>
      </c>
      <c r="E151" t="s">
        <v>910</v>
      </c>
      <c r="F151" t="s">
        <v>156</v>
      </c>
      <c r="G151" s="78">
        <v>7.89</v>
      </c>
      <c r="H151" t="s">
        <v>108</v>
      </c>
      <c r="I151" s="78">
        <v>4</v>
      </c>
      <c r="J151" s="78">
        <v>3.27</v>
      </c>
      <c r="K151" s="78">
        <v>14348.46</v>
      </c>
      <c r="L151" s="78">
        <v>106.21</v>
      </c>
      <c r="M151" s="78">
        <v>15.239499366</v>
      </c>
      <c r="N151" s="78">
        <v>0.04</v>
      </c>
      <c r="O151" s="78">
        <v>0</v>
      </c>
    </row>
    <row r="152" spans="2:15">
      <c r="B152" t="s">
        <v>2490</v>
      </c>
      <c r="C152" t="s">
        <v>2184</v>
      </c>
      <c r="D152" t="s">
        <v>2285</v>
      </c>
      <c r="E152" t="s">
        <v>910</v>
      </c>
      <c r="F152" t="s">
        <v>156</v>
      </c>
      <c r="G152" s="78">
        <v>4.68</v>
      </c>
      <c r="H152" t="s">
        <v>108</v>
      </c>
      <c r="I152" s="78">
        <v>7.75</v>
      </c>
      <c r="J152" s="78">
        <v>5.82</v>
      </c>
      <c r="K152" s="78">
        <v>381249.86</v>
      </c>
      <c r="L152" s="78">
        <v>115.35</v>
      </c>
      <c r="M152" s="78">
        <v>439.77171350999998</v>
      </c>
      <c r="N152" s="78">
        <v>1.1000000000000001</v>
      </c>
      <c r="O152" s="78">
        <v>0.1</v>
      </c>
    </row>
    <row r="153" spans="2:15">
      <c r="B153" t="s">
        <v>2491</v>
      </c>
      <c r="C153" t="s">
        <v>2184</v>
      </c>
      <c r="D153" t="s">
        <v>2326</v>
      </c>
      <c r="E153" t="s">
        <v>199</v>
      </c>
      <c r="F153" t="s">
        <v>200</v>
      </c>
      <c r="G153" s="78">
        <v>4.51</v>
      </c>
      <c r="H153" t="s">
        <v>108</v>
      </c>
      <c r="I153" s="78">
        <v>4.58</v>
      </c>
      <c r="J153" s="78">
        <v>4.01</v>
      </c>
      <c r="K153" s="78">
        <v>83429</v>
      </c>
      <c r="L153" s="78">
        <v>104.17</v>
      </c>
      <c r="M153" s="78">
        <v>86.907989299999997</v>
      </c>
      <c r="N153" s="78">
        <v>0.22</v>
      </c>
      <c r="O153" s="78">
        <v>0.02</v>
      </c>
    </row>
    <row r="154" spans="2:15">
      <c r="B154" t="s">
        <v>2491</v>
      </c>
      <c r="C154" t="s">
        <v>2184</v>
      </c>
      <c r="D154" t="s">
        <v>2325</v>
      </c>
      <c r="E154" t="s">
        <v>199</v>
      </c>
      <c r="F154" t="s">
        <v>200</v>
      </c>
      <c r="G154" s="78">
        <v>4.6900000000000004</v>
      </c>
      <c r="H154" t="s">
        <v>108</v>
      </c>
      <c r="I154" s="78">
        <v>3.37</v>
      </c>
      <c r="J154" s="78">
        <v>2.77</v>
      </c>
      <c r="K154" s="78">
        <v>208571</v>
      </c>
      <c r="L154" s="78">
        <v>103.93</v>
      </c>
      <c r="M154" s="78">
        <v>216.76784029999999</v>
      </c>
      <c r="N154" s="78">
        <v>0.54</v>
      </c>
      <c r="O154" s="78">
        <v>0.05</v>
      </c>
    </row>
    <row r="155" spans="2:15">
      <c r="B155" t="s">
        <v>2492</v>
      </c>
      <c r="C155" t="s">
        <v>2184</v>
      </c>
      <c r="D155" t="s">
        <v>2327</v>
      </c>
      <c r="E155" t="s">
        <v>199</v>
      </c>
      <c r="F155" t="s">
        <v>200</v>
      </c>
      <c r="G155" s="78">
        <v>3.46</v>
      </c>
      <c r="H155" t="s">
        <v>108</v>
      </c>
      <c r="I155" s="78">
        <v>2.0499999999999998</v>
      </c>
      <c r="J155" s="78">
        <v>3.12</v>
      </c>
      <c r="K155" s="78">
        <v>28702.29</v>
      </c>
      <c r="L155" s="78">
        <v>102.97</v>
      </c>
      <c r="M155" s="78">
        <v>29.554748013000001</v>
      </c>
      <c r="N155" s="78">
        <v>7.0000000000000007E-2</v>
      </c>
      <c r="O155" s="78">
        <v>0.01</v>
      </c>
    </row>
    <row r="156" spans="2:15">
      <c r="B156" t="s">
        <v>2493</v>
      </c>
      <c r="C156" t="s">
        <v>2184</v>
      </c>
      <c r="D156" t="s">
        <v>2329</v>
      </c>
      <c r="E156" t="s">
        <v>199</v>
      </c>
      <c r="F156" t="s">
        <v>200</v>
      </c>
      <c r="G156" s="78">
        <v>3.46</v>
      </c>
      <c r="H156" t="s">
        <v>108</v>
      </c>
      <c r="I156" s="78">
        <v>2.0499999999999998</v>
      </c>
      <c r="J156" s="78">
        <v>3.12</v>
      </c>
      <c r="K156" s="78">
        <v>5740.46</v>
      </c>
      <c r="L156" s="78">
        <v>102.97</v>
      </c>
      <c r="M156" s="78">
        <v>5.9109516620000004</v>
      </c>
      <c r="N156" s="78">
        <v>0.01</v>
      </c>
      <c r="O156" s="78">
        <v>0</v>
      </c>
    </row>
    <row r="157" spans="2:15">
      <c r="B157" t="s">
        <v>2494</v>
      </c>
      <c r="C157" t="s">
        <v>2184</v>
      </c>
      <c r="D157" t="s">
        <v>2331</v>
      </c>
      <c r="E157" t="s">
        <v>199</v>
      </c>
      <c r="F157" t="s">
        <v>200</v>
      </c>
      <c r="G157" s="78">
        <v>3.45</v>
      </c>
      <c r="H157" t="s">
        <v>108</v>
      </c>
      <c r="I157" s="78">
        <v>2.0499999999999998</v>
      </c>
      <c r="J157" s="78">
        <v>3.09</v>
      </c>
      <c r="K157" s="78">
        <v>50193.13</v>
      </c>
      <c r="L157" s="78">
        <v>103.08</v>
      </c>
      <c r="M157" s="78">
        <v>51.739078403999997</v>
      </c>
      <c r="N157" s="78">
        <v>0.13</v>
      </c>
      <c r="O157" s="78">
        <v>0.01</v>
      </c>
    </row>
    <row r="158" spans="2:15">
      <c r="B158" t="s">
        <v>2494</v>
      </c>
      <c r="C158" t="s">
        <v>2184</v>
      </c>
      <c r="D158" t="s">
        <v>2332</v>
      </c>
      <c r="E158" t="s">
        <v>199</v>
      </c>
      <c r="F158" t="s">
        <v>200</v>
      </c>
      <c r="G158" s="78">
        <v>4.9800000000000004</v>
      </c>
      <c r="H158" t="s">
        <v>108</v>
      </c>
      <c r="I158" s="78">
        <v>5.09</v>
      </c>
      <c r="J158" s="78">
        <v>4.24</v>
      </c>
      <c r="K158" s="78">
        <v>51700</v>
      </c>
      <c r="L158" s="78">
        <v>105.96</v>
      </c>
      <c r="M158" s="78">
        <v>54.781320000000001</v>
      </c>
      <c r="N158" s="78">
        <v>0.14000000000000001</v>
      </c>
      <c r="O158" s="78">
        <v>0.01</v>
      </c>
    </row>
    <row r="159" spans="2:15">
      <c r="B159" t="s">
        <v>2495</v>
      </c>
      <c r="C159" t="s">
        <v>2184</v>
      </c>
      <c r="D159" t="s">
        <v>2333</v>
      </c>
      <c r="E159" t="s">
        <v>199</v>
      </c>
      <c r="F159" t="s">
        <v>200</v>
      </c>
      <c r="G159" s="78">
        <v>5.16</v>
      </c>
      <c r="H159" t="s">
        <v>108</v>
      </c>
      <c r="I159" s="78">
        <v>2.0499999999999998</v>
      </c>
      <c r="J159" s="78">
        <v>3.14</v>
      </c>
      <c r="K159" s="78">
        <v>9364.1200000000008</v>
      </c>
      <c r="L159" s="78">
        <v>103.82</v>
      </c>
      <c r="M159" s="78">
        <v>9.7218293839999994</v>
      </c>
      <c r="N159" s="78">
        <v>0.02</v>
      </c>
      <c r="O159" s="78">
        <v>0</v>
      </c>
    </row>
    <row r="160" spans="2:15">
      <c r="B160" t="s">
        <v>2495</v>
      </c>
      <c r="C160" t="s">
        <v>2184</v>
      </c>
      <c r="D160" t="s">
        <v>2334</v>
      </c>
      <c r="E160" t="s">
        <v>199</v>
      </c>
      <c r="F160" t="s">
        <v>200</v>
      </c>
      <c r="G160" s="78">
        <v>4.9800000000000004</v>
      </c>
      <c r="H160" t="s">
        <v>108</v>
      </c>
      <c r="I160" s="78">
        <v>5.09</v>
      </c>
      <c r="J160" s="78">
        <v>4.24</v>
      </c>
      <c r="K160" s="78">
        <v>42300</v>
      </c>
      <c r="L160" s="78">
        <v>105.96</v>
      </c>
      <c r="M160" s="78">
        <v>44.821080000000002</v>
      </c>
      <c r="N160" s="78">
        <v>0.11</v>
      </c>
      <c r="O160" s="78">
        <v>0.01</v>
      </c>
    </row>
    <row r="161" spans="2:15">
      <c r="B161" t="s">
        <v>2496</v>
      </c>
      <c r="C161" t="s">
        <v>2178</v>
      </c>
      <c r="D161" t="s">
        <v>2324</v>
      </c>
      <c r="E161" t="s">
        <v>199</v>
      </c>
      <c r="F161" t="s">
        <v>200</v>
      </c>
      <c r="G161" s="78">
        <v>10.8</v>
      </c>
      <c r="H161" t="s">
        <v>108</v>
      </c>
      <c r="I161" s="78">
        <v>3.9</v>
      </c>
      <c r="J161" s="78">
        <v>3.91</v>
      </c>
      <c r="K161" s="78">
        <v>442002</v>
      </c>
      <c r="L161" s="78">
        <v>100.57</v>
      </c>
      <c r="M161" s="78">
        <v>444.52141139999998</v>
      </c>
      <c r="N161" s="78">
        <v>1.1100000000000001</v>
      </c>
      <c r="O161" s="78">
        <v>0.1</v>
      </c>
    </row>
    <row r="162" spans="2:15">
      <c r="B162" t="s">
        <v>2497</v>
      </c>
      <c r="C162" t="s">
        <v>2178</v>
      </c>
      <c r="D162" t="s">
        <v>2330</v>
      </c>
      <c r="E162" t="s">
        <v>199</v>
      </c>
      <c r="F162" t="s">
        <v>200</v>
      </c>
      <c r="G162" s="78">
        <v>4.43</v>
      </c>
      <c r="H162" t="s">
        <v>108</v>
      </c>
      <c r="I162" s="78">
        <v>4.3</v>
      </c>
      <c r="J162" s="78">
        <v>4.17</v>
      </c>
      <c r="K162" s="78">
        <v>77998</v>
      </c>
      <c r="L162" s="78">
        <v>100.96</v>
      </c>
      <c r="M162" s="78">
        <v>78.746780799999996</v>
      </c>
      <c r="N162" s="78">
        <v>0.2</v>
      </c>
      <c r="O162" s="78">
        <v>0.02</v>
      </c>
    </row>
    <row r="163" spans="2:15">
      <c r="B163" t="s">
        <v>2498</v>
      </c>
      <c r="C163" t="s">
        <v>2178</v>
      </c>
      <c r="D163" t="s">
        <v>2319</v>
      </c>
      <c r="E163" t="s">
        <v>199</v>
      </c>
      <c r="F163" t="s">
        <v>200</v>
      </c>
      <c r="G163" s="78">
        <v>1.57</v>
      </c>
      <c r="H163" t="s">
        <v>108</v>
      </c>
      <c r="I163" s="78">
        <v>6.9</v>
      </c>
      <c r="J163" s="78">
        <v>4.08</v>
      </c>
      <c r="K163" s="78">
        <v>1265000</v>
      </c>
      <c r="L163" s="78">
        <v>105.74</v>
      </c>
      <c r="M163" s="78">
        <v>1337.6110000000001</v>
      </c>
      <c r="N163" s="78">
        <v>3.35</v>
      </c>
      <c r="O163" s="78">
        <v>0.28999999999999998</v>
      </c>
    </row>
    <row r="164" spans="2:15">
      <c r="B164" t="s">
        <v>2499</v>
      </c>
      <c r="C164" t="s">
        <v>2184</v>
      </c>
      <c r="D164" t="s">
        <v>2335</v>
      </c>
      <c r="E164" t="s">
        <v>199</v>
      </c>
      <c r="F164" t="s">
        <v>200</v>
      </c>
      <c r="G164" s="78">
        <v>10.81</v>
      </c>
      <c r="H164" t="s">
        <v>108</v>
      </c>
      <c r="I164" s="78">
        <v>2.0499999999999998</v>
      </c>
      <c r="J164" s="78">
        <v>0.52</v>
      </c>
      <c r="K164" s="78">
        <v>38667.15</v>
      </c>
      <c r="L164" s="78">
        <v>117.65</v>
      </c>
      <c r="M164" s="78">
        <v>45.491901974999998</v>
      </c>
      <c r="N164" s="78">
        <v>0.11</v>
      </c>
      <c r="O164" s="78">
        <v>0.01</v>
      </c>
    </row>
    <row r="165" spans="2:15">
      <c r="B165" t="s">
        <v>2499</v>
      </c>
      <c r="C165" t="s">
        <v>2184</v>
      </c>
      <c r="D165" t="s">
        <v>2344</v>
      </c>
      <c r="E165" t="s">
        <v>199</v>
      </c>
      <c r="F165" t="s">
        <v>200</v>
      </c>
      <c r="G165" s="78">
        <v>10.62</v>
      </c>
      <c r="H165" t="s">
        <v>108</v>
      </c>
      <c r="I165" s="78">
        <v>2.0499999999999998</v>
      </c>
      <c r="J165" s="78">
        <v>0.67</v>
      </c>
      <c r="K165" s="78">
        <v>83280.479999999996</v>
      </c>
      <c r="L165" s="78">
        <v>115.39</v>
      </c>
      <c r="M165" s="78">
        <v>96.097345872000005</v>
      </c>
      <c r="N165" s="78">
        <v>0.24</v>
      </c>
      <c r="O165" s="78">
        <v>0.02</v>
      </c>
    </row>
    <row r="166" spans="2:15">
      <c r="B166" t="s">
        <v>2499</v>
      </c>
      <c r="C166" t="s">
        <v>2184</v>
      </c>
      <c r="D166" t="s">
        <v>2345</v>
      </c>
      <c r="E166" t="s">
        <v>199</v>
      </c>
      <c r="F166" t="s">
        <v>200</v>
      </c>
      <c r="G166" s="78">
        <v>10.59</v>
      </c>
      <c r="H166" t="s">
        <v>108</v>
      </c>
      <c r="I166" s="78">
        <v>2.0499999999999998</v>
      </c>
      <c r="J166" s="78">
        <v>0.76</v>
      </c>
      <c r="K166" s="78">
        <v>92297.24</v>
      </c>
      <c r="L166" s="78">
        <v>114.32</v>
      </c>
      <c r="M166" s="78">
        <v>105.514204768</v>
      </c>
      <c r="N166" s="78">
        <v>0.26</v>
      </c>
      <c r="O166" s="78">
        <v>0.02</v>
      </c>
    </row>
    <row r="167" spans="2:15">
      <c r="B167" t="s">
        <v>2499</v>
      </c>
      <c r="C167" t="s">
        <v>2184</v>
      </c>
      <c r="D167" t="s">
        <v>2346</v>
      </c>
      <c r="E167" t="s">
        <v>199</v>
      </c>
      <c r="F167" t="s">
        <v>200</v>
      </c>
      <c r="G167" s="78">
        <v>10.62</v>
      </c>
      <c r="H167" t="s">
        <v>108</v>
      </c>
      <c r="I167" s="78">
        <v>2.0499999999999998</v>
      </c>
      <c r="J167" s="78">
        <v>0.66</v>
      </c>
      <c r="K167" s="78">
        <v>94791.6</v>
      </c>
      <c r="L167" s="78">
        <v>115.55</v>
      </c>
      <c r="M167" s="78">
        <v>109.5316938</v>
      </c>
      <c r="N167" s="78">
        <v>0.27</v>
      </c>
      <c r="O167" s="78">
        <v>0.02</v>
      </c>
    </row>
    <row r="168" spans="2:15">
      <c r="B168" t="s">
        <v>2499</v>
      </c>
      <c r="C168" t="s">
        <v>2184</v>
      </c>
      <c r="D168" t="s">
        <v>2347</v>
      </c>
      <c r="E168" t="s">
        <v>199</v>
      </c>
      <c r="F168" t="s">
        <v>200</v>
      </c>
      <c r="G168" s="78">
        <v>10.57</v>
      </c>
      <c r="H168" t="s">
        <v>108</v>
      </c>
      <c r="I168" s="78">
        <v>2.0499999999999998</v>
      </c>
      <c r="J168" s="78">
        <v>0.78</v>
      </c>
      <c r="K168" s="78">
        <v>69246.789999999994</v>
      </c>
      <c r="L168" s="78">
        <v>114.02</v>
      </c>
      <c r="M168" s="78">
        <v>78.955189958000005</v>
      </c>
      <c r="N168" s="78">
        <v>0.2</v>
      </c>
      <c r="O168" s="78">
        <v>0.02</v>
      </c>
    </row>
    <row r="169" spans="2:15">
      <c r="B169" t="s">
        <v>2499</v>
      </c>
      <c r="C169" t="s">
        <v>2184</v>
      </c>
      <c r="D169" t="s">
        <v>2348</v>
      </c>
      <c r="E169" t="s">
        <v>199</v>
      </c>
      <c r="F169" t="s">
        <v>200</v>
      </c>
      <c r="G169" s="78">
        <v>10.59</v>
      </c>
      <c r="H169" t="s">
        <v>108</v>
      </c>
      <c r="I169" s="78">
        <v>2.0499999999999998</v>
      </c>
      <c r="J169" s="78">
        <v>0.71</v>
      </c>
      <c r="K169" s="78">
        <v>76455.259999999995</v>
      </c>
      <c r="L169" s="78">
        <v>114.9</v>
      </c>
      <c r="M169" s="78">
        <v>87.847093740000005</v>
      </c>
      <c r="N169" s="78">
        <v>0.22</v>
      </c>
      <c r="O169" s="78">
        <v>0.02</v>
      </c>
    </row>
    <row r="170" spans="2:15">
      <c r="B170" t="s">
        <v>2499</v>
      </c>
      <c r="C170" t="s">
        <v>2184</v>
      </c>
      <c r="D170" t="s">
        <v>2349</v>
      </c>
      <c r="E170" t="s">
        <v>199</v>
      </c>
      <c r="F170" t="s">
        <v>200</v>
      </c>
      <c r="G170" s="78">
        <v>10.56</v>
      </c>
      <c r="H170" t="s">
        <v>108</v>
      </c>
      <c r="I170" s="78">
        <v>2.0499999999999998</v>
      </c>
      <c r="J170" s="78">
        <v>0.8</v>
      </c>
      <c r="K170" s="78">
        <v>79064.509999999995</v>
      </c>
      <c r="L170" s="78">
        <v>113.87</v>
      </c>
      <c r="M170" s="78">
        <v>90.030757537</v>
      </c>
      <c r="N170" s="78">
        <v>0.23</v>
      </c>
      <c r="O170" s="78">
        <v>0.02</v>
      </c>
    </row>
    <row r="171" spans="2:15">
      <c r="B171" t="s">
        <v>2499</v>
      </c>
      <c r="C171" t="s">
        <v>2184</v>
      </c>
      <c r="D171" t="s">
        <v>2350</v>
      </c>
      <c r="E171" t="s">
        <v>199</v>
      </c>
      <c r="F171" t="s">
        <v>200</v>
      </c>
      <c r="G171" s="78">
        <v>10.57</v>
      </c>
      <c r="H171" t="s">
        <v>108</v>
      </c>
      <c r="I171" s="78">
        <v>2.0499999999999998</v>
      </c>
      <c r="J171" s="78">
        <v>0.75</v>
      </c>
      <c r="K171" s="78">
        <v>83247.899999999994</v>
      </c>
      <c r="L171" s="78">
        <v>114.3</v>
      </c>
      <c r="M171" s="78">
        <v>95.152349700000002</v>
      </c>
      <c r="N171" s="78">
        <v>0.24</v>
      </c>
      <c r="O171" s="78">
        <v>0.02</v>
      </c>
    </row>
    <row r="172" spans="2:15">
      <c r="B172" t="s">
        <v>2499</v>
      </c>
      <c r="C172" t="s">
        <v>2184</v>
      </c>
      <c r="D172" t="s">
        <v>2351</v>
      </c>
      <c r="E172" t="s">
        <v>199</v>
      </c>
      <c r="F172" t="s">
        <v>200</v>
      </c>
      <c r="G172" s="78">
        <v>10.66</v>
      </c>
      <c r="H172" t="s">
        <v>108</v>
      </c>
      <c r="I172" s="78">
        <v>2.0499999999999998</v>
      </c>
      <c r="J172" s="78">
        <v>0.53</v>
      </c>
      <c r="K172" s="78">
        <v>79226.48</v>
      </c>
      <c r="L172" s="78">
        <v>117.04</v>
      </c>
      <c r="M172" s="78">
        <v>92.726672191999995</v>
      </c>
      <c r="N172" s="78">
        <v>0.23</v>
      </c>
      <c r="O172" s="78">
        <v>0.02</v>
      </c>
    </row>
    <row r="173" spans="2:15">
      <c r="B173" t="s">
        <v>2499</v>
      </c>
      <c r="C173" t="s">
        <v>2184</v>
      </c>
      <c r="D173" t="s">
        <v>2336</v>
      </c>
      <c r="E173" t="s">
        <v>199</v>
      </c>
      <c r="F173" t="s">
        <v>200</v>
      </c>
      <c r="G173" s="78">
        <v>10.64</v>
      </c>
      <c r="H173" t="s">
        <v>108</v>
      </c>
      <c r="I173" s="78">
        <v>2.0499999999999998</v>
      </c>
      <c r="J173" s="78">
        <v>0.57999999999999996</v>
      </c>
      <c r="K173" s="78">
        <v>95840.05</v>
      </c>
      <c r="L173" s="78">
        <v>116.52</v>
      </c>
      <c r="M173" s="78">
        <v>111.67282625999999</v>
      </c>
      <c r="N173" s="78">
        <v>0.28000000000000003</v>
      </c>
      <c r="O173" s="78">
        <v>0.02</v>
      </c>
    </row>
    <row r="174" spans="2:15">
      <c r="B174" t="s">
        <v>2499</v>
      </c>
      <c r="C174" t="s">
        <v>2184</v>
      </c>
      <c r="D174" t="s">
        <v>2337</v>
      </c>
      <c r="E174" t="s">
        <v>199</v>
      </c>
      <c r="F174" t="s">
        <v>200</v>
      </c>
      <c r="G174" s="78">
        <v>10.55</v>
      </c>
      <c r="H174" t="s">
        <v>108</v>
      </c>
      <c r="I174" s="78">
        <v>2.0499999999999998</v>
      </c>
      <c r="J174" s="78">
        <v>0.81</v>
      </c>
      <c r="K174" s="78">
        <v>85298.71</v>
      </c>
      <c r="L174" s="78">
        <v>113.63</v>
      </c>
      <c r="M174" s="78">
        <v>96.924924172999994</v>
      </c>
      <c r="N174" s="78">
        <v>0.24</v>
      </c>
      <c r="O174" s="78">
        <v>0.02</v>
      </c>
    </row>
    <row r="175" spans="2:15">
      <c r="B175" t="s">
        <v>2499</v>
      </c>
      <c r="C175" t="s">
        <v>2184</v>
      </c>
      <c r="D175" t="s">
        <v>2338</v>
      </c>
      <c r="E175" t="s">
        <v>199</v>
      </c>
      <c r="F175" t="s">
        <v>200</v>
      </c>
      <c r="G175" s="78">
        <v>10.44</v>
      </c>
      <c r="H175" t="s">
        <v>108</v>
      </c>
      <c r="I175" s="78">
        <v>2.0499999999999998</v>
      </c>
      <c r="J175" s="78">
        <v>1.1200000000000001</v>
      </c>
      <c r="K175" s="78">
        <v>87289.57</v>
      </c>
      <c r="L175" s="78">
        <v>110.03</v>
      </c>
      <c r="M175" s="78">
        <v>96.044713870999999</v>
      </c>
      <c r="N175" s="78">
        <v>0.24</v>
      </c>
      <c r="O175" s="78">
        <v>0.02</v>
      </c>
    </row>
    <row r="176" spans="2:15">
      <c r="B176" t="s">
        <v>2499</v>
      </c>
      <c r="C176" t="s">
        <v>2184</v>
      </c>
      <c r="D176" t="s">
        <v>2339</v>
      </c>
      <c r="E176" t="s">
        <v>199</v>
      </c>
      <c r="F176" t="s">
        <v>200</v>
      </c>
      <c r="G176" s="78">
        <v>10.37</v>
      </c>
      <c r="H176" t="s">
        <v>108</v>
      </c>
      <c r="I176" s="78">
        <v>2.0499999999999998</v>
      </c>
      <c r="J176" s="78">
        <v>1.32</v>
      </c>
      <c r="K176" s="78">
        <v>74657.69</v>
      </c>
      <c r="L176" s="78">
        <v>107.89</v>
      </c>
      <c r="M176" s="78">
        <v>80.548181740999993</v>
      </c>
      <c r="N176" s="78">
        <v>0.2</v>
      </c>
      <c r="O176" s="78">
        <v>0.02</v>
      </c>
    </row>
    <row r="177" spans="2:15">
      <c r="B177" t="s">
        <v>2499</v>
      </c>
      <c r="C177" t="s">
        <v>2184</v>
      </c>
      <c r="D177" t="s">
        <v>2340</v>
      </c>
      <c r="E177" t="s">
        <v>199</v>
      </c>
      <c r="F177" t="s">
        <v>200</v>
      </c>
      <c r="G177" s="78">
        <v>10.57</v>
      </c>
      <c r="H177" t="s">
        <v>108</v>
      </c>
      <c r="I177" s="78">
        <v>2.0499999999999998</v>
      </c>
      <c r="J177" s="78">
        <v>0.77</v>
      </c>
      <c r="K177" s="78">
        <v>76803.350000000006</v>
      </c>
      <c r="L177" s="78">
        <v>114.2</v>
      </c>
      <c r="M177" s="78">
        <v>87.709425699999997</v>
      </c>
      <c r="N177" s="78">
        <v>0.22</v>
      </c>
      <c r="O177" s="78">
        <v>0.02</v>
      </c>
    </row>
    <row r="178" spans="2:15">
      <c r="B178" t="s">
        <v>2499</v>
      </c>
      <c r="C178" t="s">
        <v>2184</v>
      </c>
      <c r="D178" t="s">
        <v>2341</v>
      </c>
      <c r="E178" t="s">
        <v>199</v>
      </c>
      <c r="F178" t="s">
        <v>200</v>
      </c>
      <c r="G178" s="78">
        <v>10.48</v>
      </c>
      <c r="H178" t="s">
        <v>108</v>
      </c>
      <c r="I178" s="78">
        <v>2.0499999999999998</v>
      </c>
      <c r="J178" s="78">
        <v>1.01</v>
      </c>
      <c r="K178" s="78">
        <v>91238.59</v>
      </c>
      <c r="L178" s="78">
        <v>111.31</v>
      </c>
      <c r="M178" s="78">
        <v>101.557674529</v>
      </c>
      <c r="N178" s="78">
        <v>0.25</v>
      </c>
      <c r="O178" s="78">
        <v>0.02</v>
      </c>
    </row>
    <row r="179" spans="2:15">
      <c r="B179" t="s">
        <v>2499</v>
      </c>
      <c r="C179" t="s">
        <v>2184</v>
      </c>
      <c r="D179" t="s">
        <v>2342</v>
      </c>
      <c r="E179" t="s">
        <v>199</v>
      </c>
      <c r="F179" t="s">
        <v>200</v>
      </c>
      <c r="G179" s="78">
        <v>10.43</v>
      </c>
      <c r="H179" t="s">
        <v>108</v>
      </c>
      <c r="I179" s="78">
        <v>2.0499999999999998</v>
      </c>
      <c r="J179" s="78">
        <v>1.1499999999999999</v>
      </c>
      <c r="K179" s="78">
        <v>66042.399999999994</v>
      </c>
      <c r="L179" s="78">
        <v>109.75</v>
      </c>
      <c r="M179" s="78">
        <v>72.481533999999996</v>
      </c>
      <c r="N179" s="78">
        <v>0.18</v>
      </c>
      <c r="O179" s="78">
        <v>0.02</v>
      </c>
    </row>
    <row r="180" spans="2:15">
      <c r="B180" t="s">
        <v>2499</v>
      </c>
      <c r="C180" t="s">
        <v>2184</v>
      </c>
      <c r="D180" t="s">
        <v>2343</v>
      </c>
      <c r="E180" t="s">
        <v>199</v>
      </c>
      <c r="F180" t="s">
        <v>200</v>
      </c>
      <c r="G180" s="78">
        <v>10.43</v>
      </c>
      <c r="H180" t="s">
        <v>108</v>
      </c>
      <c r="I180" s="78">
        <v>2.0499999999999998</v>
      </c>
      <c r="J180" s="78">
        <v>1.1499999999999999</v>
      </c>
      <c r="K180" s="78">
        <v>74426.14</v>
      </c>
      <c r="L180" s="78">
        <v>109.74</v>
      </c>
      <c r="M180" s="78">
        <v>81.675246036000004</v>
      </c>
      <c r="N180" s="78">
        <v>0.2</v>
      </c>
      <c r="O180" s="78">
        <v>0.02</v>
      </c>
    </row>
    <row r="181" spans="2:15">
      <c r="B181" t="s">
        <v>2499</v>
      </c>
      <c r="C181" t="s">
        <v>2184</v>
      </c>
      <c r="D181" t="s">
        <v>2353</v>
      </c>
      <c r="E181" t="s">
        <v>199</v>
      </c>
      <c r="F181" t="s">
        <v>200</v>
      </c>
      <c r="G181" s="78">
        <v>0.25</v>
      </c>
      <c r="H181" t="s">
        <v>108</v>
      </c>
      <c r="I181" s="78">
        <v>0.45</v>
      </c>
      <c r="J181" s="78">
        <v>2.04</v>
      </c>
      <c r="K181" s="78">
        <v>17539.96</v>
      </c>
      <c r="L181" s="78">
        <v>100.01</v>
      </c>
      <c r="M181" s="78">
        <v>17.541713995999999</v>
      </c>
      <c r="N181" s="78">
        <v>0.04</v>
      </c>
      <c r="O181" s="78">
        <v>0</v>
      </c>
    </row>
    <row r="182" spans="2:15">
      <c r="B182" t="s">
        <v>2499</v>
      </c>
      <c r="C182" t="s">
        <v>2184</v>
      </c>
      <c r="D182" t="s">
        <v>2352</v>
      </c>
      <c r="E182" t="s">
        <v>199</v>
      </c>
      <c r="F182" t="s">
        <v>200</v>
      </c>
      <c r="G182" s="78">
        <v>9.8800000000000008</v>
      </c>
      <c r="H182" t="s">
        <v>112</v>
      </c>
      <c r="I182" s="78">
        <v>3.4</v>
      </c>
      <c r="J182" s="78">
        <v>2.4</v>
      </c>
      <c r="K182" s="78">
        <v>23933.41</v>
      </c>
      <c r="L182" s="78">
        <v>104.23</v>
      </c>
      <c r="M182" s="78">
        <v>93.945857353137995</v>
      </c>
      <c r="N182" s="78">
        <v>0.24</v>
      </c>
      <c r="O182" s="78">
        <v>0.02</v>
      </c>
    </row>
    <row r="183" spans="2:15">
      <c r="B183" t="s">
        <v>2500</v>
      </c>
      <c r="C183" t="s">
        <v>2184</v>
      </c>
      <c r="D183" t="s">
        <v>2323</v>
      </c>
      <c r="E183" t="s">
        <v>199</v>
      </c>
      <c r="F183" t="s">
        <v>200</v>
      </c>
      <c r="G183" s="78">
        <v>6.12</v>
      </c>
      <c r="H183" t="s">
        <v>108</v>
      </c>
      <c r="I183" s="78">
        <v>5.15</v>
      </c>
      <c r="J183" s="78">
        <v>2.68</v>
      </c>
      <c r="K183" s="78">
        <v>124589.88</v>
      </c>
      <c r="L183" s="78">
        <v>116.03</v>
      </c>
      <c r="M183" s="78">
        <v>144.56163776400001</v>
      </c>
      <c r="N183" s="78">
        <v>0.36</v>
      </c>
      <c r="O183" s="78">
        <v>0.03</v>
      </c>
    </row>
    <row r="184" spans="2:15">
      <c r="B184" t="s">
        <v>2500</v>
      </c>
      <c r="C184" t="s">
        <v>2184</v>
      </c>
      <c r="D184" t="s">
        <v>2320</v>
      </c>
      <c r="E184" t="s">
        <v>199</v>
      </c>
      <c r="F184" t="s">
        <v>200</v>
      </c>
      <c r="G184" s="78">
        <v>6.77</v>
      </c>
      <c r="H184" t="s">
        <v>108</v>
      </c>
      <c r="I184" s="78">
        <v>4.8</v>
      </c>
      <c r="J184" s="78">
        <v>1.82</v>
      </c>
      <c r="K184" s="78">
        <v>162253.26999999999</v>
      </c>
      <c r="L184" s="78">
        <v>121.59</v>
      </c>
      <c r="M184" s="78">
        <v>197.28375099300001</v>
      </c>
      <c r="N184" s="78">
        <v>0.49</v>
      </c>
      <c r="O184" s="78">
        <v>0.04</v>
      </c>
    </row>
    <row r="185" spans="2:15">
      <c r="B185" t="s">
        <v>2500</v>
      </c>
      <c r="C185" t="s">
        <v>2184</v>
      </c>
      <c r="D185" t="s">
        <v>2321</v>
      </c>
      <c r="E185" t="s">
        <v>199</v>
      </c>
      <c r="F185" t="s">
        <v>200</v>
      </c>
      <c r="G185" s="78">
        <v>6.89</v>
      </c>
      <c r="H185" t="s">
        <v>108</v>
      </c>
      <c r="I185" s="78">
        <v>4.8</v>
      </c>
      <c r="J185" s="78">
        <v>2.0299999999999998</v>
      </c>
      <c r="K185" s="78">
        <v>75515.740000000005</v>
      </c>
      <c r="L185" s="78">
        <v>120.4</v>
      </c>
      <c r="M185" s="78">
        <v>90.920950959999999</v>
      </c>
      <c r="N185" s="78">
        <v>0.23</v>
      </c>
      <c r="O185" s="78">
        <v>0.02</v>
      </c>
    </row>
    <row r="186" spans="2:15">
      <c r="B186" t="s">
        <v>2500</v>
      </c>
      <c r="C186" t="s">
        <v>2184</v>
      </c>
      <c r="D186" t="s">
        <v>2322</v>
      </c>
      <c r="E186" t="s">
        <v>199</v>
      </c>
      <c r="F186" t="s">
        <v>200</v>
      </c>
      <c r="G186" s="78">
        <v>6.93</v>
      </c>
      <c r="H186" t="s">
        <v>108</v>
      </c>
      <c r="I186" s="78">
        <v>5</v>
      </c>
      <c r="J186" s="78">
        <v>2.1800000000000002</v>
      </c>
      <c r="K186" s="78">
        <v>35593.339999999997</v>
      </c>
      <c r="L186" s="78">
        <v>120.92</v>
      </c>
      <c r="M186" s="78">
        <v>43.039466728000001</v>
      </c>
      <c r="N186" s="78">
        <v>0.11</v>
      </c>
      <c r="O186" s="78">
        <v>0.01</v>
      </c>
    </row>
    <row r="187" spans="2:15">
      <c r="B187" t="s">
        <v>2501</v>
      </c>
      <c r="C187" t="s">
        <v>2178</v>
      </c>
      <c r="D187" t="s">
        <v>2328</v>
      </c>
      <c r="E187" t="s">
        <v>199</v>
      </c>
      <c r="F187" t="s">
        <v>200</v>
      </c>
      <c r="G187" s="78">
        <v>3.43</v>
      </c>
      <c r="H187" t="s">
        <v>108</v>
      </c>
      <c r="I187" s="78">
        <v>3.95</v>
      </c>
      <c r="J187" s="78">
        <v>2.87</v>
      </c>
      <c r="K187" s="78">
        <v>178301.31</v>
      </c>
      <c r="L187" s="78">
        <v>104.16</v>
      </c>
      <c r="M187" s="78">
        <v>185.718644496</v>
      </c>
      <c r="N187" s="78">
        <v>0.47</v>
      </c>
      <c r="O187" s="78">
        <v>0.04</v>
      </c>
    </row>
    <row r="188" spans="2:15">
      <c r="B188" s="106" t="s">
        <v>2354</v>
      </c>
      <c r="G188" s="107">
        <v>5.29</v>
      </c>
      <c r="J188" s="107">
        <v>2.81</v>
      </c>
      <c r="K188" s="107">
        <v>23647790.469999999</v>
      </c>
      <c r="M188" s="107">
        <v>28760.139442174244</v>
      </c>
      <c r="N188" s="107">
        <v>72.11</v>
      </c>
      <c r="O188" s="107">
        <v>6.26</v>
      </c>
    </row>
    <row r="189" spans="2:15">
      <c r="B189" s="106" t="s">
        <v>2355</v>
      </c>
    </row>
    <row r="190" spans="2:15">
      <c r="B190" t="s">
        <v>2502</v>
      </c>
      <c r="C190" t="s">
        <v>2178</v>
      </c>
      <c r="D190" t="s">
        <v>2359</v>
      </c>
      <c r="E190" t="s">
        <v>592</v>
      </c>
      <c r="F190" t="s">
        <v>157</v>
      </c>
      <c r="G190" s="78">
        <v>1</v>
      </c>
      <c r="H190" t="s">
        <v>108</v>
      </c>
      <c r="I190" s="78">
        <v>2.68</v>
      </c>
      <c r="J190" s="78">
        <v>2.04</v>
      </c>
      <c r="K190" s="78">
        <v>182759.13</v>
      </c>
      <c r="L190" s="78">
        <v>100.87</v>
      </c>
      <c r="M190" s="78">
        <v>184.34913443100001</v>
      </c>
      <c r="N190" s="78">
        <v>0.46</v>
      </c>
      <c r="O190" s="78">
        <v>0.04</v>
      </c>
    </row>
    <row r="191" spans="2:15">
      <c r="B191" t="s">
        <v>2502</v>
      </c>
      <c r="C191" t="s">
        <v>2178</v>
      </c>
      <c r="D191" t="s">
        <v>2358</v>
      </c>
      <c r="E191" t="s">
        <v>592</v>
      </c>
      <c r="F191" t="s">
        <v>157</v>
      </c>
      <c r="G191" s="78">
        <v>1.95</v>
      </c>
      <c r="H191" t="s">
        <v>108</v>
      </c>
      <c r="I191" s="78">
        <v>2.68</v>
      </c>
      <c r="J191" s="78">
        <v>2.0499999999999998</v>
      </c>
      <c r="K191" s="78">
        <v>140000</v>
      </c>
      <c r="L191" s="78">
        <v>101.49</v>
      </c>
      <c r="M191" s="78">
        <v>142.08600000000001</v>
      </c>
      <c r="N191" s="78">
        <v>0.36</v>
      </c>
      <c r="O191" s="78">
        <v>0.03</v>
      </c>
    </row>
    <row r="192" spans="2:15">
      <c r="B192" t="s">
        <v>2502</v>
      </c>
      <c r="C192" t="s">
        <v>2178</v>
      </c>
      <c r="D192" t="s">
        <v>2357</v>
      </c>
      <c r="E192" t="s">
        <v>592</v>
      </c>
      <c r="F192" t="s">
        <v>157</v>
      </c>
      <c r="G192" s="78">
        <v>1.45</v>
      </c>
      <c r="H192" t="s">
        <v>108</v>
      </c>
      <c r="I192" s="78">
        <v>2.57</v>
      </c>
      <c r="J192" s="78">
        <v>2.29</v>
      </c>
      <c r="K192" s="78">
        <v>325000</v>
      </c>
      <c r="L192" s="78">
        <v>100.65</v>
      </c>
      <c r="M192" s="78">
        <v>327.11250000000001</v>
      </c>
      <c r="N192" s="78">
        <v>0.82</v>
      </c>
      <c r="O192" s="78">
        <v>7.0000000000000007E-2</v>
      </c>
    </row>
    <row r="193" spans="2:15">
      <c r="B193" t="s">
        <v>2502</v>
      </c>
      <c r="C193" t="s">
        <v>2178</v>
      </c>
      <c r="D193" t="s">
        <v>2356</v>
      </c>
      <c r="E193" t="s">
        <v>592</v>
      </c>
      <c r="F193" t="s">
        <v>157</v>
      </c>
      <c r="G193" s="78">
        <v>2.81</v>
      </c>
      <c r="H193" t="s">
        <v>108</v>
      </c>
      <c r="I193" s="78">
        <v>2.57</v>
      </c>
      <c r="J193" s="78">
        <v>2.35</v>
      </c>
      <c r="K193" s="78">
        <v>175000</v>
      </c>
      <c r="L193" s="78">
        <v>100.89</v>
      </c>
      <c r="M193" s="78">
        <v>176.5575</v>
      </c>
      <c r="N193" s="78">
        <v>0.44</v>
      </c>
      <c r="O193" s="78">
        <v>0.04</v>
      </c>
    </row>
    <row r="194" spans="2:15">
      <c r="B194" t="s">
        <v>2503</v>
      </c>
      <c r="C194" t="s">
        <v>2178</v>
      </c>
      <c r="D194" t="s">
        <v>2361</v>
      </c>
      <c r="E194" t="s">
        <v>604</v>
      </c>
      <c r="F194" t="s">
        <v>157</v>
      </c>
      <c r="G194" s="78">
        <v>0.84</v>
      </c>
      <c r="H194" t="s">
        <v>108</v>
      </c>
      <c r="I194" s="78">
        <v>3.5</v>
      </c>
      <c r="J194" s="78">
        <v>2.8</v>
      </c>
      <c r="K194" s="78">
        <v>118348.36</v>
      </c>
      <c r="L194" s="78">
        <v>100.73</v>
      </c>
      <c r="M194" s="78">
        <v>119.21230302799999</v>
      </c>
      <c r="N194" s="78">
        <v>0.3</v>
      </c>
      <c r="O194" s="78">
        <v>0.03</v>
      </c>
    </row>
    <row r="195" spans="2:15">
      <c r="B195" t="s">
        <v>2503</v>
      </c>
      <c r="C195" t="s">
        <v>2178</v>
      </c>
      <c r="D195" t="s">
        <v>2360</v>
      </c>
      <c r="E195" t="s">
        <v>604</v>
      </c>
      <c r="F195" t="s">
        <v>157</v>
      </c>
      <c r="G195" s="78">
        <v>0.1</v>
      </c>
      <c r="H195" t="s">
        <v>108</v>
      </c>
      <c r="I195" s="78">
        <v>4.5999999999999996</v>
      </c>
      <c r="J195" s="78">
        <v>2.0499999999999998</v>
      </c>
      <c r="K195" s="78">
        <v>44346.92</v>
      </c>
      <c r="L195" s="78">
        <v>100.57</v>
      </c>
      <c r="M195" s="78">
        <v>44.599697444</v>
      </c>
      <c r="N195" s="78">
        <v>0.11</v>
      </c>
      <c r="O195" s="78">
        <v>0.01</v>
      </c>
    </row>
    <row r="196" spans="2:15">
      <c r="B196" t="s">
        <v>2503</v>
      </c>
      <c r="C196" t="s">
        <v>2178</v>
      </c>
      <c r="D196" t="s">
        <v>2362</v>
      </c>
      <c r="E196" t="s">
        <v>604</v>
      </c>
      <c r="F196" t="s">
        <v>157</v>
      </c>
      <c r="G196" s="78">
        <v>0.32</v>
      </c>
      <c r="H196" t="s">
        <v>108</v>
      </c>
      <c r="I196" s="78">
        <v>4.5999999999999996</v>
      </c>
      <c r="J196" s="78">
        <v>2.29</v>
      </c>
      <c r="K196" s="78">
        <v>70282.100000000006</v>
      </c>
      <c r="L196" s="78">
        <v>101</v>
      </c>
      <c r="M196" s="78">
        <v>70.984921</v>
      </c>
      <c r="N196" s="78">
        <v>0.18</v>
      </c>
      <c r="O196" s="78">
        <v>0.02</v>
      </c>
    </row>
    <row r="197" spans="2:15">
      <c r="B197" s="106" t="s">
        <v>2363</v>
      </c>
      <c r="G197" s="107">
        <v>1.46</v>
      </c>
      <c r="J197" s="107">
        <v>2.27</v>
      </c>
      <c r="K197" s="107">
        <v>1055736.51</v>
      </c>
      <c r="M197" s="107">
        <v>1064.902055903</v>
      </c>
      <c r="N197" s="107">
        <v>2.67</v>
      </c>
      <c r="O197" s="107">
        <v>0.23</v>
      </c>
    </row>
    <row r="198" spans="2:15">
      <c r="B198" s="106" t="s">
        <v>2364</v>
      </c>
    </row>
    <row r="199" spans="2:15">
      <c r="B199" s="106" t="s">
        <v>2365</v>
      </c>
    </row>
    <row r="200" spans="2:15">
      <c r="B200" t="s">
        <v>199</v>
      </c>
      <c r="D200" t="s">
        <v>199</v>
      </c>
      <c r="E200" t="s">
        <v>199</v>
      </c>
      <c r="G200" s="78">
        <v>0</v>
      </c>
      <c r="H200" t="s">
        <v>199</v>
      </c>
      <c r="I200" s="78">
        <v>0</v>
      </c>
      <c r="J200" s="78">
        <v>0</v>
      </c>
      <c r="K200" s="78">
        <v>0</v>
      </c>
      <c r="L200" s="78">
        <v>0</v>
      </c>
      <c r="M200" s="78">
        <v>0</v>
      </c>
      <c r="N200" s="78">
        <v>0</v>
      </c>
      <c r="O200" s="78">
        <v>0</v>
      </c>
    </row>
    <row r="201" spans="2:15">
      <c r="B201" s="106" t="s">
        <v>2366</v>
      </c>
      <c r="G201" s="107">
        <v>0</v>
      </c>
      <c r="J201" s="107">
        <v>0</v>
      </c>
      <c r="K201" s="107">
        <v>0</v>
      </c>
      <c r="M201" s="107">
        <v>0</v>
      </c>
      <c r="N201" s="107">
        <v>0</v>
      </c>
      <c r="O201" s="107">
        <v>0</v>
      </c>
    </row>
    <row r="202" spans="2:15">
      <c r="B202" s="106" t="s">
        <v>2367</v>
      </c>
    </row>
    <row r="203" spans="2:15">
      <c r="B203" t="s">
        <v>199</v>
      </c>
      <c r="D203" t="s">
        <v>199</v>
      </c>
      <c r="E203" t="s">
        <v>199</v>
      </c>
      <c r="G203" s="78">
        <v>0</v>
      </c>
      <c r="H203" t="s">
        <v>199</v>
      </c>
      <c r="I203" s="78">
        <v>0</v>
      </c>
      <c r="J203" s="78">
        <v>0</v>
      </c>
      <c r="K203" s="78">
        <v>0</v>
      </c>
      <c r="L203" s="78">
        <v>0</v>
      </c>
      <c r="M203" s="78">
        <v>0</v>
      </c>
      <c r="N203" s="78">
        <v>0</v>
      </c>
      <c r="O203" s="78">
        <v>0</v>
      </c>
    </row>
    <row r="204" spans="2:15">
      <c r="B204" s="106" t="s">
        <v>2368</v>
      </c>
      <c r="G204" s="107">
        <v>0</v>
      </c>
      <c r="J204" s="107">
        <v>0</v>
      </c>
      <c r="K204" s="107">
        <v>0</v>
      </c>
      <c r="M204" s="107">
        <v>0</v>
      </c>
      <c r="N204" s="107">
        <v>0</v>
      </c>
      <c r="O204" s="107">
        <v>0</v>
      </c>
    </row>
    <row r="205" spans="2:15">
      <c r="B205" s="106" t="s">
        <v>2369</v>
      </c>
      <c r="G205" s="107">
        <v>0</v>
      </c>
      <c r="J205" s="107">
        <v>0</v>
      </c>
      <c r="K205" s="107">
        <v>0</v>
      </c>
      <c r="M205" s="107">
        <v>0</v>
      </c>
      <c r="N205" s="107">
        <v>0</v>
      </c>
      <c r="O205" s="107">
        <v>0</v>
      </c>
    </row>
    <row r="206" spans="2:15">
      <c r="B206" s="106" t="s">
        <v>2370</v>
      </c>
    </row>
    <row r="207" spans="2:15">
      <c r="B207" t="s">
        <v>199</v>
      </c>
      <c r="D207" t="s">
        <v>199</v>
      </c>
      <c r="E207" t="s">
        <v>199</v>
      </c>
      <c r="G207" s="78">
        <v>0</v>
      </c>
      <c r="H207" t="s">
        <v>199</v>
      </c>
      <c r="I207" s="78">
        <v>0</v>
      </c>
      <c r="J207" s="78">
        <v>0</v>
      </c>
      <c r="K207" s="78">
        <v>0</v>
      </c>
      <c r="L207" s="78">
        <v>0</v>
      </c>
      <c r="M207" s="78">
        <v>0</v>
      </c>
      <c r="N207" s="78">
        <v>0</v>
      </c>
      <c r="O207" s="78">
        <v>0</v>
      </c>
    </row>
    <row r="208" spans="2:15">
      <c r="B208" s="106" t="s">
        <v>2371</v>
      </c>
      <c r="G208" s="107">
        <v>0</v>
      </c>
      <c r="J208" s="107">
        <v>0</v>
      </c>
      <c r="K208" s="107">
        <v>0</v>
      </c>
      <c r="M208" s="107">
        <v>0</v>
      </c>
      <c r="N208" s="107">
        <v>0</v>
      </c>
      <c r="O208" s="107">
        <v>0</v>
      </c>
    </row>
    <row r="209" spans="2:15">
      <c r="B209" s="106" t="s">
        <v>2372</v>
      </c>
    </row>
    <row r="210" spans="2:15">
      <c r="B210" t="s">
        <v>199</v>
      </c>
      <c r="D210" t="s">
        <v>199</v>
      </c>
      <c r="E210" t="s">
        <v>199</v>
      </c>
      <c r="G210" s="78">
        <v>0</v>
      </c>
      <c r="H210" t="s">
        <v>199</v>
      </c>
      <c r="I210" s="78">
        <v>0</v>
      </c>
      <c r="J210" s="78">
        <v>0</v>
      </c>
      <c r="K210" s="78">
        <v>0</v>
      </c>
      <c r="L210" s="78">
        <v>0</v>
      </c>
      <c r="M210" s="78">
        <v>0</v>
      </c>
      <c r="N210" s="78">
        <v>0</v>
      </c>
      <c r="O210" s="78">
        <v>0</v>
      </c>
    </row>
    <row r="211" spans="2:15">
      <c r="B211" s="106" t="s">
        <v>2373</v>
      </c>
      <c r="G211" s="107">
        <v>0</v>
      </c>
      <c r="J211" s="107">
        <v>0</v>
      </c>
      <c r="K211" s="107">
        <v>0</v>
      </c>
      <c r="M211" s="107">
        <v>0</v>
      </c>
      <c r="N211" s="107">
        <v>0</v>
      </c>
      <c r="O211" s="107">
        <v>0</v>
      </c>
    </row>
    <row r="212" spans="2:15">
      <c r="B212" s="106" t="s">
        <v>231</v>
      </c>
      <c r="G212" s="107">
        <v>4.58</v>
      </c>
      <c r="J212" s="107">
        <v>2.81</v>
      </c>
      <c r="K212" s="107">
        <v>33393755.73</v>
      </c>
      <c r="M212" s="107">
        <v>39885.555311969925</v>
      </c>
      <c r="N212" s="107">
        <v>100</v>
      </c>
      <c r="O212" s="107">
        <v>8.69</v>
      </c>
    </row>
    <row r="213" spans="2:15">
      <c r="B213" s="106" t="s">
        <v>232</v>
      </c>
    </row>
    <row r="214" spans="2:15">
      <c r="B214" s="106" t="s">
        <v>2374</v>
      </c>
    </row>
    <row r="215" spans="2:15">
      <c r="B215" t="s">
        <v>199</v>
      </c>
      <c r="D215" t="s">
        <v>199</v>
      </c>
      <c r="E215" t="s">
        <v>199</v>
      </c>
      <c r="G215" s="78">
        <v>0</v>
      </c>
      <c r="H215" t="s">
        <v>199</v>
      </c>
      <c r="I215" s="78">
        <v>0</v>
      </c>
      <c r="J215" s="78">
        <v>0</v>
      </c>
      <c r="K215" s="78">
        <v>0</v>
      </c>
      <c r="L215" s="78">
        <v>0</v>
      </c>
      <c r="M215" s="78">
        <v>0</v>
      </c>
      <c r="N215" s="78">
        <v>0</v>
      </c>
      <c r="O215" s="78">
        <v>0</v>
      </c>
    </row>
    <row r="216" spans="2:15">
      <c r="B216" s="106" t="s">
        <v>2375</v>
      </c>
      <c r="G216" s="107">
        <v>0</v>
      </c>
      <c r="J216" s="107">
        <v>0</v>
      </c>
      <c r="K216" s="107">
        <v>0</v>
      </c>
      <c r="M216" s="107">
        <v>0</v>
      </c>
      <c r="N216" s="107">
        <v>0</v>
      </c>
      <c r="O216" s="107">
        <v>0</v>
      </c>
    </row>
    <row r="217" spans="2:15">
      <c r="B217" s="106" t="s">
        <v>2199</v>
      </c>
    </row>
    <row r="218" spans="2:15">
      <c r="B218" t="s">
        <v>199</v>
      </c>
      <c r="D218" t="s">
        <v>199</v>
      </c>
      <c r="E218" t="s">
        <v>199</v>
      </c>
      <c r="G218" s="78">
        <v>0</v>
      </c>
      <c r="H218" t="s">
        <v>199</v>
      </c>
      <c r="I218" s="78">
        <v>0</v>
      </c>
      <c r="J218" s="78">
        <v>0</v>
      </c>
      <c r="K218" s="78">
        <v>0</v>
      </c>
      <c r="L218" s="78">
        <v>0</v>
      </c>
      <c r="M218" s="78">
        <v>0</v>
      </c>
      <c r="N218" s="78">
        <v>0</v>
      </c>
      <c r="O218" s="78">
        <v>0</v>
      </c>
    </row>
    <row r="219" spans="2:15">
      <c r="B219" s="106" t="s">
        <v>2200</v>
      </c>
      <c r="G219" s="107">
        <v>0</v>
      </c>
      <c r="J219" s="107">
        <v>0</v>
      </c>
      <c r="K219" s="107">
        <v>0</v>
      </c>
      <c r="M219" s="107">
        <v>0</v>
      </c>
      <c r="N219" s="107">
        <v>0</v>
      </c>
      <c r="O219" s="107">
        <v>0</v>
      </c>
    </row>
    <row r="220" spans="2:15">
      <c r="B220" s="106" t="s">
        <v>2201</v>
      </c>
    </row>
    <row r="221" spans="2:15">
      <c r="B221" t="s">
        <v>199</v>
      </c>
      <c r="D221" t="s">
        <v>199</v>
      </c>
      <c r="E221" t="s">
        <v>199</v>
      </c>
      <c r="G221" s="78">
        <v>0</v>
      </c>
      <c r="H221" t="s">
        <v>199</v>
      </c>
      <c r="I221" s="78">
        <v>0</v>
      </c>
      <c r="J221" s="78">
        <v>0</v>
      </c>
      <c r="K221" s="78">
        <v>0</v>
      </c>
      <c r="L221" s="78">
        <v>0</v>
      </c>
      <c r="M221" s="78">
        <v>0</v>
      </c>
      <c r="N221" s="78">
        <v>0</v>
      </c>
      <c r="O221" s="78">
        <v>0</v>
      </c>
    </row>
    <row r="222" spans="2:15">
      <c r="B222" s="106" t="s">
        <v>2354</v>
      </c>
      <c r="G222" s="107">
        <v>0</v>
      </c>
      <c r="J222" s="107">
        <v>0</v>
      </c>
      <c r="K222" s="107">
        <v>0</v>
      </c>
      <c r="M222" s="107">
        <v>0</v>
      </c>
      <c r="N222" s="107">
        <v>0</v>
      </c>
      <c r="O222" s="107">
        <v>0</v>
      </c>
    </row>
    <row r="223" spans="2:15">
      <c r="B223" s="106" t="s">
        <v>2372</v>
      </c>
    </row>
    <row r="224" spans="2:15">
      <c r="B224" t="s">
        <v>199</v>
      </c>
      <c r="D224" t="s">
        <v>199</v>
      </c>
      <c r="E224" t="s">
        <v>199</v>
      </c>
      <c r="G224" s="78">
        <v>0</v>
      </c>
      <c r="H224" t="s">
        <v>199</v>
      </c>
      <c r="I224" s="78">
        <v>0</v>
      </c>
      <c r="J224" s="78">
        <v>0</v>
      </c>
      <c r="K224" s="78">
        <v>0</v>
      </c>
      <c r="L224" s="78">
        <v>0</v>
      </c>
      <c r="M224" s="78">
        <v>0</v>
      </c>
      <c r="N224" s="78">
        <v>0</v>
      </c>
      <c r="O224" s="78">
        <v>0</v>
      </c>
    </row>
    <row r="225" spans="2:15">
      <c r="B225" s="106" t="s">
        <v>2373</v>
      </c>
      <c r="G225" s="107">
        <v>0</v>
      </c>
      <c r="J225" s="107">
        <v>0</v>
      </c>
      <c r="K225" s="107">
        <v>0</v>
      </c>
      <c r="M225" s="107">
        <v>0</v>
      </c>
      <c r="N225" s="107">
        <v>0</v>
      </c>
      <c r="O225" s="107">
        <v>0</v>
      </c>
    </row>
    <row r="226" spans="2:15">
      <c r="B226" s="106" t="s">
        <v>237</v>
      </c>
      <c r="G226" s="107">
        <v>0</v>
      </c>
      <c r="J226" s="107">
        <v>0</v>
      </c>
      <c r="K226" s="107">
        <v>0</v>
      </c>
      <c r="M226" s="107">
        <v>0</v>
      </c>
      <c r="N226" s="107">
        <v>0</v>
      </c>
      <c r="O226" s="107">
        <v>0</v>
      </c>
    </row>
    <row r="227" spans="2:15">
      <c r="B227" t="s">
        <v>238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14062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1" t="s">
        <v>190</v>
      </c>
    </row>
    <row r="2" spans="2:64">
      <c r="B2" s="2" t="s">
        <v>1</v>
      </c>
      <c r="C2" s="15" t="s">
        <v>2445</v>
      </c>
    </row>
    <row r="3" spans="2:64">
      <c r="B3" s="2" t="s">
        <v>2</v>
      </c>
      <c r="C3" s="81" t="s">
        <v>191</v>
      </c>
    </row>
    <row r="4" spans="2:64">
      <c r="B4" s="2" t="s">
        <v>3</v>
      </c>
      <c r="C4" s="16">
        <v>18011</v>
      </c>
    </row>
    <row r="5" spans="2:64">
      <c r="B5" s="2"/>
    </row>
    <row r="7" spans="2:64" ht="26.25" customHeight="1">
      <c r="B7" s="102" t="s">
        <v>159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6.21</v>
      </c>
      <c r="H11" s="7"/>
      <c r="I11" s="7"/>
      <c r="J11" s="77">
        <v>2.6</v>
      </c>
      <c r="K11" s="77">
        <v>2469715.67</v>
      </c>
      <c r="L11" s="7"/>
      <c r="M11" s="77">
        <v>3492.0817342157802</v>
      </c>
      <c r="N11" s="77">
        <v>100</v>
      </c>
      <c r="O11" s="77">
        <v>0.76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</row>
    <row r="13" spans="2:64">
      <c r="B13" s="79" t="s">
        <v>1898</v>
      </c>
    </row>
    <row r="14" spans="2:64">
      <c r="B14" t="s">
        <v>2376</v>
      </c>
      <c r="C14" t="s">
        <v>2377</v>
      </c>
      <c r="D14" s="84">
        <v>12</v>
      </c>
      <c r="E14" t="s">
        <v>309</v>
      </c>
      <c r="F14" t="s">
        <v>155</v>
      </c>
      <c r="G14" s="78">
        <v>8.75</v>
      </c>
      <c r="H14" t="s">
        <v>108</v>
      </c>
      <c r="I14" s="78">
        <v>4.0999999999999996</v>
      </c>
      <c r="J14" s="78">
        <v>4.0999999999999996</v>
      </c>
      <c r="K14" s="78">
        <v>1500000</v>
      </c>
      <c r="L14" s="78">
        <v>136.76931657971866</v>
      </c>
      <c r="M14" s="78">
        <v>2051.53974869578</v>
      </c>
      <c r="N14" s="78">
        <v>58.75</v>
      </c>
      <c r="O14" s="78">
        <v>0.45</v>
      </c>
    </row>
    <row r="15" spans="2:64">
      <c r="B15" t="s">
        <v>2378</v>
      </c>
      <c r="C15" t="s">
        <v>2379</v>
      </c>
      <c r="D15" t="s">
        <v>198</v>
      </c>
      <c r="E15" t="s">
        <v>333</v>
      </c>
      <c r="F15" t="s">
        <v>155</v>
      </c>
      <c r="G15" s="78">
        <v>2.76</v>
      </c>
      <c r="H15" t="s">
        <v>108</v>
      </c>
      <c r="I15" s="78">
        <v>6.2</v>
      </c>
      <c r="J15" s="78">
        <v>0.5</v>
      </c>
      <c r="K15" s="78">
        <v>882354.32</v>
      </c>
      <c r="L15" s="78">
        <v>152.25</v>
      </c>
      <c r="M15" s="78">
        <v>1343.3844521999999</v>
      </c>
      <c r="N15" s="78">
        <v>38.47</v>
      </c>
      <c r="O15" s="78">
        <v>0.28999999999999998</v>
      </c>
    </row>
    <row r="16" spans="2:64">
      <c r="B16" t="s">
        <v>2380</v>
      </c>
      <c r="C16" t="s">
        <v>2381</v>
      </c>
      <c r="D16" t="s">
        <v>198</v>
      </c>
      <c r="E16" t="s">
        <v>360</v>
      </c>
      <c r="F16" t="s">
        <v>155</v>
      </c>
      <c r="G16" s="78">
        <v>0.22</v>
      </c>
      <c r="H16" t="s">
        <v>108</v>
      </c>
      <c r="I16" s="78">
        <v>5.2</v>
      </c>
      <c r="J16" s="78">
        <v>-7.0000000000000007E-2</v>
      </c>
      <c r="K16" s="78">
        <v>31805.79</v>
      </c>
      <c r="L16" s="78">
        <v>130.80000000000001</v>
      </c>
      <c r="M16" s="78">
        <v>41.601973319999999</v>
      </c>
      <c r="N16" s="78">
        <v>1.19</v>
      </c>
      <c r="O16" s="78">
        <v>0.01</v>
      </c>
    </row>
    <row r="17" spans="2:15">
      <c r="B17" s="79" t="s">
        <v>1899</v>
      </c>
      <c r="G17" s="80">
        <v>6.31</v>
      </c>
      <c r="J17" s="80">
        <v>2.64</v>
      </c>
      <c r="K17" s="80">
        <v>2414160.11</v>
      </c>
      <c r="M17" s="80">
        <v>3436.52617421578</v>
      </c>
      <c r="N17" s="80">
        <v>98.41</v>
      </c>
      <c r="O17" s="80">
        <v>0.75</v>
      </c>
    </row>
    <row r="18" spans="2:15">
      <c r="B18" s="79" t="s">
        <v>1900</v>
      </c>
    </row>
    <row r="19" spans="2:15">
      <c r="B19" t="s">
        <v>2382</v>
      </c>
      <c r="C19" t="s">
        <v>2383</v>
      </c>
      <c r="D19" t="s">
        <v>198</v>
      </c>
      <c r="E19" t="s">
        <v>309</v>
      </c>
      <c r="F19" t="s">
        <v>155</v>
      </c>
      <c r="G19" s="78">
        <v>0</v>
      </c>
      <c r="H19" t="s">
        <v>108</v>
      </c>
      <c r="I19" s="78">
        <v>0</v>
      </c>
      <c r="J19" s="78">
        <v>0</v>
      </c>
      <c r="K19" s="78">
        <v>55555.56</v>
      </c>
      <c r="L19" s="78">
        <v>100</v>
      </c>
      <c r="M19" s="78">
        <v>55.55556</v>
      </c>
      <c r="N19" s="78">
        <v>1.59</v>
      </c>
      <c r="O19" s="78">
        <v>0.01</v>
      </c>
    </row>
    <row r="20" spans="2:15">
      <c r="B20" s="79" t="s">
        <v>1901</v>
      </c>
      <c r="G20" s="80">
        <v>0</v>
      </c>
      <c r="J20" s="80">
        <v>0</v>
      </c>
      <c r="K20" s="80">
        <v>55555.56</v>
      </c>
      <c r="M20" s="80">
        <v>55.55556</v>
      </c>
      <c r="N20" s="80">
        <v>1.59</v>
      </c>
      <c r="O20" s="80">
        <v>0.01</v>
      </c>
    </row>
    <row r="21" spans="2:15">
      <c r="B21" s="79" t="s">
        <v>2384</v>
      </c>
    </row>
    <row r="22" spans="2:15">
      <c r="B22" t="s">
        <v>199</v>
      </c>
      <c r="C22" t="s">
        <v>199</v>
      </c>
      <c r="E22" t="s">
        <v>199</v>
      </c>
      <c r="G22" s="78">
        <v>0</v>
      </c>
      <c r="H22" t="s">
        <v>199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2385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2386</v>
      </c>
    </row>
    <row r="25" spans="2:15">
      <c r="B25" t="s">
        <v>199</v>
      </c>
      <c r="C25" t="s">
        <v>199</v>
      </c>
      <c r="E25" t="s">
        <v>199</v>
      </c>
      <c r="G25" s="78">
        <v>0</v>
      </c>
      <c r="H25" t="s">
        <v>199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2387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s="79" t="s">
        <v>129</v>
      </c>
    </row>
    <row r="28" spans="2:15">
      <c r="B28" t="s">
        <v>199</v>
      </c>
      <c r="C28" t="s">
        <v>199</v>
      </c>
      <c r="E28" t="s">
        <v>199</v>
      </c>
      <c r="G28" s="78">
        <v>0</v>
      </c>
      <c r="H28" t="s">
        <v>199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</row>
    <row r="29" spans="2:15">
      <c r="B29" s="79" t="s">
        <v>874</v>
      </c>
      <c r="G29" s="80">
        <v>0</v>
      </c>
      <c r="J29" s="80">
        <v>0</v>
      </c>
      <c r="K29" s="80">
        <v>0</v>
      </c>
      <c r="M29" s="80">
        <v>0</v>
      </c>
      <c r="N29" s="80">
        <v>0</v>
      </c>
      <c r="O29" s="80">
        <v>0</v>
      </c>
    </row>
    <row r="30" spans="2:15">
      <c r="B30" s="79" t="s">
        <v>231</v>
      </c>
      <c r="G30" s="80">
        <v>6.21</v>
      </c>
      <c r="J30" s="80">
        <v>2.6</v>
      </c>
      <c r="K30" s="80">
        <v>2469715.67</v>
      </c>
      <c r="M30" s="80">
        <v>3492.0817342157802</v>
      </c>
      <c r="N30" s="80">
        <v>100</v>
      </c>
      <c r="O30" s="80">
        <v>0.76</v>
      </c>
    </row>
    <row r="31" spans="2:15">
      <c r="B31" s="79" t="s">
        <v>232</v>
      </c>
    </row>
    <row r="32" spans="2:15">
      <c r="B32" t="s">
        <v>199</v>
      </c>
      <c r="C32" t="s">
        <v>199</v>
      </c>
      <c r="E32" t="s">
        <v>199</v>
      </c>
      <c r="G32" s="78">
        <v>0</v>
      </c>
      <c r="H32" t="s">
        <v>199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</row>
    <row r="33" spans="2:15">
      <c r="B33" s="79" t="s">
        <v>237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238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14062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1" t="s">
        <v>190</v>
      </c>
    </row>
    <row r="2" spans="2:55">
      <c r="B2" s="2" t="s">
        <v>1</v>
      </c>
      <c r="C2" s="15" t="s">
        <v>2445</v>
      </c>
    </row>
    <row r="3" spans="2:55">
      <c r="B3" s="2" t="s">
        <v>2</v>
      </c>
      <c r="C3" s="81" t="s">
        <v>191</v>
      </c>
    </row>
    <row r="4" spans="2:55">
      <c r="B4" s="2" t="s">
        <v>3</v>
      </c>
      <c r="C4" s="16">
        <v>18011</v>
      </c>
    </row>
    <row r="5" spans="2:55">
      <c r="B5" s="2"/>
    </row>
    <row r="7" spans="2:55" ht="26.25" customHeight="1">
      <c r="B7" s="102" t="s">
        <v>162</v>
      </c>
      <c r="C7" s="103"/>
      <c r="D7" s="103"/>
      <c r="E7" s="103"/>
      <c r="F7" s="103"/>
      <c r="G7" s="103"/>
      <c r="H7" s="103"/>
      <c r="I7" s="104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F12" s="19"/>
      <c r="G12" s="19"/>
      <c r="H12" s="19"/>
    </row>
    <row r="13" spans="2:55">
      <c r="B13" s="79" t="s">
        <v>2388</v>
      </c>
      <c r="F13" s="19"/>
      <c r="G13" s="19"/>
      <c r="H13" s="19"/>
    </row>
    <row r="14" spans="2:55">
      <c r="B14" t="s">
        <v>199</v>
      </c>
      <c r="D14" t="s">
        <v>199</v>
      </c>
      <c r="E14" s="78">
        <v>0</v>
      </c>
      <c r="F14" t="s">
        <v>199</v>
      </c>
      <c r="G14" s="78">
        <v>0</v>
      </c>
      <c r="H14" s="78">
        <v>0</v>
      </c>
      <c r="I14" s="78">
        <v>0</v>
      </c>
    </row>
    <row r="15" spans="2:55">
      <c r="B15" s="79" t="s">
        <v>2389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s="79" t="s">
        <v>2390</v>
      </c>
      <c r="F16" s="19"/>
      <c r="G16" s="19"/>
      <c r="H16" s="19"/>
    </row>
    <row r="17" spans="2:9">
      <c r="B17" t="s">
        <v>199</v>
      </c>
      <c r="D17" t="s">
        <v>199</v>
      </c>
      <c r="E17" s="78">
        <v>0</v>
      </c>
      <c r="F17" t="s">
        <v>199</v>
      </c>
      <c r="G17" s="78">
        <v>0</v>
      </c>
      <c r="H17" s="78">
        <v>0</v>
      </c>
      <c r="I17" s="78">
        <v>0</v>
      </c>
    </row>
    <row r="18" spans="2:9">
      <c r="B18" s="79" t="s">
        <v>2391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s="79" t="s">
        <v>231</v>
      </c>
      <c r="E19" s="80">
        <v>0</v>
      </c>
      <c r="F19" s="19"/>
      <c r="G19" s="80">
        <v>0</v>
      </c>
      <c r="H19" s="80">
        <v>0</v>
      </c>
      <c r="I19" s="80">
        <v>0</v>
      </c>
    </row>
    <row r="20" spans="2:9">
      <c r="B20" s="79" t="s">
        <v>232</v>
      </c>
      <c r="F20" s="19"/>
      <c r="G20" s="19"/>
      <c r="H20" s="19"/>
    </row>
    <row r="21" spans="2:9">
      <c r="B21" s="79" t="s">
        <v>2388</v>
      </c>
      <c r="F21" s="19"/>
      <c r="G21" s="19"/>
      <c r="H21" s="19"/>
    </row>
    <row r="22" spans="2:9">
      <c r="B22" t="s">
        <v>199</v>
      </c>
      <c r="D22" t="s">
        <v>199</v>
      </c>
      <c r="E22" s="78">
        <v>0</v>
      </c>
      <c r="F22" t="s">
        <v>199</v>
      </c>
      <c r="G22" s="78">
        <v>0</v>
      </c>
      <c r="H22" s="78">
        <v>0</v>
      </c>
      <c r="I22" s="78">
        <v>0</v>
      </c>
    </row>
    <row r="23" spans="2:9">
      <c r="B23" s="79" t="s">
        <v>2389</v>
      </c>
      <c r="E23" s="80">
        <v>0</v>
      </c>
      <c r="F23" s="19"/>
      <c r="G23" s="80">
        <v>0</v>
      </c>
      <c r="H23" s="80">
        <v>0</v>
      </c>
      <c r="I23" s="80">
        <v>0</v>
      </c>
    </row>
    <row r="24" spans="2:9">
      <c r="B24" s="79" t="s">
        <v>2390</v>
      </c>
      <c r="F24" s="19"/>
      <c r="G24" s="19"/>
      <c r="H24" s="19"/>
    </row>
    <row r="25" spans="2:9">
      <c r="B25" t="s">
        <v>199</v>
      </c>
      <c r="D25" t="s">
        <v>199</v>
      </c>
      <c r="E25" s="78">
        <v>0</v>
      </c>
      <c r="F25" t="s">
        <v>199</v>
      </c>
      <c r="G25" s="78">
        <v>0</v>
      </c>
      <c r="H25" s="78">
        <v>0</v>
      </c>
      <c r="I25" s="78">
        <v>0</v>
      </c>
    </row>
    <row r="26" spans="2:9">
      <c r="B26" s="79" t="s">
        <v>2391</v>
      </c>
      <c r="E26" s="80">
        <v>0</v>
      </c>
      <c r="F26" s="19"/>
      <c r="G26" s="80">
        <v>0</v>
      </c>
      <c r="H26" s="80">
        <v>0</v>
      </c>
      <c r="I26" s="80">
        <v>0</v>
      </c>
    </row>
    <row r="27" spans="2:9">
      <c r="B27" s="79" t="s">
        <v>237</v>
      </c>
      <c r="E27" s="80">
        <v>0</v>
      </c>
      <c r="F27" s="19"/>
      <c r="G27" s="80">
        <v>0</v>
      </c>
      <c r="H27" s="80">
        <v>0</v>
      </c>
      <c r="I27" s="80">
        <v>0</v>
      </c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14062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2" t="s">
        <v>190</v>
      </c>
    </row>
    <row r="2" spans="2:60">
      <c r="B2" s="2" t="s">
        <v>1</v>
      </c>
      <c r="C2" s="2" t="s">
        <v>2445</v>
      </c>
    </row>
    <row r="3" spans="2:60">
      <c r="B3" s="2" t="s">
        <v>2</v>
      </c>
      <c r="C3" s="82" t="s">
        <v>191</v>
      </c>
    </row>
    <row r="4" spans="2:60">
      <c r="B4" s="2" t="s">
        <v>3</v>
      </c>
      <c r="C4" s="83">
        <v>18011</v>
      </c>
    </row>
    <row r="5" spans="2:60">
      <c r="B5" s="2"/>
      <c r="C5" s="2"/>
    </row>
    <row r="7" spans="2:60" ht="26.25" customHeight="1">
      <c r="B7" s="102" t="s">
        <v>169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19"/>
    </row>
    <row r="13" spans="2:60">
      <c r="B13" t="s">
        <v>199</v>
      </c>
      <c r="D13" t="s">
        <v>199</v>
      </c>
      <c r="E13" s="19"/>
      <c r="F13" s="78">
        <v>0</v>
      </c>
      <c r="G13" t="s">
        <v>199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231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s="79" t="s">
        <v>232</v>
      </c>
      <c r="D15" s="19"/>
      <c r="E15" s="19"/>
      <c r="F15" s="19"/>
      <c r="G15" s="19"/>
      <c r="H15" s="19"/>
    </row>
    <row r="16" spans="2:60">
      <c r="B16" t="s">
        <v>199</v>
      </c>
      <c r="D16" t="s">
        <v>199</v>
      </c>
      <c r="E16" s="19"/>
      <c r="F16" s="78">
        <v>0</v>
      </c>
      <c r="G16" t="s">
        <v>199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237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29.14062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190</v>
      </c>
    </row>
    <row r="2" spans="2:60">
      <c r="B2" s="2" t="s">
        <v>1</v>
      </c>
      <c r="C2" s="16" t="s">
        <v>2445</v>
      </c>
    </row>
    <row r="3" spans="2:60">
      <c r="B3" s="2" t="s">
        <v>2</v>
      </c>
      <c r="C3" s="81" t="s">
        <v>191</v>
      </c>
    </row>
    <row r="4" spans="2:60">
      <c r="B4" s="2" t="s">
        <v>3</v>
      </c>
      <c r="C4" s="16">
        <v>18011</v>
      </c>
    </row>
    <row r="5" spans="2:60">
      <c r="B5" s="2"/>
    </row>
    <row r="7" spans="2:60" ht="26.25" customHeight="1">
      <c r="B7" s="102" t="s">
        <v>174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-0.11</v>
      </c>
      <c r="I11" s="77">
        <v>253.54812473409501</v>
      </c>
      <c r="J11" s="77">
        <v>100</v>
      </c>
      <c r="K11" s="77">
        <v>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15"/>
      <c r="I12" s="15"/>
      <c r="J12" s="15"/>
      <c r="K12" s="15"/>
    </row>
    <row r="13" spans="2:60">
      <c r="B13" t="s">
        <v>2392</v>
      </c>
      <c r="C13" t="s">
        <v>2393</v>
      </c>
      <c r="D13" t="s">
        <v>199</v>
      </c>
      <c r="E13" t="s">
        <v>200</v>
      </c>
      <c r="F13" s="78">
        <v>0</v>
      </c>
      <c r="G13" t="s">
        <v>112</v>
      </c>
      <c r="H13" s="78">
        <v>0</v>
      </c>
      <c r="I13" s="78">
        <v>2.2544782400000001</v>
      </c>
      <c r="J13" s="78">
        <v>0.89</v>
      </c>
      <c r="K13" s="78">
        <v>0</v>
      </c>
    </row>
    <row r="14" spans="2:60">
      <c r="B14" t="s">
        <v>2394</v>
      </c>
      <c r="C14" t="s">
        <v>2395</v>
      </c>
      <c r="D14" t="s">
        <v>199</v>
      </c>
      <c r="E14" t="s">
        <v>200</v>
      </c>
      <c r="F14" s="78">
        <v>0</v>
      </c>
      <c r="G14" t="s">
        <v>112</v>
      </c>
      <c r="H14" s="78">
        <v>0</v>
      </c>
      <c r="I14" s="78">
        <v>0.38070493999999999</v>
      </c>
      <c r="J14" s="78">
        <v>0.15</v>
      </c>
      <c r="K14" s="78">
        <v>0</v>
      </c>
    </row>
    <row r="15" spans="2:60">
      <c r="B15" t="s">
        <v>2396</v>
      </c>
      <c r="C15" t="s">
        <v>2397</v>
      </c>
      <c r="D15" t="s">
        <v>199</v>
      </c>
      <c r="E15" t="s">
        <v>200</v>
      </c>
      <c r="F15" s="78">
        <v>0</v>
      </c>
      <c r="G15" t="s">
        <v>112</v>
      </c>
      <c r="H15" s="78">
        <v>0</v>
      </c>
      <c r="I15" s="78">
        <v>4.4438799999999999E-3</v>
      </c>
      <c r="J15" s="78">
        <v>0</v>
      </c>
      <c r="K15" s="78">
        <v>0</v>
      </c>
    </row>
    <row r="16" spans="2:60">
      <c r="B16" t="s">
        <v>2398</v>
      </c>
      <c r="C16" t="s">
        <v>2399</v>
      </c>
      <c r="D16" t="s">
        <v>199</v>
      </c>
      <c r="E16" t="s">
        <v>200</v>
      </c>
      <c r="F16" s="78">
        <v>0</v>
      </c>
      <c r="G16" t="s">
        <v>119</v>
      </c>
      <c r="H16" s="78">
        <v>0</v>
      </c>
      <c r="I16" s="78">
        <v>8.4343794419999991</v>
      </c>
      <c r="J16" s="78">
        <v>3.33</v>
      </c>
      <c r="K16" s="78">
        <v>0</v>
      </c>
    </row>
    <row r="17" spans="2:11">
      <c r="B17" t="s">
        <v>2400</v>
      </c>
      <c r="C17" t="s">
        <v>2401</v>
      </c>
      <c r="D17" t="s">
        <v>199</v>
      </c>
      <c r="E17" t="s">
        <v>200</v>
      </c>
      <c r="F17" s="78">
        <v>0</v>
      </c>
      <c r="G17" t="s">
        <v>112</v>
      </c>
      <c r="H17" s="78">
        <v>0</v>
      </c>
      <c r="I17" s="78">
        <v>11.39373172</v>
      </c>
      <c r="J17" s="78">
        <v>4.49</v>
      </c>
      <c r="K17" s="78">
        <v>0</v>
      </c>
    </row>
    <row r="18" spans="2:11">
      <c r="B18" t="s">
        <v>2402</v>
      </c>
      <c r="C18" t="s">
        <v>1199</v>
      </c>
      <c r="D18" t="s">
        <v>199</v>
      </c>
      <c r="E18" t="s">
        <v>200</v>
      </c>
      <c r="F18" s="78">
        <v>0</v>
      </c>
      <c r="G18" t="s">
        <v>108</v>
      </c>
      <c r="H18" s="78">
        <v>0</v>
      </c>
      <c r="I18" s="78">
        <v>0.30221999999999999</v>
      </c>
      <c r="J18" s="78">
        <v>0.12</v>
      </c>
      <c r="K18" s="78">
        <v>0</v>
      </c>
    </row>
    <row r="19" spans="2:11">
      <c r="B19" t="s">
        <v>2403</v>
      </c>
      <c r="C19" t="s">
        <v>590</v>
      </c>
      <c r="D19" t="s">
        <v>199</v>
      </c>
      <c r="E19" t="s">
        <v>200</v>
      </c>
      <c r="F19" s="78">
        <v>0</v>
      </c>
      <c r="G19" t="s">
        <v>108</v>
      </c>
      <c r="H19" s="78">
        <v>0</v>
      </c>
      <c r="I19" s="78">
        <v>1.30383</v>
      </c>
      <c r="J19" s="78">
        <v>0.51</v>
      </c>
      <c r="K19" s="78">
        <v>0</v>
      </c>
    </row>
    <row r="20" spans="2:11">
      <c r="B20" t="s">
        <v>2404</v>
      </c>
      <c r="C20" t="s">
        <v>515</v>
      </c>
      <c r="D20" t="s">
        <v>199</v>
      </c>
      <c r="E20" t="s">
        <v>200</v>
      </c>
      <c r="F20" s="78">
        <v>0</v>
      </c>
      <c r="G20" t="s">
        <v>108</v>
      </c>
      <c r="H20" s="78">
        <v>0</v>
      </c>
      <c r="I20" s="78">
        <v>0.75065999999999999</v>
      </c>
      <c r="J20" s="78">
        <v>0.3</v>
      </c>
      <c r="K20" s="78">
        <v>0</v>
      </c>
    </row>
    <row r="21" spans="2:11">
      <c r="B21" t="s">
        <v>2405</v>
      </c>
      <c r="C21" t="s">
        <v>397</v>
      </c>
      <c r="D21" t="s">
        <v>199</v>
      </c>
      <c r="E21" t="s">
        <v>200</v>
      </c>
      <c r="F21" s="78">
        <v>0</v>
      </c>
      <c r="G21" t="s">
        <v>108</v>
      </c>
      <c r="H21" s="78">
        <v>0</v>
      </c>
      <c r="I21" s="78">
        <v>0.73595999999999995</v>
      </c>
      <c r="J21" s="78">
        <v>0.28999999999999998</v>
      </c>
      <c r="K21" s="78">
        <v>0</v>
      </c>
    </row>
    <row r="22" spans="2:11">
      <c r="B22" t="s">
        <v>2406</v>
      </c>
      <c r="C22" t="s">
        <v>2407</v>
      </c>
      <c r="D22" t="s">
        <v>199</v>
      </c>
      <c r="E22" t="s">
        <v>200</v>
      </c>
      <c r="F22" s="78">
        <v>0</v>
      </c>
      <c r="G22" t="s">
        <v>108</v>
      </c>
      <c r="H22" s="78">
        <v>0</v>
      </c>
      <c r="I22" s="78">
        <v>30</v>
      </c>
      <c r="J22" s="78">
        <v>11.83</v>
      </c>
      <c r="K22" s="78">
        <v>0.01</v>
      </c>
    </row>
    <row r="23" spans="2:11">
      <c r="B23" t="s">
        <v>2408</v>
      </c>
      <c r="C23" t="s">
        <v>2409</v>
      </c>
      <c r="D23" t="s">
        <v>199</v>
      </c>
      <c r="E23" t="s">
        <v>200</v>
      </c>
      <c r="F23" s="78">
        <v>0</v>
      </c>
      <c r="G23" t="s">
        <v>108</v>
      </c>
      <c r="H23" s="78">
        <v>0</v>
      </c>
      <c r="I23" s="78">
        <v>30</v>
      </c>
      <c r="J23" s="78">
        <v>11.83</v>
      </c>
      <c r="K23" s="78">
        <v>0.01</v>
      </c>
    </row>
    <row r="24" spans="2:11">
      <c r="B24" t="s">
        <v>2410</v>
      </c>
      <c r="C24" t="s">
        <v>2411</v>
      </c>
      <c r="D24" t="s">
        <v>199</v>
      </c>
      <c r="E24" t="s">
        <v>200</v>
      </c>
      <c r="F24" s="78">
        <v>0</v>
      </c>
      <c r="G24" t="s">
        <v>108</v>
      </c>
      <c r="H24" s="78">
        <v>0</v>
      </c>
      <c r="I24" s="78">
        <v>29.999997</v>
      </c>
      <c r="J24" s="78">
        <v>11.83</v>
      </c>
      <c r="K24" s="78">
        <v>0.01</v>
      </c>
    </row>
    <row r="25" spans="2:11">
      <c r="B25" t="s">
        <v>2412</v>
      </c>
      <c r="C25" t="s">
        <v>2413</v>
      </c>
      <c r="D25" t="s">
        <v>199</v>
      </c>
      <c r="E25" t="s">
        <v>200</v>
      </c>
      <c r="F25" s="78">
        <v>0</v>
      </c>
      <c r="G25" t="s">
        <v>108</v>
      </c>
      <c r="H25" s="78">
        <v>0</v>
      </c>
      <c r="I25" s="78">
        <v>30.000003</v>
      </c>
      <c r="J25" s="78">
        <v>11.83</v>
      </c>
      <c r="K25" s="78">
        <v>0.01</v>
      </c>
    </row>
    <row r="26" spans="2:11">
      <c r="B26" t="s">
        <v>2414</v>
      </c>
      <c r="C26" t="s">
        <v>1260</v>
      </c>
      <c r="D26" t="s">
        <v>199</v>
      </c>
      <c r="E26" t="s">
        <v>200</v>
      </c>
      <c r="F26" s="78">
        <v>0</v>
      </c>
      <c r="G26" t="s">
        <v>108</v>
      </c>
      <c r="H26" s="78">
        <v>0</v>
      </c>
      <c r="I26" s="78">
        <v>1.54718</v>
      </c>
      <c r="J26" s="78">
        <v>0.61</v>
      </c>
      <c r="K26" s="78">
        <v>0</v>
      </c>
    </row>
    <row r="27" spans="2:11">
      <c r="B27" t="s">
        <v>2415</v>
      </c>
      <c r="C27" t="s">
        <v>1267</v>
      </c>
      <c r="D27" t="s">
        <v>199</v>
      </c>
      <c r="E27" t="s">
        <v>200</v>
      </c>
      <c r="F27" s="78">
        <v>0</v>
      </c>
      <c r="G27" t="s">
        <v>108</v>
      </c>
      <c r="H27" s="78">
        <v>0</v>
      </c>
      <c r="I27" s="78">
        <v>0.43364999999999998</v>
      </c>
      <c r="J27" s="78">
        <v>0.17</v>
      </c>
      <c r="K27" s="78">
        <v>0</v>
      </c>
    </row>
    <row r="28" spans="2:11">
      <c r="B28" t="s">
        <v>2416</v>
      </c>
      <c r="C28" t="s">
        <v>1107</v>
      </c>
      <c r="D28" t="s">
        <v>199</v>
      </c>
      <c r="E28" t="s">
        <v>200</v>
      </c>
      <c r="F28" s="78">
        <v>0</v>
      </c>
      <c r="G28" t="s">
        <v>108</v>
      </c>
      <c r="H28" s="78">
        <v>0</v>
      </c>
      <c r="I28" s="78">
        <v>6.3933900000000001</v>
      </c>
      <c r="J28" s="78">
        <v>2.52</v>
      </c>
      <c r="K28" s="78">
        <v>0</v>
      </c>
    </row>
    <row r="29" spans="2:11">
      <c r="B29" t="s">
        <v>2417</v>
      </c>
      <c r="C29" t="s">
        <v>1109</v>
      </c>
      <c r="D29" t="s">
        <v>199</v>
      </c>
      <c r="E29" t="s">
        <v>200</v>
      </c>
      <c r="F29" s="78">
        <v>0</v>
      </c>
      <c r="G29" t="s">
        <v>108</v>
      </c>
      <c r="H29" s="78">
        <v>0</v>
      </c>
      <c r="I29" s="78">
        <v>4.9631800000000004</v>
      </c>
      <c r="J29" s="78">
        <v>1.96</v>
      </c>
      <c r="K29" s="78">
        <v>0</v>
      </c>
    </row>
    <row r="30" spans="2:11">
      <c r="B30" t="s">
        <v>2418</v>
      </c>
      <c r="C30" t="s">
        <v>2419</v>
      </c>
      <c r="D30" t="s">
        <v>199</v>
      </c>
      <c r="E30" t="s">
        <v>200</v>
      </c>
      <c r="F30" s="78">
        <v>0</v>
      </c>
      <c r="G30" t="s">
        <v>108</v>
      </c>
      <c r="H30" s="78">
        <v>0</v>
      </c>
      <c r="I30" s="78">
        <v>1.3906172E-2</v>
      </c>
      <c r="J30" s="78">
        <v>0.01</v>
      </c>
      <c r="K30" s="78">
        <v>0</v>
      </c>
    </row>
    <row r="31" spans="2:11">
      <c r="B31" t="s">
        <v>2420</v>
      </c>
      <c r="C31" t="s">
        <v>1121</v>
      </c>
      <c r="D31" t="s">
        <v>199</v>
      </c>
      <c r="E31" t="s">
        <v>200</v>
      </c>
      <c r="F31" s="78">
        <v>0</v>
      </c>
      <c r="G31" t="s">
        <v>108</v>
      </c>
      <c r="H31" s="78">
        <v>0</v>
      </c>
      <c r="I31" s="78">
        <v>9.8190299999999997</v>
      </c>
      <c r="J31" s="78">
        <v>3.87</v>
      </c>
      <c r="K31" s="78">
        <v>0</v>
      </c>
    </row>
    <row r="32" spans="2:11">
      <c r="B32" t="s">
        <v>2421</v>
      </c>
      <c r="C32" t="s">
        <v>1123</v>
      </c>
      <c r="D32" t="s">
        <v>199</v>
      </c>
      <c r="E32" t="s">
        <v>200</v>
      </c>
      <c r="F32" s="78">
        <v>0</v>
      </c>
      <c r="G32" t="s">
        <v>108</v>
      </c>
      <c r="H32" s="78">
        <v>0</v>
      </c>
      <c r="I32" s="78">
        <v>1.14307</v>
      </c>
      <c r="J32" s="78">
        <v>0.45</v>
      </c>
      <c r="K32" s="78">
        <v>0</v>
      </c>
    </row>
    <row r="33" spans="2:11">
      <c r="B33" t="s">
        <v>2422</v>
      </c>
      <c r="C33" t="s">
        <v>1337</v>
      </c>
      <c r="D33" t="s">
        <v>199</v>
      </c>
      <c r="E33" t="s">
        <v>200</v>
      </c>
      <c r="F33" s="78">
        <v>0</v>
      </c>
      <c r="G33" t="s">
        <v>108</v>
      </c>
      <c r="H33" s="78">
        <v>0</v>
      </c>
      <c r="I33" s="78">
        <v>2.1274299999999999</v>
      </c>
      <c r="J33" s="78">
        <v>0.84</v>
      </c>
      <c r="K33" s="78">
        <v>0</v>
      </c>
    </row>
    <row r="34" spans="2:11">
      <c r="B34" t="s">
        <v>2423</v>
      </c>
      <c r="C34" t="s">
        <v>1340</v>
      </c>
      <c r="D34" t="s">
        <v>199</v>
      </c>
      <c r="E34" t="s">
        <v>200</v>
      </c>
      <c r="F34" s="78">
        <v>0</v>
      </c>
      <c r="G34" t="s">
        <v>108</v>
      </c>
      <c r="H34" s="78">
        <v>0</v>
      </c>
      <c r="I34" s="78">
        <v>14.36755</v>
      </c>
      <c r="J34" s="78">
        <v>5.67</v>
      </c>
      <c r="K34" s="78">
        <v>0</v>
      </c>
    </row>
    <row r="35" spans="2:11">
      <c r="B35" t="s">
        <v>2424</v>
      </c>
      <c r="C35" t="s">
        <v>1342</v>
      </c>
      <c r="D35" t="s">
        <v>199</v>
      </c>
      <c r="E35" t="s">
        <v>200</v>
      </c>
      <c r="F35" s="78">
        <v>0</v>
      </c>
      <c r="G35" t="s">
        <v>108</v>
      </c>
      <c r="H35" s="78">
        <v>0</v>
      </c>
      <c r="I35" s="78">
        <v>8.4669500000000006</v>
      </c>
      <c r="J35" s="78">
        <v>3.34</v>
      </c>
      <c r="K35" s="78">
        <v>0</v>
      </c>
    </row>
    <row r="36" spans="2:11">
      <c r="B36" t="s">
        <v>2425</v>
      </c>
      <c r="C36" t="s">
        <v>1347</v>
      </c>
      <c r="D36" t="s">
        <v>199</v>
      </c>
      <c r="E36" t="s">
        <v>200</v>
      </c>
      <c r="F36" s="78">
        <v>0</v>
      </c>
      <c r="G36" t="s">
        <v>108</v>
      </c>
      <c r="H36" s="78">
        <v>0</v>
      </c>
      <c r="I36" s="78">
        <v>0.42520999999999998</v>
      </c>
      <c r="J36" s="78">
        <v>0.17</v>
      </c>
      <c r="K36" s="78">
        <v>0</v>
      </c>
    </row>
    <row r="37" spans="2:11">
      <c r="B37" t="s">
        <v>2426</v>
      </c>
      <c r="C37" t="s">
        <v>1138</v>
      </c>
      <c r="D37" t="s">
        <v>199</v>
      </c>
      <c r="E37" t="s">
        <v>200</v>
      </c>
      <c r="F37" s="78">
        <v>0</v>
      </c>
      <c r="G37" t="s">
        <v>108</v>
      </c>
      <c r="H37" s="78">
        <v>0</v>
      </c>
      <c r="I37" s="78">
        <v>0.45046999999999998</v>
      </c>
      <c r="J37" s="78">
        <v>0.18</v>
      </c>
      <c r="K37" s="78">
        <v>0</v>
      </c>
    </row>
    <row r="38" spans="2:11">
      <c r="B38" t="s">
        <v>2427</v>
      </c>
      <c r="C38" t="s">
        <v>855</v>
      </c>
      <c r="D38" t="s">
        <v>199</v>
      </c>
      <c r="E38" t="s">
        <v>200</v>
      </c>
      <c r="F38" s="78">
        <v>0</v>
      </c>
      <c r="G38" t="s">
        <v>108</v>
      </c>
      <c r="H38" s="78">
        <v>0</v>
      </c>
      <c r="I38" s="78">
        <v>3.5349999999999999E-2</v>
      </c>
      <c r="J38" s="78">
        <v>0.01</v>
      </c>
      <c r="K38" s="78">
        <v>0</v>
      </c>
    </row>
    <row r="39" spans="2:11">
      <c r="B39" t="s">
        <v>2428</v>
      </c>
      <c r="C39" t="s">
        <v>477</v>
      </c>
      <c r="D39" t="s">
        <v>199</v>
      </c>
      <c r="E39" t="s">
        <v>200</v>
      </c>
      <c r="F39" s="78">
        <v>0</v>
      </c>
      <c r="G39" t="s">
        <v>108</v>
      </c>
      <c r="H39" s="78">
        <v>0</v>
      </c>
      <c r="I39" s="78">
        <v>1.4442699999999999</v>
      </c>
      <c r="J39" s="78">
        <v>0.56999999999999995</v>
      </c>
      <c r="K39" s="78">
        <v>0</v>
      </c>
    </row>
    <row r="40" spans="2:11">
      <c r="B40" t="s">
        <v>2429</v>
      </c>
      <c r="C40" t="s">
        <v>1362</v>
      </c>
      <c r="D40" t="s">
        <v>199</v>
      </c>
      <c r="E40" t="s">
        <v>200</v>
      </c>
      <c r="F40" s="78">
        <v>0</v>
      </c>
      <c r="G40" t="s">
        <v>108</v>
      </c>
      <c r="H40" s="78">
        <v>0</v>
      </c>
      <c r="I40" s="78">
        <v>4.5971099999999998</v>
      </c>
      <c r="J40" s="78">
        <v>1.81</v>
      </c>
      <c r="K40" s="78">
        <v>0</v>
      </c>
    </row>
    <row r="41" spans="2:11">
      <c r="B41" t="s">
        <v>2430</v>
      </c>
      <c r="C41" t="s">
        <v>343</v>
      </c>
      <c r="D41" t="s">
        <v>199</v>
      </c>
      <c r="E41" t="s">
        <v>200</v>
      </c>
      <c r="F41" s="78">
        <v>0</v>
      </c>
      <c r="G41" t="s">
        <v>108</v>
      </c>
      <c r="H41" s="78">
        <v>0</v>
      </c>
      <c r="I41" s="78">
        <v>13.956440000000001</v>
      </c>
      <c r="J41" s="78">
        <v>5.5</v>
      </c>
      <c r="K41" s="78">
        <v>0</v>
      </c>
    </row>
    <row r="42" spans="2:11">
      <c r="B42" t="s">
        <v>2431</v>
      </c>
      <c r="C42" t="s">
        <v>2432</v>
      </c>
      <c r="D42" t="s">
        <v>199</v>
      </c>
      <c r="E42" t="s">
        <v>200</v>
      </c>
      <c r="F42" s="78">
        <v>0</v>
      </c>
      <c r="G42" t="s">
        <v>108</v>
      </c>
      <c r="H42" s="78">
        <v>0</v>
      </c>
      <c r="I42" s="78">
        <v>0.32881015200000002</v>
      </c>
      <c r="J42" s="78">
        <v>0.13</v>
      </c>
      <c r="K42" s="78">
        <v>0</v>
      </c>
    </row>
    <row r="43" spans="2:11">
      <c r="B43" t="s">
        <v>2433</v>
      </c>
      <c r="C43" t="s">
        <v>1153</v>
      </c>
      <c r="D43" t="s">
        <v>199</v>
      </c>
      <c r="E43" t="s">
        <v>200</v>
      </c>
      <c r="F43" s="78">
        <v>0</v>
      </c>
      <c r="G43" t="s">
        <v>108</v>
      </c>
      <c r="H43" s="78">
        <v>0</v>
      </c>
      <c r="I43" s="78">
        <v>17.052289999999999</v>
      </c>
      <c r="J43" s="78">
        <v>6.73</v>
      </c>
      <c r="K43" s="78">
        <v>0</v>
      </c>
    </row>
    <row r="44" spans="2:11">
      <c r="B44" t="s">
        <v>2434</v>
      </c>
      <c r="C44" t="s">
        <v>1155</v>
      </c>
      <c r="D44" t="s">
        <v>199</v>
      </c>
      <c r="E44" t="s">
        <v>200</v>
      </c>
      <c r="F44" s="78">
        <v>0</v>
      </c>
      <c r="G44" t="s">
        <v>108</v>
      </c>
      <c r="H44" s="78">
        <v>0</v>
      </c>
      <c r="I44" s="78">
        <v>6.1042500000000004</v>
      </c>
      <c r="J44" s="78">
        <v>2.41</v>
      </c>
      <c r="K44" s="78">
        <v>0</v>
      </c>
    </row>
    <row r="45" spans="2:11">
      <c r="B45" t="s">
        <v>2435</v>
      </c>
      <c r="C45" t="s">
        <v>533</v>
      </c>
      <c r="D45" t="s">
        <v>199</v>
      </c>
      <c r="E45" t="s">
        <v>200</v>
      </c>
      <c r="F45" s="78">
        <v>0</v>
      </c>
      <c r="G45" t="s">
        <v>108</v>
      </c>
      <c r="H45" s="78">
        <v>0</v>
      </c>
      <c r="I45" s="78">
        <v>10.337859999999999</v>
      </c>
      <c r="J45" s="78">
        <v>4.08</v>
      </c>
      <c r="K45" s="78">
        <v>0</v>
      </c>
    </row>
    <row r="46" spans="2:11">
      <c r="B46" t="s">
        <v>2436</v>
      </c>
      <c r="C46" t="s">
        <v>801</v>
      </c>
      <c r="D46" t="s">
        <v>199</v>
      </c>
      <c r="E46" t="s">
        <v>200</v>
      </c>
      <c r="F46" s="78">
        <v>0</v>
      </c>
      <c r="G46" t="s">
        <v>108</v>
      </c>
      <c r="H46" s="78">
        <v>0</v>
      </c>
      <c r="I46" s="78">
        <v>9.2039999999999997E-2</v>
      </c>
      <c r="J46" s="78">
        <v>0.04</v>
      </c>
      <c r="K46" s="78">
        <v>0</v>
      </c>
    </row>
    <row r="47" spans="2:11">
      <c r="B47" t="s">
        <v>2437</v>
      </c>
      <c r="C47" t="s">
        <v>751</v>
      </c>
      <c r="D47" t="s">
        <v>199</v>
      </c>
      <c r="E47" t="s">
        <v>200</v>
      </c>
      <c r="F47" s="78">
        <v>0</v>
      </c>
      <c r="G47" t="s">
        <v>108</v>
      </c>
      <c r="H47" s="78">
        <v>0</v>
      </c>
      <c r="I47" s="78">
        <v>3.8719999999999997E-2</v>
      </c>
      <c r="J47" s="78">
        <v>0.02</v>
      </c>
      <c r="K47" s="78">
        <v>0</v>
      </c>
    </row>
    <row r="48" spans="2:11">
      <c r="B48" t="s">
        <v>2438</v>
      </c>
      <c r="C48" t="s">
        <v>465</v>
      </c>
      <c r="D48" t="s">
        <v>199</v>
      </c>
      <c r="E48" t="s">
        <v>200</v>
      </c>
      <c r="F48" s="78">
        <v>0</v>
      </c>
      <c r="G48" t="s">
        <v>108</v>
      </c>
      <c r="H48" s="78">
        <v>0</v>
      </c>
      <c r="I48" s="78">
        <v>1.58178</v>
      </c>
      <c r="J48" s="78">
        <v>0.62</v>
      </c>
      <c r="K48" s="78">
        <v>0</v>
      </c>
    </row>
    <row r="49" spans="2:11">
      <c r="B49" t="s">
        <v>2439</v>
      </c>
      <c r="C49" t="s">
        <v>2440</v>
      </c>
      <c r="D49" t="s">
        <v>199</v>
      </c>
      <c r="E49" t="s">
        <v>200</v>
      </c>
      <c r="F49" s="78">
        <v>0</v>
      </c>
      <c r="G49" t="s">
        <v>108</v>
      </c>
      <c r="H49" s="78">
        <v>0</v>
      </c>
      <c r="I49" s="78">
        <v>1.6353000000000001E-7</v>
      </c>
      <c r="J49" s="78">
        <v>0</v>
      </c>
      <c r="K49" s="78">
        <v>0</v>
      </c>
    </row>
    <row r="50" spans="2:11">
      <c r="B50" t="s">
        <v>2441</v>
      </c>
      <c r="C50" t="s">
        <v>2442</v>
      </c>
      <c r="D50" t="s">
        <v>199</v>
      </c>
      <c r="E50" t="s">
        <v>200</v>
      </c>
      <c r="F50" s="78">
        <v>0</v>
      </c>
      <c r="G50" t="s">
        <v>108</v>
      </c>
      <c r="H50" s="78">
        <v>0</v>
      </c>
      <c r="I50" s="78">
        <v>2.4564999999999999E-8</v>
      </c>
      <c r="J50" s="78">
        <v>0</v>
      </c>
      <c r="K50" s="78">
        <v>0</v>
      </c>
    </row>
    <row r="51" spans="2:11">
      <c r="B51" t="s">
        <v>2443</v>
      </c>
      <c r="C51" t="s">
        <v>1162</v>
      </c>
      <c r="D51" t="s">
        <v>199</v>
      </c>
      <c r="E51" t="s">
        <v>200</v>
      </c>
      <c r="F51" s="78">
        <v>0</v>
      </c>
      <c r="G51" t="s">
        <v>108</v>
      </c>
      <c r="H51" s="78">
        <v>0</v>
      </c>
      <c r="I51" s="78">
        <v>2.2022900000000001</v>
      </c>
      <c r="J51" s="78">
        <v>0.87</v>
      </c>
      <c r="K51" s="78">
        <v>0</v>
      </c>
    </row>
    <row r="52" spans="2:11">
      <c r="B52" t="s">
        <v>2444</v>
      </c>
      <c r="C52" t="s">
        <v>868</v>
      </c>
      <c r="D52" t="s">
        <v>199</v>
      </c>
      <c r="E52" t="s">
        <v>200</v>
      </c>
      <c r="F52" s="78">
        <v>0</v>
      </c>
      <c r="G52" t="s">
        <v>108</v>
      </c>
      <c r="H52" s="78">
        <v>0</v>
      </c>
      <c r="I52" s="78">
        <v>6.5490000000000007E-2</v>
      </c>
      <c r="J52" s="78">
        <v>0.03</v>
      </c>
      <c r="K52" s="78">
        <v>0</v>
      </c>
    </row>
    <row r="53" spans="2:11">
      <c r="B53" s="79" t="s">
        <v>231</v>
      </c>
      <c r="D53" s="19"/>
      <c r="E53" s="19"/>
      <c r="F53" s="19"/>
      <c r="G53" s="19"/>
      <c r="H53" s="80">
        <v>0</v>
      </c>
      <c r="I53" s="80">
        <v>253.54812473409501</v>
      </c>
      <c r="J53" s="80">
        <v>100</v>
      </c>
      <c r="K53" s="80">
        <v>0.06</v>
      </c>
    </row>
    <row r="54" spans="2:11">
      <c r="B54" s="79" t="s">
        <v>232</v>
      </c>
      <c r="D54" s="19"/>
      <c r="E54" s="19"/>
      <c r="F54" s="19"/>
      <c r="G54" s="19"/>
      <c r="H54" s="19"/>
    </row>
    <row r="55" spans="2:11">
      <c r="B55" t="s">
        <v>199</v>
      </c>
      <c r="C55" t="s">
        <v>199</v>
      </c>
      <c r="D55" t="s">
        <v>199</v>
      </c>
      <c r="E55" s="19"/>
      <c r="F55" s="78">
        <v>0</v>
      </c>
      <c r="G55" t="s">
        <v>199</v>
      </c>
      <c r="H55" s="78">
        <v>0</v>
      </c>
      <c r="I55" s="78">
        <v>0</v>
      </c>
      <c r="J55" s="78">
        <v>0</v>
      </c>
      <c r="K55" s="78">
        <v>0</v>
      </c>
    </row>
    <row r="56" spans="2:11">
      <c r="B56" s="79" t="s">
        <v>237</v>
      </c>
      <c r="D56" s="19"/>
      <c r="E56" s="19"/>
      <c r="F56" s="19"/>
      <c r="G56" s="19"/>
      <c r="H56" s="80">
        <v>0</v>
      </c>
      <c r="I56" s="80">
        <v>0</v>
      </c>
      <c r="J56" s="80">
        <v>0</v>
      </c>
      <c r="K56" s="80">
        <v>0</v>
      </c>
    </row>
    <row r="57" spans="2:11">
      <c r="B57" t="s">
        <v>238</v>
      </c>
      <c r="D57" s="19"/>
      <c r="E57" s="19"/>
      <c r="F57" s="19"/>
      <c r="G57" s="19"/>
      <c r="H57" s="19"/>
    </row>
    <row r="58" spans="2:11">
      <c r="D58" s="19"/>
      <c r="E58" s="19"/>
      <c r="F58" s="19"/>
      <c r="G58" s="19"/>
      <c r="H58" s="19"/>
    </row>
    <row r="59" spans="2:11">
      <c r="D59" s="19"/>
      <c r="E59" s="19"/>
      <c r="F59" s="19"/>
      <c r="G59" s="19"/>
      <c r="H59" s="19"/>
    </row>
    <row r="60" spans="2:11">
      <c r="D60" s="19"/>
      <c r="E60" s="19"/>
      <c r="F60" s="19"/>
      <c r="G60" s="19"/>
      <c r="H60" s="19"/>
    </row>
    <row r="61" spans="2:11">
      <c r="D61" s="19"/>
      <c r="E61" s="19"/>
      <c r="F61" s="19"/>
      <c r="G61" s="19"/>
      <c r="H61" s="19"/>
    </row>
    <row r="62" spans="2:11">
      <c r="D62" s="19"/>
      <c r="E62" s="19"/>
      <c r="F62" s="19"/>
      <c r="G62" s="19"/>
      <c r="H62" s="19"/>
    </row>
    <row r="63" spans="2:11">
      <c r="D63" s="19"/>
      <c r="E63" s="19"/>
      <c r="F63" s="19"/>
      <c r="G63" s="19"/>
      <c r="H63" s="19"/>
    </row>
    <row r="64" spans="2:11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7"/>
  <sheetViews>
    <sheetView rightToLeft="1" workbookViewId="0">
      <selection activeCell="G19" sqref="G1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14062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11.28515625" style="19" bestFit="1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1" t="s">
        <v>190</v>
      </c>
    </row>
    <row r="2" spans="2:17">
      <c r="B2" s="2" t="s">
        <v>1</v>
      </c>
      <c r="C2" s="16" t="s">
        <v>2445</v>
      </c>
    </row>
    <row r="3" spans="2:17">
      <c r="B3" s="2" t="s">
        <v>2</v>
      </c>
      <c r="C3" s="81" t="s">
        <v>191</v>
      </c>
    </row>
    <row r="4" spans="2:17">
      <c r="B4" s="2" t="s">
        <v>3</v>
      </c>
      <c r="C4" s="16">
        <v>18011</v>
      </c>
    </row>
    <row r="5" spans="2:17">
      <c r="B5" s="2"/>
    </row>
    <row r="7" spans="2:17" ht="26.25" customHeight="1">
      <c r="B7" s="102" t="s">
        <v>177</v>
      </c>
      <c r="C7" s="103"/>
      <c r="D7" s="103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f>C24+C27</f>
        <v>3304.9317358961416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</row>
    <row r="13" spans="2:17">
      <c r="B13" t="s">
        <v>2504</v>
      </c>
      <c r="C13" s="78">
        <v>764.56600000000003</v>
      </c>
      <c r="D13" s="86">
        <v>43297</v>
      </c>
      <c r="H13" s="88"/>
    </row>
    <row r="14" spans="2:17">
      <c r="B14" t="s">
        <v>2473</v>
      </c>
      <c r="C14" s="78">
        <v>57.001955440000202</v>
      </c>
      <c r="D14" s="86">
        <v>44164</v>
      </c>
      <c r="H14" s="88"/>
    </row>
    <row r="15" spans="2:17">
      <c r="B15" t="s">
        <v>2488</v>
      </c>
      <c r="C15" s="78">
        <v>142.72516864000099</v>
      </c>
      <c r="D15" s="86">
        <v>44781</v>
      </c>
      <c r="H15" s="88"/>
    </row>
    <row r="16" spans="2:17">
      <c r="B16" t="s">
        <v>2489</v>
      </c>
      <c r="C16" s="78">
        <v>52.065217230000002</v>
      </c>
      <c r="D16" s="86">
        <v>44781</v>
      </c>
      <c r="H16" s="88"/>
    </row>
    <row r="17" spans="2:8">
      <c r="B17" t="s">
        <v>2463</v>
      </c>
      <c r="C17" s="78">
        <v>261.39800000000002</v>
      </c>
      <c r="D17" s="86">
        <v>44984</v>
      </c>
      <c r="H17" s="88"/>
    </row>
    <row r="18" spans="2:8">
      <c r="B18" t="s">
        <v>2499</v>
      </c>
      <c r="C18" s="78">
        <v>233.24401542425201</v>
      </c>
      <c r="D18" s="86">
        <v>45045</v>
      </c>
      <c r="H18" s="88"/>
    </row>
    <row r="19" spans="2:8">
      <c r="B19" t="s">
        <v>2499</v>
      </c>
      <c r="C19" s="78">
        <v>64.889347459999996</v>
      </c>
      <c r="D19" s="86">
        <v>45045</v>
      </c>
      <c r="H19" s="88"/>
    </row>
    <row r="20" spans="2:8">
      <c r="B20" t="s">
        <v>2482</v>
      </c>
      <c r="C20" s="78">
        <v>427.20332999999999</v>
      </c>
      <c r="D20" s="86">
        <v>49121</v>
      </c>
      <c r="H20" s="88"/>
    </row>
    <row r="21" spans="2:8">
      <c r="B21" t="s">
        <v>2483</v>
      </c>
      <c r="C21" s="78">
        <v>53.761000000000003</v>
      </c>
      <c r="D21" s="86">
        <v>43490</v>
      </c>
      <c r="H21" s="88"/>
    </row>
    <row r="22" spans="2:8">
      <c r="B22" t="s">
        <v>2453</v>
      </c>
      <c r="C22" s="78">
        <v>823.91121716174666</v>
      </c>
      <c r="D22" s="86">
        <v>42735</v>
      </c>
      <c r="H22" s="88"/>
    </row>
    <row r="23" spans="2:8">
      <c r="B23" t="s">
        <v>2454</v>
      </c>
      <c r="C23" s="78">
        <v>424.16648454014165</v>
      </c>
      <c r="D23" s="86">
        <v>42735</v>
      </c>
      <c r="H23" s="88"/>
    </row>
    <row r="24" spans="2:8">
      <c r="B24" s="79" t="s">
        <v>231</v>
      </c>
      <c r="C24" s="80">
        <f>SUM(C13:C23)</f>
        <v>3304.9317358961416</v>
      </c>
    </row>
    <row r="25" spans="2:8">
      <c r="B25" s="79" t="s">
        <v>232</v>
      </c>
    </row>
    <row r="26" spans="2:8">
      <c r="B26" t="s">
        <v>199</v>
      </c>
      <c r="C26" s="78">
        <v>0</v>
      </c>
    </row>
    <row r="27" spans="2:8">
      <c r="B27" s="79" t="s">
        <v>237</v>
      </c>
      <c r="C27" s="80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N30" sqref="N3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140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1" t="s">
        <v>190</v>
      </c>
    </row>
    <row r="2" spans="2:18">
      <c r="B2" s="2" t="s">
        <v>1</v>
      </c>
      <c r="C2" s="15" t="s">
        <v>2445</v>
      </c>
    </row>
    <row r="3" spans="2:18">
      <c r="B3" s="2" t="s">
        <v>2</v>
      </c>
      <c r="C3" s="81" t="s">
        <v>191</v>
      </c>
    </row>
    <row r="4" spans="2:18">
      <c r="B4" s="2" t="s">
        <v>3</v>
      </c>
      <c r="C4" s="16">
        <v>18011</v>
      </c>
    </row>
    <row r="5" spans="2:18">
      <c r="B5" s="2"/>
    </row>
    <row r="7" spans="2:18" ht="26.25" customHeight="1">
      <c r="B7" s="102" t="s">
        <v>181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</row>
    <row r="13" spans="2:18">
      <c r="B13" s="79" t="s">
        <v>297</v>
      </c>
      <c r="D13" s="16"/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298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243</v>
      </c>
      <c r="D16" s="16"/>
    </row>
    <row r="17" spans="2:16">
      <c r="B17" t="s">
        <v>199</v>
      </c>
      <c r="C17" t="s">
        <v>199</v>
      </c>
      <c r="D17" t="s">
        <v>199</v>
      </c>
      <c r="E17" t="s">
        <v>199</v>
      </c>
      <c r="H17" s="78">
        <v>0</v>
      </c>
      <c r="I17" t="s">
        <v>199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287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299</v>
      </c>
      <c r="D19" s="16"/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8">
        <v>0</v>
      </c>
      <c r="I20" t="s">
        <v>199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300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8">
        <v>0</v>
      </c>
      <c r="I23" t="s">
        <v>199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874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231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232</v>
      </c>
      <c r="D26" s="16"/>
    </row>
    <row r="27" spans="2:16">
      <c r="B27" s="79" t="s">
        <v>301</v>
      </c>
      <c r="D27" s="16"/>
    </row>
    <row r="28" spans="2:16">
      <c r="B28" t="s">
        <v>199</v>
      </c>
      <c r="C28" t="s">
        <v>199</v>
      </c>
      <c r="D28" t="s">
        <v>199</v>
      </c>
      <c r="E28" t="s">
        <v>199</v>
      </c>
      <c r="H28" s="78">
        <v>0</v>
      </c>
      <c r="I28" t="s">
        <v>199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302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303</v>
      </c>
      <c r="D30" s="16"/>
    </row>
    <row r="31" spans="2:16">
      <c r="B31" t="s">
        <v>199</v>
      </c>
      <c r="C31" t="s">
        <v>199</v>
      </c>
      <c r="D31" t="s">
        <v>199</v>
      </c>
      <c r="E31" t="s">
        <v>199</v>
      </c>
      <c r="H31" s="78">
        <v>0</v>
      </c>
      <c r="I31" t="s">
        <v>199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304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237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238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140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1" t="s">
        <v>190</v>
      </c>
    </row>
    <row r="2" spans="2:18">
      <c r="B2" s="2" t="s">
        <v>1</v>
      </c>
      <c r="C2" s="15" t="s">
        <v>2445</v>
      </c>
    </row>
    <row r="3" spans="2:18">
      <c r="B3" s="2" t="s">
        <v>2</v>
      </c>
      <c r="C3" s="81" t="s">
        <v>191</v>
      </c>
    </row>
    <row r="4" spans="2:18">
      <c r="B4" s="2" t="s">
        <v>3</v>
      </c>
      <c r="C4" s="16">
        <v>18011</v>
      </c>
    </row>
    <row r="5" spans="2:18">
      <c r="B5" s="2"/>
    </row>
    <row r="7" spans="2:18" ht="26.25" customHeight="1">
      <c r="B7" s="102" t="s">
        <v>185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</row>
    <row r="13" spans="2:18">
      <c r="B13" s="79" t="s">
        <v>1898</v>
      </c>
      <c r="C13" s="16"/>
      <c r="D13" s="16"/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1899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1900</v>
      </c>
      <c r="D16" s="16"/>
    </row>
    <row r="17" spans="2:16">
      <c r="B17" t="s">
        <v>199</v>
      </c>
      <c r="C17" t="s">
        <v>199</v>
      </c>
      <c r="D17" t="s">
        <v>199</v>
      </c>
      <c r="E17" t="s">
        <v>199</v>
      </c>
      <c r="H17" s="78">
        <v>0</v>
      </c>
      <c r="I17" t="s">
        <v>199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1901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299</v>
      </c>
      <c r="D19" s="16"/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8">
        <v>0</v>
      </c>
      <c r="I20" t="s">
        <v>199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300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8">
        <v>0</v>
      </c>
      <c r="I23" t="s">
        <v>199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874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231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232</v>
      </c>
      <c r="D26" s="16"/>
    </row>
    <row r="27" spans="2:16">
      <c r="B27" s="79" t="s">
        <v>1984</v>
      </c>
      <c r="D27" s="16"/>
    </row>
    <row r="28" spans="2:16">
      <c r="B28" t="s">
        <v>199</v>
      </c>
      <c r="C28" t="s">
        <v>199</v>
      </c>
      <c r="D28" t="s">
        <v>199</v>
      </c>
      <c r="E28" t="s">
        <v>199</v>
      </c>
      <c r="H28" s="78">
        <v>0</v>
      </c>
      <c r="I28" t="s">
        <v>199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1985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1986</v>
      </c>
      <c r="D30" s="16"/>
    </row>
    <row r="31" spans="2:16">
      <c r="B31" t="s">
        <v>199</v>
      </c>
      <c r="C31" t="s">
        <v>199</v>
      </c>
      <c r="D31" t="s">
        <v>199</v>
      </c>
      <c r="E31" t="s">
        <v>199</v>
      </c>
      <c r="H31" s="78">
        <v>0</v>
      </c>
      <c r="I31" t="s">
        <v>199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1987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237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238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14" sqref="C1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140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1" t="s">
        <v>190</v>
      </c>
    </row>
    <row r="2" spans="2:52">
      <c r="B2" s="2" t="s">
        <v>1</v>
      </c>
      <c r="C2" s="15" t="s">
        <v>2445</v>
      </c>
    </row>
    <row r="3" spans="2:52">
      <c r="B3" s="2" t="s">
        <v>2</v>
      </c>
      <c r="C3" s="81" t="s">
        <v>191</v>
      </c>
    </row>
    <row r="4" spans="2:52">
      <c r="B4" s="2" t="s">
        <v>3</v>
      </c>
      <c r="C4" s="16">
        <v>18011</v>
      </c>
    </row>
    <row r="6" spans="2:52" ht="21.7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52" ht="27.7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5.16</v>
      </c>
      <c r="I11" s="7"/>
      <c r="J11" s="7"/>
      <c r="K11" s="77">
        <v>0.91</v>
      </c>
      <c r="L11" s="77">
        <v>13407509.710000001</v>
      </c>
      <c r="M11" s="7"/>
      <c r="N11" s="77">
        <v>15130.234648920217</v>
      </c>
      <c r="O11" s="7"/>
      <c r="P11" s="77">
        <v>100</v>
      </c>
      <c r="Q11" s="77">
        <v>3.29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</row>
    <row r="13" spans="2:52">
      <c r="B13" s="79" t="s">
        <v>239</v>
      </c>
      <c r="C13" s="16"/>
      <c r="D13" s="16"/>
    </row>
    <row r="14" spans="2:52">
      <c r="B14" s="79" t="s">
        <v>240</v>
      </c>
      <c r="C14" s="16"/>
      <c r="D14" s="16"/>
    </row>
    <row r="15" spans="2:52">
      <c r="B15" t="s">
        <v>199</v>
      </c>
      <c r="C15" t="s">
        <v>199</v>
      </c>
      <c r="D15" s="16"/>
      <c r="E15" t="s">
        <v>199</v>
      </c>
      <c r="H15" s="78">
        <v>0</v>
      </c>
      <c r="I15" t="s">
        <v>199</v>
      </c>
      <c r="J15" s="78">
        <v>0</v>
      </c>
      <c r="K15" s="78">
        <v>0</v>
      </c>
      <c r="L15" s="78">
        <v>0</v>
      </c>
      <c r="M15" s="78">
        <v>0</v>
      </c>
      <c r="N15" s="78">
        <v>0</v>
      </c>
      <c r="O15" s="78">
        <v>0</v>
      </c>
      <c r="P15" s="78">
        <v>0</v>
      </c>
      <c r="Q15" s="78">
        <v>0</v>
      </c>
    </row>
    <row r="16" spans="2:52">
      <c r="B16" s="79" t="s">
        <v>241</v>
      </c>
      <c r="C16" s="16"/>
      <c r="D16" s="16"/>
      <c r="H16" s="80">
        <v>0</v>
      </c>
      <c r="K16" s="80">
        <v>0</v>
      </c>
      <c r="L16" s="80">
        <v>0</v>
      </c>
      <c r="N16" s="80">
        <v>0</v>
      </c>
      <c r="P16" s="80">
        <v>0</v>
      </c>
      <c r="Q16" s="80">
        <v>0</v>
      </c>
    </row>
    <row r="17" spans="2:17">
      <c r="B17" s="79" t="s">
        <v>242</v>
      </c>
      <c r="C17" s="16"/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243</v>
      </c>
      <c r="C18" s="16"/>
      <c r="D18" s="16"/>
    </row>
    <row r="19" spans="2:17">
      <c r="B19" s="79" t="s">
        <v>244</v>
      </c>
      <c r="C19" s="16"/>
      <c r="D19" s="16"/>
    </row>
    <row r="20" spans="2:17">
      <c r="B20" t="s">
        <v>245</v>
      </c>
      <c r="C20" t="s">
        <v>246</v>
      </c>
      <c r="D20" t="s">
        <v>106</v>
      </c>
      <c r="E20" t="s">
        <v>247</v>
      </c>
      <c r="F20" t="s">
        <v>157</v>
      </c>
      <c r="G20"/>
      <c r="H20" s="78">
        <v>0.68</v>
      </c>
      <c r="I20" t="s">
        <v>108</v>
      </c>
      <c r="J20" s="78">
        <v>0</v>
      </c>
      <c r="K20" s="78">
        <v>0.09</v>
      </c>
      <c r="L20" s="78">
        <v>212965.17</v>
      </c>
      <c r="M20" s="78">
        <v>99.94</v>
      </c>
      <c r="N20" s="78">
        <v>212.837390898</v>
      </c>
      <c r="O20" s="78">
        <v>0</v>
      </c>
      <c r="P20" s="78">
        <v>1.41</v>
      </c>
      <c r="Q20" s="78">
        <v>0.05</v>
      </c>
    </row>
    <row r="21" spans="2:17">
      <c r="B21" t="s">
        <v>248</v>
      </c>
      <c r="C21" t="s">
        <v>249</v>
      </c>
      <c r="D21" t="s">
        <v>106</v>
      </c>
      <c r="E21" t="s">
        <v>247</v>
      </c>
      <c r="F21" t="s">
        <v>157</v>
      </c>
      <c r="G21"/>
      <c r="H21" s="78">
        <v>0.86</v>
      </c>
      <c r="I21" t="s">
        <v>108</v>
      </c>
      <c r="J21" s="78">
        <v>0</v>
      </c>
      <c r="K21" s="78">
        <v>0.13</v>
      </c>
      <c r="L21" s="78">
        <v>15345.18</v>
      </c>
      <c r="M21" s="78">
        <v>99.89</v>
      </c>
      <c r="N21" s="78">
        <v>15.328300302000001</v>
      </c>
      <c r="O21" s="78">
        <v>0</v>
      </c>
      <c r="P21" s="78">
        <v>0.1</v>
      </c>
      <c r="Q21" s="78">
        <v>0</v>
      </c>
    </row>
    <row r="22" spans="2:17">
      <c r="B22" t="s">
        <v>250</v>
      </c>
      <c r="C22" t="s">
        <v>251</v>
      </c>
      <c r="D22" t="s">
        <v>106</v>
      </c>
      <c r="E22" t="s">
        <v>247</v>
      </c>
      <c r="F22" t="s">
        <v>157</v>
      </c>
      <c r="G22"/>
      <c r="H22" s="78">
        <v>0.93</v>
      </c>
      <c r="I22" t="s">
        <v>108</v>
      </c>
      <c r="J22" s="78">
        <v>0</v>
      </c>
      <c r="K22" s="78">
        <v>0.11</v>
      </c>
      <c r="L22" s="78">
        <v>149731.62</v>
      </c>
      <c r="M22" s="78">
        <v>99.9</v>
      </c>
      <c r="N22" s="78">
        <v>149.58188838000001</v>
      </c>
      <c r="O22" s="78">
        <v>0</v>
      </c>
      <c r="P22" s="78">
        <v>0.99</v>
      </c>
      <c r="Q22" s="78">
        <v>0.03</v>
      </c>
    </row>
    <row r="23" spans="2:17">
      <c r="B23" t="s">
        <v>252</v>
      </c>
      <c r="C23" t="s">
        <v>253</v>
      </c>
      <c r="D23" t="s">
        <v>106</v>
      </c>
      <c r="E23" t="s">
        <v>247</v>
      </c>
      <c r="F23" t="s">
        <v>157</v>
      </c>
      <c r="G23"/>
      <c r="H23" s="78">
        <v>0.34</v>
      </c>
      <c r="I23" t="s">
        <v>108</v>
      </c>
      <c r="J23" s="78">
        <v>0</v>
      </c>
      <c r="K23" s="78">
        <v>0.09</v>
      </c>
      <c r="L23" s="78">
        <v>281328.28999999998</v>
      </c>
      <c r="M23" s="78">
        <v>99.97</v>
      </c>
      <c r="N23" s="78">
        <v>281.24389151299999</v>
      </c>
      <c r="O23" s="78">
        <v>0</v>
      </c>
      <c r="P23" s="78">
        <v>1.86</v>
      </c>
      <c r="Q23" s="78">
        <v>0.06</v>
      </c>
    </row>
    <row r="24" spans="2:17">
      <c r="B24" t="s">
        <v>254</v>
      </c>
      <c r="C24" t="s">
        <v>255</v>
      </c>
      <c r="D24" t="s">
        <v>106</v>
      </c>
      <c r="E24" t="s">
        <v>247</v>
      </c>
      <c r="F24" t="s">
        <v>157</v>
      </c>
      <c r="G24"/>
      <c r="H24" s="78">
        <v>0.44</v>
      </c>
      <c r="I24" t="s">
        <v>108</v>
      </c>
      <c r="J24" s="78">
        <v>0</v>
      </c>
      <c r="K24" s="78">
        <v>0.11</v>
      </c>
      <c r="L24" s="78">
        <v>34420.519999999997</v>
      </c>
      <c r="M24" s="78">
        <v>99.95</v>
      </c>
      <c r="N24" s="78">
        <v>34.403309739999997</v>
      </c>
      <c r="O24" s="78">
        <v>0</v>
      </c>
      <c r="P24" s="78">
        <v>0.23</v>
      </c>
      <c r="Q24" s="78">
        <v>0.01</v>
      </c>
    </row>
    <row r="25" spans="2:17">
      <c r="B25" s="79" t="s">
        <v>256</v>
      </c>
      <c r="C25" s="16"/>
      <c r="D25" s="16"/>
      <c r="H25" s="80">
        <v>0.59</v>
      </c>
      <c r="K25" s="80">
        <v>0.1</v>
      </c>
      <c r="L25" s="80">
        <v>693790.78</v>
      </c>
      <c r="N25" s="80">
        <v>693.39478083300003</v>
      </c>
      <c r="P25" s="80">
        <v>4.58</v>
      </c>
      <c r="Q25" s="80">
        <v>0.15</v>
      </c>
    </row>
    <row r="26" spans="2:17">
      <c r="B26" s="79" t="s">
        <v>257</v>
      </c>
      <c r="C26" s="16"/>
      <c r="D26" s="16"/>
    </row>
    <row r="27" spans="2:17">
      <c r="B27" t="s">
        <v>258</v>
      </c>
      <c r="C27" t="s">
        <v>259</v>
      </c>
      <c r="D27" t="s">
        <v>106</v>
      </c>
      <c r="E27" t="s">
        <v>247</v>
      </c>
      <c r="F27" t="s">
        <v>157</v>
      </c>
      <c r="G27"/>
      <c r="H27" s="78">
        <v>3.58</v>
      </c>
      <c r="I27" t="s">
        <v>108</v>
      </c>
      <c r="J27" s="78">
        <v>5.01</v>
      </c>
      <c r="K27" s="78">
        <v>0.65</v>
      </c>
      <c r="L27" s="78">
        <v>1378487.83</v>
      </c>
      <c r="M27" s="78">
        <v>117.26</v>
      </c>
      <c r="N27" s="78">
        <v>1616.414829458</v>
      </c>
      <c r="O27" s="78">
        <v>0.01</v>
      </c>
      <c r="P27" s="78">
        <v>10.68</v>
      </c>
      <c r="Q27" s="78">
        <v>0.35</v>
      </c>
    </row>
    <row r="28" spans="2:17">
      <c r="B28" t="s">
        <v>260</v>
      </c>
      <c r="C28" t="s">
        <v>261</v>
      </c>
      <c r="D28" t="s">
        <v>106</v>
      </c>
      <c r="E28" t="s">
        <v>247</v>
      </c>
      <c r="F28" t="s">
        <v>157</v>
      </c>
      <c r="G28"/>
      <c r="H28" s="78">
        <v>7.14</v>
      </c>
      <c r="I28" t="s">
        <v>108</v>
      </c>
      <c r="J28" s="78">
        <v>3.76</v>
      </c>
      <c r="K28" s="78">
        <v>1.58</v>
      </c>
      <c r="L28" s="78">
        <v>2003382.97</v>
      </c>
      <c r="M28" s="78">
        <v>116.18</v>
      </c>
      <c r="N28" s="78">
        <v>2327.5303345460002</v>
      </c>
      <c r="O28" s="78">
        <v>0.01</v>
      </c>
      <c r="P28" s="78">
        <v>15.38</v>
      </c>
      <c r="Q28" s="78">
        <v>0.51</v>
      </c>
    </row>
    <row r="29" spans="2:17">
      <c r="B29" t="s">
        <v>262</v>
      </c>
      <c r="C29" t="s">
        <v>263</v>
      </c>
      <c r="D29" t="s">
        <v>106</v>
      </c>
      <c r="E29" t="s">
        <v>247</v>
      </c>
      <c r="F29" t="s">
        <v>157</v>
      </c>
      <c r="G29"/>
      <c r="H29" s="78">
        <v>1.57</v>
      </c>
      <c r="I29" t="s">
        <v>108</v>
      </c>
      <c r="J29" s="78">
        <v>1.25</v>
      </c>
      <c r="K29" s="78">
        <v>0.18</v>
      </c>
      <c r="L29" s="78">
        <v>76725.899999999994</v>
      </c>
      <c r="M29" s="78">
        <v>102.22</v>
      </c>
      <c r="N29" s="78">
        <v>78.429214979999998</v>
      </c>
      <c r="O29" s="78">
        <v>0</v>
      </c>
      <c r="P29" s="78">
        <v>0.52</v>
      </c>
      <c r="Q29" s="78">
        <v>0.02</v>
      </c>
    </row>
    <row r="30" spans="2:17">
      <c r="B30" t="s">
        <v>264</v>
      </c>
      <c r="C30" t="s">
        <v>265</v>
      </c>
      <c r="D30" t="s">
        <v>106</v>
      </c>
      <c r="E30" t="s">
        <v>247</v>
      </c>
      <c r="F30" t="s">
        <v>157</v>
      </c>
      <c r="G30"/>
      <c r="H30" s="78">
        <v>2.57</v>
      </c>
      <c r="I30" t="s">
        <v>108</v>
      </c>
      <c r="J30" s="78">
        <v>0.5</v>
      </c>
      <c r="K30" s="78">
        <v>0.34</v>
      </c>
      <c r="L30" s="78">
        <v>773636.26</v>
      </c>
      <c r="M30" s="78">
        <v>100.61</v>
      </c>
      <c r="N30" s="78">
        <v>778.35544118600001</v>
      </c>
      <c r="O30" s="78">
        <v>0.02</v>
      </c>
      <c r="P30" s="78">
        <v>5.14</v>
      </c>
      <c r="Q30" s="78">
        <v>0.17</v>
      </c>
    </row>
    <row r="31" spans="2:17">
      <c r="B31" t="s">
        <v>266</v>
      </c>
      <c r="C31" t="s">
        <v>267</v>
      </c>
      <c r="D31" t="s">
        <v>106</v>
      </c>
      <c r="E31" t="s">
        <v>247</v>
      </c>
      <c r="F31" t="s">
        <v>157</v>
      </c>
      <c r="G31"/>
      <c r="H31" s="78">
        <v>8.35</v>
      </c>
      <c r="I31" t="s">
        <v>108</v>
      </c>
      <c r="J31" s="78">
        <v>6.23</v>
      </c>
      <c r="K31" s="78">
        <v>1.89</v>
      </c>
      <c r="L31" s="78">
        <v>666144.07999999996</v>
      </c>
      <c r="M31" s="78">
        <v>144.04</v>
      </c>
      <c r="N31" s="78">
        <v>959.51393283200002</v>
      </c>
      <c r="O31" s="78">
        <v>0</v>
      </c>
      <c r="P31" s="78">
        <v>6.34</v>
      </c>
      <c r="Q31" s="78">
        <v>0.21</v>
      </c>
    </row>
    <row r="32" spans="2:17">
      <c r="B32" t="s">
        <v>268</v>
      </c>
      <c r="C32" t="s">
        <v>269</v>
      </c>
      <c r="D32" t="s">
        <v>106</v>
      </c>
      <c r="E32" t="s">
        <v>247</v>
      </c>
      <c r="F32" t="s">
        <v>157</v>
      </c>
      <c r="G32"/>
      <c r="H32" s="78">
        <v>5.2</v>
      </c>
      <c r="I32" t="s">
        <v>108</v>
      </c>
      <c r="J32" s="78">
        <v>5.52</v>
      </c>
      <c r="K32" s="78">
        <v>1.1000000000000001</v>
      </c>
      <c r="L32" s="78">
        <v>1047423.79</v>
      </c>
      <c r="M32" s="78">
        <v>125.68</v>
      </c>
      <c r="N32" s="78">
        <v>1316.4022192719999</v>
      </c>
      <c r="O32" s="78">
        <v>0.01</v>
      </c>
      <c r="P32" s="78">
        <v>8.6999999999999993</v>
      </c>
      <c r="Q32" s="78">
        <v>0.28999999999999998</v>
      </c>
    </row>
    <row r="33" spans="2:17">
      <c r="B33" t="s">
        <v>270</v>
      </c>
      <c r="C33" t="s">
        <v>271</v>
      </c>
      <c r="D33" t="s">
        <v>106</v>
      </c>
      <c r="E33" t="s">
        <v>247</v>
      </c>
      <c r="F33" t="s">
        <v>157</v>
      </c>
      <c r="G33"/>
      <c r="H33" s="78">
        <v>0.91</v>
      </c>
      <c r="I33" t="s">
        <v>108</v>
      </c>
      <c r="J33" s="78">
        <v>5.5</v>
      </c>
      <c r="K33" s="78">
        <v>0.1</v>
      </c>
      <c r="L33" s="78">
        <v>339902.16</v>
      </c>
      <c r="M33" s="78">
        <v>105.4</v>
      </c>
      <c r="N33" s="78">
        <v>358.25687663999997</v>
      </c>
      <c r="O33" s="78">
        <v>0</v>
      </c>
      <c r="P33" s="78">
        <v>2.37</v>
      </c>
      <c r="Q33" s="78">
        <v>0.08</v>
      </c>
    </row>
    <row r="34" spans="2:17">
      <c r="B34" t="s">
        <v>272</v>
      </c>
      <c r="C34" t="s">
        <v>273</v>
      </c>
      <c r="D34" t="s">
        <v>106</v>
      </c>
      <c r="E34" t="s">
        <v>247</v>
      </c>
      <c r="F34" t="s">
        <v>157</v>
      </c>
      <c r="G34"/>
      <c r="H34" s="78">
        <v>2.76</v>
      </c>
      <c r="I34" t="s">
        <v>108</v>
      </c>
      <c r="J34" s="78">
        <v>6</v>
      </c>
      <c r="K34" s="78">
        <v>0.43</v>
      </c>
      <c r="L34" s="78">
        <v>651352.77</v>
      </c>
      <c r="M34" s="78">
        <v>116.6</v>
      </c>
      <c r="N34" s="78">
        <v>759.47732982000002</v>
      </c>
      <c r="O34" s="78">
        <v>0</v>
      </c>
      <c r="P34" s="78">
        <v>5.0199999999999996</v>
      </c>
      <c r="Q34" s="78">
        <v>0.17</v>
      </c>
    </row>
    <row r="35" spans="2:17">
      <c r="B35" t="s">
        <v>274</v>
      </c>
      <c r="C35" t="s">
        <v>275</v>
      </c>
      <c r="D35" t="s">
        <v>106</v>
      </c>
      <c r="E35" t="s">
        <v>247</v>
      </c>
      <c r="F35" t="s">
        <v>157</v>
      </c>
      <c r="G35"/>
      <c r="H35" s="78">
        <v>6.28</v>
      </c>
      <c r="I35" t="s">
        <v>108</v>
      </c>
      <c r="J35" s="78">
        <v>4.26</v>
      </c>
      <c r="K35" s="78">
        <v>1.37</v>
      </c>
      <c r="L35" s="78">
        <v>2494384.52</v>
      </c>
      <c r="M35" s="78">
        <v>119.1</v>
      </c>
      <c r="N35" s="78">
        <v>2970.8119633199999</v>
      </c>
      <c r="O35" s="78">
        <v>0.01</v>
      </c>
      <c r="P35" s="78">
        <v>19.63</v>
      </c>
      <c r="Q35" s="78">
        <v>0.65</v>
      </c>
    </row>
    <row r="36" spans="2:17">
      <c r="B36" t="s">
        <v>276</v>
      </c>
      <c r="C36" t="s">
        <v>277</v>
      </c>
      <c r="D36" t="s">
        <v>106</v>
      </c>
      <c r="E36" t="s">
        <v>247</v>
      </c>
      <c r="F36" t="s">
        <v>157</v>
      </c>
      <c r="G36"/>
      <c r="H36" s="78">
        <v>3.04</v>
      </c>
      <c r="I36" t="s">
        <v>108</v>
      </c>
      <c r="J36" s="78">
        <v>2.2599999999999998</v>
      </c>
      <c r="K36" s="78">
        <v>0.5</v>
      </c>
      <c r="L36" s="78">
        <v>189257.22</v>
      </c>
      <c r="M36" s="78">
        <v>107.35</v>
      </c>
      <c r="N36" s="78">
        <v>203.16762567000001</v>
      </c>
      <c r="O36" s="78">
        <v>0</v>
      </c>
      <c r="P36" s="78">
        <v>1.34</v>
      </c>
      <c r="Q36" s="78">
        <v>0.04</v>
      </c>
    </row>
    <row r="37" spans="2:17">
      <c r="B37" t="s">
        <v>278</v>
      </c>
      <c r="C37" t="s">
        <v>279</v>
      </c>
      <c r="D37" t="s">
        <v>106</v>
      </c>
      <c r="E37" t="s">
        <v>247</v>
      </c>
      <c r="F37" t="s">
        <v>157</v>
      </c>
      <c r="G37"/>
      <c r="H37" s="78">
        <v>0.42</v>
      </c>
      <c r="I37" t="s">
        <v>108</v>
      </c>
      <c r="J37" s="78">
        <v>4.25</v>
      </c>
      <c r="K37" s="78">
        <v>0.12</v>
      </c>
      <c r="L37" s="78">
        <v>26.57</v>
      </c>
      <c r="M37" s="78">
        <v>104.21</v>
      </c>
      <c r="N37" s="78">
        <v>2.7688596999999999E-2</v>
      </c>
      <c r="O37" s="78">
        <v>0</v>
      </c>
      <c r="P37" s="78">
        <v>0</v>
      </c>
      <c r="Q37" s="78">
        <v>0</v>
      </c>
    </row>
    <row r="38" spans="2:17">
      <c r="B38" s="79" t="s">
        <v>280</v>
      </c>
      <c r="C38" s="16"/>
      <c r="D38" s="16"/>
      <c r="H38" s="80">
        <v>5.37</v>
      </c>
      <c r="K38" s="80">
        <v>1.1299999999999999</v>
      </c>
      <c r="L38" s="80">
        <v>9620724.0700000003</v>
      </c>
      <c r="N38" s="80">
        <v>11368.387456320999</v>
      </c>
      <c r="P38" s="80">
        <v>75.14</v>
      </c>
      <c r="Q38" s="80">
        <v>2.48</v>
      </c>
    </row>
    <row r="39" spans="2:17">
      <c r="B39" s="79" t="s">
        <v>281</v>
      </c>
      <c r="C39" s="16"/>
      <c r="D39" s="16"/>
    </row>
    <row r="40" spans="2:17">
      <c r="B40" t="s">
        <v>282</v>
      </c>
      <c r="C40" t="s">
        <v>283</v>
      </c>
      <c r="D40" t="s">
        <v>106</v>
      </c>
      <c r="E40" t="s">
        <v>247</v>
      </c>
      <c r="F40" t="s">
        <v>157</v>
      </c>
      <c r="G40"/>
      <c r="H40" s="78">
        <v>5.65</v>
      </c>
      <c r="I40" t="s">
        <v>108</v>
      </c>
      <c r="J40" s="78">
        <v>0.14000000000000001</v>
      </c>
      <c r="K40" s="78">
        <v>0.28999999999999998</v>
      </c>
      <c r="L40" s="78">
        <v>2636295.92</v>
      </c>
      <c r="M40" s="78">
        <v>98.99</v>
      </c>
      <c r="N40" s="78">
        <v>2609.6693312080001</v>
      </c>
      <c r="O40" s="78">
        <v>0.03</v>
      </c>
      <c r="P40" s="78">
        <v>17.25</v>
      </c>
      <c r="Q40" s="78">
        <v>0.56999999999999995</v>
      </c>
    </row>
    <row r="41" spans="2:17">
      <c r="B41" t="s">
        <v>284</v>
      </c>
      <c r="C41" t="s">
        <v>285</v>
      </c>
      <c r="D41" t="s">
        <v>106</v>
      </c>
      <c r="E41" t="s">
        <v>247</v>
      </c>
      <c r="F41" t="s">
        <v>157</v>
      </c>
      <c r="G41"/>
      <c r="H41" s="78">
        <v>4.16</v>
      </c>
      <c r="I41" t="s">
        <v>108</v>
      </c>
      <c r="J41" s="78">
        <v>0.14000000000000001</v>
      </c>
      <c r="K41" s="78">
        <v>0.27</v>
      </c>
      <c r="L41" s="78">
        <v>455058.85</v>
      </c>
      <c r="M41" s="78">
        <v>99.32</v>
      </c>
      <c r="N41" s="78">
        <v>451.96444982000003</v>
      </c>
      <c r="O41" s="78">
        <v>0</v>
      </c>
      <c r="P41" s="78">
        <v>2.99</v>
      </c>
      <c r="Q41" s="78">
        <v>0.1</v>
      </c>
    </row>
    <row r="42" spans="2:17">
      <c r="B42" s="79" t="s">
        <v>286</v>
      </c>
      <c r="C42" s="16"/>
      <c r="D42" s="16"/>
      <c r="H42" s="80">
        <v>5.43</v>
      </c>
      <c r="K42" s="80">
        <v>0.28999999999999998</v>
      </c>
      <c r="L42" s="80">
        <v>3091354.77</v>
      </c>
      <c r="N42" s="80">
        <v>3061.6337810280002</v>
      </c>
      <c r="P42" s="80">
        <v>20.239999999999998</v>
      </c>
      <c r="Q42" s="80">
        <v>0.67</v>
      </c>
    </row>
    <row r="43" spans="2:17">
      <c r="B43" s="79" t="s">
        <v>287</v>
      </c>
      <c r="C43" s="16"/>
      <c r="D43" s="16"/>
      <c r="H43" s="80">
        <v>5.17</v>
      </c>
      <c r="K43" s="80">
        <v>0.91</v>
      </c>
      <c r="L43" s="80">
        <v>13405869.619999999</v>
      </c>
      <c r="N43" s="80">
        <v>15123.416018182001</v>
      </c>
      <c r="P43" s="80">
        <v>99.95</v>
      </c>
      <c r="Q43" s="80">
        <v>3.29</v>
      </c>
    </row>
    <row r="44" spans="2:17">
      <c r="B44" s="79" t="s">
        <v>288</v>
      </c>
      <c r="C44" s="16"/>
      <c r="D44" s="16"/>
    </row>
    <row r="45" spans="2:17">
      <c r="B45" t="s">
        <v>199</v>
      </c>
      <c r="C45" t="s">
        <v>199</v>
      </c>
      <c r="D45" s="16"/>
      <c r="E45" t="s">
        <v>199</v>
      </c>
      <c r="H45" s="78">
        <v>0</v>
      </c>
      <c r="I45" t="s">
        <v>199</v>
      </c>
      <c r="J45" s="78">
        <v>0</v>
      </c>
      <c r="K45" s="78">
        <v>0</v>
      </c>
      <c r="L45" s="78">
        <v>0</v>
      </c>
      <c r="M45" s="78">
        <v>0</v>
      </c>
      <c r="N45" s="78">
        <v>0</v>
      </c>
      <c r="O45" s="78">
        <v>0</v>
      </c>
      <c r="P45" s="78">
        <v>0</v>
      </c>
      <c r="Q45" s="78">
        <v>0</v>
      </c>
    </row>
    <row r="46" spans="2:17">
      <c r="B46" s="79" t="s">
        <v>289</v>
      </c>
      <c r="C46" s="16"/>
      <c r="D46" s="16"/>
      <c r="H46" s="80">
        <v>0</v>
      </c>
      <c r="K46" s="80">
        <v>0</v>
      </c>
      <c r="L46" s="80">
        <v>0</v>
      </c>
      <c r="N46" s="80">
        <v>0</v>
      </c>
      <c r="P46" s="80">
        <v>0</v>
      </c>
      <c r="Q46" s="80">
        <v>0</v>
      </c>
    </row>
    <row r="47" spans="2:17">
      <c r="B47" s="79" t="s">
        <v>231</v>
      </c>
      <c r="C47" s="16"/>
      <c r="D47" s="16"/>
      <c r="H47" s="80">
        <v>5.17</v>
      </c>
      <c r="K47" s="80">
        <v>0.91</v>
      </c>
      <c r="L47" s="80">
        <v>13405869.619999999</v>
      </c>
      <c r="N47" s="80">
        <v>15123.416018182001</v>
      </c>
      <c r="P47" s="80">
        <v>99.95</v>
      </c>
      <c r="Q47" s="80">
        <v>3.29</v>
      </c>
    </row>
    <row r="48" spans="2:17">
      <c r="B48" s="79" t="s">
        <v>232</v>
      </c>
      <c r="C48" s="16"/>
      <c r="D48" s="16"/>
    </row>
    <row r="49" spans="2:17">
      <c r="B49" s="79" t="s">
        <v>290</v>
      </c>
      <c r="C49" s="16"/>
      <c r="D49" s="16"/>
    </row>
    <row r="50" spans="2:17">
      <c r="B50" t="s">
        <v>291</v>
      </c>
      <c r="C50" t="s">
        <v>292</v>
      </c>
      <c r="D50" s="16"/>
      <c r="E50" t="s">
        <v>293</v>
      </c>
      <c r="F50" t="s">
        <v>2450</v>
      </c>
      <c r="G50"/>
      <c r="H50" s="78">
        <v>2.8</v>
      </c>
      <c r="I50" t="s">
        <v>112</v>
      </c>
      <c r="J50" s="78">
        <v>5.13</v>
      </c>
      <c r="K50" s="78">
        <v>1.56</v>
      </c>
      <c r="L50" s="78">
        <v>1640.09</v>
      </c>
      <c r="M50" s="78">
        <v>110.39494199708552</v>
      </c>
      <c r="N50" s="78">
        <v>6.8186307382172</v>
      </c>
      <c r="O50" s="78">
        <v>0</v>
      </c>
      <c r="P50" s="78">
        <v>0.05</v>
      </c>
      <c r="Q50" s="78">
        <v>0</v>
      </c>
    </row>
    <row r="51" spans="2:17">
      <c r="B51" s="79" t="s">
        <v>294</v>
      </c>
      <c r="C51" s="16"/>
      <c r="D51" s="16"/>
      <c r="H51" s="80">
        <v>2.8</v>
      </c>
      <c r="K51" s="80">
        <v>1.56</v>
      </c>
      <c r="L51" s="80">
        <v>1640.09</v>
      </c>
      <c r="N51" s="80">
        <v>6.8186307382172</v>
      </c>
      <c r="P51" s="80">
        <v>0.05</v>
      </c>
      <c r="Q51" s="80">
        <v>0</v>
      </c>
    </row>
    <row r="52" spans="2:17">
      <c r="B52" s="79" t="s">
        <v>295</v>
      </c>
      <c r="C52" s="16"/>
      <c r="D52" s="16"/>
    </row>
    <row r="53" spans="2:17">
      <c r="B53" t="s">
        <v>199</v>
      </c>
      <c r="C53" t="s">
        <v>199</v>
      </c>
      <c r="D53" s="16"/>
      <c r="E53" t="s">
        <v>199</v>
      </c>
      <c r="H53" s="78">
        <v>0</v>
      </c>
      <c r="I53" t="s">
        <v>199</v>
      </c>
      <c r="J53" s="78">
        <v>0</v>
      </c>
      <c r="K53" s="78">
        <v>0</v>
      </c>
      <c r="L53" s="78">
        <v>0</v>
      </c>
      <c r="M53" s="78">
        <v>0</v>
      </c>
      <c r="N53" s="78">
        <v>0</v>
      </c>
      <c r="O53" s="78">
        <v>0</v>
      </c>
      <c r="P53" s="78">
        <v>0</v>
      </c>
      <c r="Q53" s="78">
        <v>0</v>
      </c>
    </row>
    <row r="54" spans="2:17">
      <c r="B54" s="79" t="s">
        <v>296</v>
      </c>
      <c r="C54" s="16"/>
      <c r="D54" s="16"/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237</v>
      </c>
      <c r="C55" s="16"/>
      <c r="D55" s="16"/>
      <c r="H55" s="80">
        <v>2.8</v>
      </c>
      <c r="K55" s="80">
        <v>1.56</v>
      </c>
      <c r="L55" s="80">
        <v>1640.09</v>
      </c>
      <c r="N55" s="80">
        <v>6.8186307382172</v>
      </c>
      <c r="P55" s="80">
        <v>0.05</v>
      </c>
      <c r="Q55" s="80">
        <v>0</v>
      </c>
    </row>
    <row r="56" spans="2:17">
      <c r="B56" t="s">
        <v>238</v>
      </c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140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1" t="s">
        <v>190</v>
      </c>
    </row>
    <row r="2" spans="2:23">
      <c r="B2" s="2" t="s">
        <v>1</v>
      </c>
      <c r="C2" s="15" t="s">
        <v>2445</v>
      </c>
    </row>
    <row r="3" spans="2:23">
      <c r="B3" s="2" t="s">
        <v>2</v>
      </c>
      <c r="C3" s="81" t="s">
        <v>191</v>
      </c>
    </row>
    <row r="4" spans="2:23">
      <c r="B4" s="2" t="s">
        <v>3</v>
      </c>
      <c r="C4" s="16">
        <v>18011</v>
      </c>
    </row>
    <row r="5" spans="2:23">
      <c r="B5" s="2"/>
    </row>
    <row r="7" spans="2:23" ht="26.25" customHeight="1">
      <c r="B7" s="102" t="s">
        <v>187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2:23">
      <c r="B13" s="79" t="s">
        <v>1898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2:23">
      <c r="B14" t="s">
        <v>199</v>
      </c>
      <c r="C14" t="s">
        <v>199</v>
      </c>
      <c r="D14" t="s">
        <v>199</v>
      </c>
      <c r="E14" t="s">
        <v>199</v>
      </c>
      <c r="F14" s="15"/>
      <c r="G14" s="15"/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1899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s="79" t="s">
        <v>1900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2:23">
      <c r="B17" t="s">
        <v>199</v>
      </c>
      <c r="C17" t="s">
        <v>199</v>
      </c>
      <c r="D17" t="s">
        <v>199</v>
      </c>
      <c r="E17" t="s">
        <v>199</v>
      </c>
      <c r="F17" s="15"/>
      <c r="G17" s="15"/>
      <c r="H17" s="78">
        <v>0</v>
      </c>
      <c r="I17" t="s">
        <v>199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s="79" t="s">
        <v>1901</v>
      </c>
      <c r="E18" s="15"/>
      <c r="F18" s="15"/>
      <c r="G18" s="15"/>
      <c r="H18" s="80">
        <v>0</v>
      </c>
      <c r="I18" s="15"/>
      <c r="J18" s="15"/>
      <c r="K18" s="15"/>
      <c r="L18" s="80">
        <v>0</v>
      </c>
      <c r="M18" s="80">
        <v>0</v>
      </c>
      <c r="N18" s="15"/>
      <c r="O18" s="80">
        <v>0</v>
      </c>
      <c r="P18" s="80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299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2:23">
      <c r="B20" t="s">
        <v>199</v>
      </c>
      <c r="C20" t="s">
        <v>199</v>
      </c>
      <c r="D20" t="s">
        <v>199</v>
      </c>
      <c r="E20" t="s">
        <v>199</v>
      </c>
      <c r="F20" s="15"/>
      <c r="G20" s="15"/>
      <c r="H20" s="78">
        <v>0</v>
      </c>
      <c r="I20" t="s">
        <v>199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79" t="s">
        <v>300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23">
      <c r="B22" s="79" t="s">
        <v>129</v>
      </c>
      <c r="D22" s="16"/>
    </row>
    <row r="23" spans="2:23">
      <c r="B23" t="s">
        <v>199</v>
      </c>
      <c r="C23" t="s">
        <v>199</v>
      </c>
      <c r="D23" t="s">
        <v>199</v>
      </c>
      <c r="E23" t="s">
        <v>199</v>
      </c>
      <c r="H23" s="78">
        <v>0</v>
      </c>
      <c r="I23" t="s">
        <v>199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23">
      <c r="B24" s="79" t="s">
        <v>874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23">
      <c r="B25" s="79" t="s">
        <v>231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23">
      <c r="B26" t="s">
        <v>238</v>
      </c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140625" style="15" customWidth="1"/>
    <col min="4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1" t="s">
        <v>190</v>
      </c>
    </row>
    <row r="2" spans="2:67">
      <c r="B2" s="2" t="s">
        <v>1</v>
      </c>
      <c r="C2" s="15" t="s">
        <v>2445</v>
      </c>
    </row>
    <row r="3" spans="2:67">
      <c r="B3" s="2" t="s">
        <v>2</v>
      </c>
      <c r="C3" s="81" t="s">
        <v>191</v>
      </c>
    </row>
    <row r="4" spans="2:67">
      <c r="B4" s="2" t="s">
        <v>3</v>
      </c>
      <c r="C4" s="16">
        <v>18011</v>
      </c>
    </row>
    <row r="6" spans="2:67" ht="26.25" customHeight="1">
      <c r="B6" s="97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1"/>
      <c r="BO6" s="19"/>
    </row>
    <row r="7" spans="2:67" ht="26.25" customHeight="1">
      <c r="B7" s="97" t="s">
        <v>86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1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</row>
    <row r="13" spans="2:67">
      <c r="B13" s="79" t="s">
        <v>297</v>
      </c>
      <c r="C13" s="16"/>
      <c r="D13" s="16"/>
      <c r="E13" s="16"/>
      <c r="F13" s="16"/>
      <c r="G13" s="16"/>
    </row>
    <row r="14" spans="2:67">
      <c r="B14" t="s">
        <v>199</v>
      </c>
      <c r="C14" t="s">
        <v>199</v>
      </c>
      <c r="D14" s="16"/>
      <c r="E14" s="16"/>
      <c r="F14" s="16"/>
      <c r="G14" t="s">
        <v>199</v>
      </c>
      <c r="H14" t="s">
        <v>199</v>
      </c>
      <c r="K14" s="78">
        <v>0</v>
      </c>
      <c r="L14" t="s">
        <v>199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298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s="79" t="s">
        <v>243</v>
      </c>
      <c r="C16" s="16"/>
      <c r="D16" s="16"/>
      <c r="E16" s="16"/>
      <c r="F16" s="16"/>
      <c r="G16" s="16"/>
    </row>
    <row r="17" spans="2:20">
      <c r="B17" t="s">
        <v>199</v>
      </c>
      <c r="C17" t="s">
        <v>199</v>
      </c>
      <c r="D17" s="16"/>
      <c r="E17" s="16"/>
      <c r="F17" s="16"/>
      <c r="G17" t="s">
        <v>199</v>
      </c>
      <c r="H17" t="s">
        <v>199</v>
      </c>
      <c r="K17" s="78">
        <v>0</v>
      </c>
      <c r="L17" t="s">
        <v>199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</row>
    <row r="18" spans="2:20">
      <c r="B18" s="79" t="s">
        <v>287</v>
      </c>
      <c r="C18" s="16"/>
      <c r="D18" s="16"/>
      <c r="E18" s="16"/>
      <c r="F18" s="16"/>
      <c r="G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s="79" t="s">
        <v>299</v>
      </c>
      <c r="C19" s="16"/>
      <c r="D19" s="16"/>
      <c r="E19" s="16"/>
      <c r="F19" s="16"/>
      <c r="G19" s="16"/>
    </row>
    <row r="20" spans="2:20">
      <c r="B20" t="s">
        <v>199</v>
      </c>
      <c r="C20" t="s">
        <v>199</v>
      </c>
      <c r="D20" s="16"/>
      <c r="E20" s="16"/>
      <c r="F20" s="16"/>
      <c r="G20" t="s">
        <v>199</v>
      </c>
      <c r="H20" t="s">
        <v>199</v>
      </c>
      <c r="K20" s="78">
        <v>0</v>
      </c>
      <c r="L20" t="s">
        <v>199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300</v>
      </c>
      <c r="C21" s="16"/>
      <c r="D21" s="16"/>
      <c r="E21" s="16"/>
      <c r="F21" s="16"/>
      <c r="G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231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s="79" t="s">
        <v>232</v>
      </c>
      <c r="C23" s="16"/>
      <c r="D23" s="16"/>
      <c r="E23" s="16"/>
      <c r="F23" s="16"/>
      <c r="G23" s="16"/>
    </row>
    <row r="24" spans="2:20">
      <c r="B24" s="79" t="s">
        <v>301</v>
      </c>
      <c r="C24" s="16"/>
      <c r="D24" s="16"/>
      <c r="E24" s="16"/>
      <c r="F24" s="16"/>
      <c r="G24" s="16"/>
    </row>
    <row r="25" spans="2:20">
      <c r="B25" t="s">
        <v>199</v>
      </c>
      <c r="C25" t="s">
        <v>199</v>
      </c>
      <c r="D25" s="16"/>
      <c r="E25" s="16"/>
      <c r="F25" s="16"/>
      <c r="G25" t="s">
        <v>199</v>
      </c>
      <c r="H25" t="s">
        <v>199</v>
      </c>
      <c r="K25" s="78">
        <v>0</v>
      </c>
      <c r="L25" t="s">
        <v>199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s="79" t="s">
        <v>302</v>
      </c>
      <c r="C26" s="16"/>
      <c r="D26" s="16"/>
      <c r="E26" s="16"/>
      <c r="F26" s="16"/>
      <c r="G26" s="16"/>
      <c r="K26" s="80">
        <v>0</v>
      </c>
      <c r="N26" s="80">
        <v>0</v>
      </c>
      <c r="O26" s="80">
        <v>0</v>
      </c>
      <c r="Q26" s="80">
        <v>0</v>
      </c>
      <c r="S26" s="80">
        <v>0</v>
      </c>
      <c r="T26" s="80">
        <v>0</v>
      </c>
    </row>
    <row r="27" spans="2:20">
      <c r="B27" s="79" t="s">
        <v>303</v>
      </c>
      <c r="C27" s="16"/>
      <c r="D27" s="16"/>
      <c r="E27" s="16"/>
      <c r="F27" s="16"/>
      <c r="G27" s="16"/>
    </row>
    <row r="28" spans="2:20">
      <c r="B28" t="s">
        <v>199</v>
      </c>
      <c r="C28" t="s">
        <v>199</v>
      </c>
      <c r="D28" s="16"/>
      <c r="E28" s="16"/>
      <c r="F28" s="16"/>
      <c r="G28" t="s">
        <v>199</v>
      </c>
      <c r="H28" t="s">
        <v>199</v>
      </c>
      <c r="K28" s="78">
        <v>0</v>
      </c>
      <c r="L28" t="s">
        <v>199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</row>
    <row r="29" spans="2:20">
      <c r="B29" s="79" t="s">
        <v>304</v>
      </c>
      <c r="C29" s="16"/>
      <c r="D29" s="16"/>
      <c r="E29" s="16"/>
      <c r="F29" s="16"/>
      <c r="G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s="79" t="s">
        <v>237</v>
      </c>
      <c r="C30" s="16"/>
      <c r="D30" s="16"/>
      <c r="E30" s="16"/>
      <c r="F30" s="16"/>
      <c r="G30" s="16"/>
      <c r="K30" s="80">
        <v>0</v>
      </c>
      <c r="N30" s="80">
        <v>0</v>
      </c>
      <c r="O30" s="80">
        <v>0</v>
      </c>
      <c r="Q30" s="80">
        <v>0</v>
      </c>
      <c r="S30" s="80">
        <v>0</v>
      </c>
      <c r="T30" s="80">
        <v>0</v>
      </c>
    </row>
    <row r="31" spans="2:20">
      <c r="B31" t="s">
        <v>238</v>
      </c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269" workbookViewId="0">
      <selection activeCell="E292" sqref="E29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140625" style="15" customWidth="1"/>
    <col min="4" max="6" width="10.7109375" style="15" customWidth="1"/>
    <col min="7" max="7" width="18.5703125" style="16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81" t="s">
        <v>190</v>
      </c>
    </row>
    <row r="2" spans="2:65">
      <c r="B2" s="2" t="s">
        <v>1</v>
      </c>
      <c r="C2" s="15" t="s">
        <v>2445</v>
      </c>
    </row>
    <row r="3" spans="2:65">
      <c r="B3" s="2" t="s">
        <v>2</v>
      </c>
      <c r="C3" s="81" t="s">
        <v>191</v>
      </c>
    </row>
    <row r="4" spans="2:65">
      <c r="B4" s="2" t="s">
        <v>3</v>
      </c>
      <c r="C4" s="16">
        <v>18011</v>
      </c>
    </row>
    <row r="6" spans="2:65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4"/>
    </row>
    <row r="7" spans="2:65" ht="26.25" customHeight="1">
      <c r="B7" s="102" t="s">
        <v>93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4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5.3</v>
      </c>
      <c r="L11" s="7"/>
      <c r="M11" s="7"/>
      <c r="N11" s="77">
        <v>4.3499999999999996</v>
      </c>
      <c r="O11" s="77">
        <v>13086014.119999999</v>
      </c>
      <c r="P11" s="33"/>
      <c r="Q11" s="77">
        <v>29069.292176863248</v>
      </c>
      <c r="R11" s="7"/>
      <c r="S11" s="77">
        <v>100</v>
      </c>
      <c r="T11" s="77">
        <v>6.33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</row>
    <row r="13" spans="2:65">
      <c r="B13" s="79" t="s">
        <v>297</v>
      </c>
      <c r="C13" s="16"/>
      <c r="D13" s="16"/>
      <c r="E13" s="16"/>
      <c r="F13" s="16"/>
    </row>
    <row r="14" spans="2:65">
      <c r="B14" t="s">
        <v>305</v>
      </c>
      <c r="C14" t="s">
        <v>306</v>
      </c>
      <c r="D14" t="s">
        <v>106</v>
      </c>
      <c r="E14" s="16"/>
      <c r="F14" t="s">
        <v>307</v>
      </c>
      <c r="G14" t="s">
        <v>308</v>
      </c>
      <c r="H14" t="s">
        <v>309</v>
      </c>
      <c r="I14" t="s">
        <v>155</v>
      </c>
      <c r="J14"/>
      <c r="K14" s="78">
        <v>4.2</v>
      </c>
      <c r="L14" t="s">
        <v>108</v>
      </c>
      <c r="M14" s="78">
        <v>0.59</v>
      </c>
      <c r="N14" s="78">
        <v>0.91</v>
      </c>
      <c r="O14" s="78">
        <v>320208.96000000002</v>
      </c>
      <c r="P14" s="78">
        <v>98.82</v>
      </c>
      <c r="Q14" s="78">
        <v>316.43049427199998</v>
      </c>
      <c r="R14" s="78">
        <v>0.01</v>
      </c>
      <c r="S14" s="78">
        <v>1.0900000000000001</v>
      </c>
      <c r="T14" s="78">
        <v>7.0000000000000007E-2</v>
      </c>
    </row>
    <row r="15" spans="2:65">
      <c r="B15" t="s">
        <v>310</v>
      </c>
      <c r="C15" t="s">
        <v>311</v>
      </c>
      <c r="D15" t="s">
        <v>106</v>
      </c>
      <c r="E15" s="16"/>
      <c r="F15" t="s">
        <v>307</v>
      </c>
      <c r="G15" t="s">
        <v>308</v>
      </c>
      <c r="H15" t="s">
        <v>309</v>
      </c>
      <c r="I15" t="s">
        <v>155</v>
      </c>
      <c r="J15"/>
      <c r="K15" s="78">
        <v>0.33</v>
      </c>
      <c r="L15" t="s">
        <v>108</v>
      </c>
      <c r="M15" s="78">
        <v>5.05</v>
      </c>
      <c r="N15" s="78">
        <v>-1</v>
      </c>
      <c r="O15" s="78">
        <v>6591.9</v>
      </c>
      <c r="P15" s="78">
        <v>135.66999999999999</v>
      </c>
      <c r="Q15" s="78">
        <v>8.9432307299999998</v>
      </c>
      <c r="R15" s="78">
        <v>0</v>
      </c>
      <c r="S15" s="78">
        <v>0.03</v>
      </c>
      <c r="T15" s="78">
        <v>0</v>
      </c>
    </row>
    <row r="16" spans="2:65">
      <c r="B16" t="s">
        <v>312</v>
      </c>
      <c r="C16" t="s">
        <v>313</v>
      </c>
      <c r="D16" t="s">
        <v>106</v>
      </c>
      <c r="E16" s="16"/>
      <c r="F16" t="s">
        <v>314</v>
      </c>
      <c r="G16" t="s">
        <v>308</v>
      </c>
      <c r="H16" t="s">
        <v>309</v>
      </c>
      <c r="I16" t="s">
        <v>155</v>
      </c>
      <c r="J16"/>
      <c r="K16" s="78">
        <v>2.91</v>
      </c>
      <c r="L16" t="s">
        <v>108</v>
      </c>
      <c r="M16" s="78">
        <v>0.41</v>
      </c>
      <c r="N16" s="78">
        <v>0.9</v>
      </c>
      <c r="O16" s="78">
        <v>100842.68</v>
      </c>
      <c r="P16" s="78">
        <v>98.8</v>
      </c>
      <c r="Q16" s="78">
        <v>99.632567839999993</v>
      </c>
      <c r="R16" s="78">
        <v>0</v>
      </c>
      <c r="S16" s="78">
        <v>0.34</v>
      </c>
      <c r="T16" s="78">
        <v>0.02</v>
      </c>
    </row>
    <row r="17" spans="2:20">
      <c r="B17" t="s">
        <v>315</v>
      </c>
      <c r="C17" t="s">
        <v>316</v>
      </c>
      <c r="D17" t="s">
        <v>106</v>
      </c>
      <c r="E17" s="16"/>
      <c r="F17" t="s">
        <v>314</v>
      </c>
      <c r="G17" t="s">
        <v>308</v>
      </c>
      <c r="H17" t="s">
        <v>309</v>
      </c>
      <c r="I17" t="s">
        <v>155</v>
      </c>
      <c r="J17"/>
      <c r="K17" s="78">
        <v>2.74</v>
      </c>
      <c r="L17" t="s">
        <v>108</v>
      </c>
      <c r="M17" s="78">
        <v>2.58</v>
      </c>
      <c r="N17" s="78">
        <v>0.43</v>
      </c>
      <c r="O17" s="78">
        <v>283727.7</v>
      </c>
      <c r="P17" s="78">
        <v>108</v>
      </c>
      <c r="Q17" s="78">
        <v>306.42591599999997</v>
      </c>
      <c r="R17" s="78">
        <v>0.01</v>
      </c>
      <c r="S17" s="78">
        <v>1.05</v>
      </c>
      <c r="T17" s="78">
        <v>7.0000000000000007E-2</v>
      </c>
    </row>
    <row r="18" spans="2:20">
      <c r="B18" t="s">
        <v>317</v>
      </c>
      <c r="C18" t="s">
        <v>318</v>
      </c>
      <c r="D18" t="s">
        <v>106</v>
      </c>
      <c r="E18" s="16"/>
      <c r="F18" t="s">
        <v>314</v>
      </c>
      <c r="G18" t="s">
        <v>308</v>
      </c>
      <c r="H18" t="s">
        <v>309</v>
      </c>
      <c r="I18" t="s">
        <v>155</v>
      </c>
      <c r="J18"/>
      <c r="K18" s="78">
        <v>3.8</v>
      </c>
      <c r="L18" t="s">
        <v>108</v>
      </c>
      <c r="M18" s="78">
        <v>0.64</v>
      </c>
      <c r="N18" s="78">
        <v>0.46</v>
      </c>
      <c r="O18" s="78">
        <v>191969.02</v>
      </c>
      <c r="P18" s="78">
        <v>98.96</v>
      </c>
      <c r="Q18" s="78">
        <v>189.97254219199999</v>
      </c>
      <c r="R18" s="78">
        <v>0.01</v>
      </c>
      <c r="S18" s="78">
        <v>0.65</v>
      </c>
      <c r="T18" s="78">
        <v>0.04</v>
      </c>
    </row>
    <row r="19" spans="2:20">
      <c r="B19" t="s">
        <v>319</v>
      </c>
      <c r="C19" t="s">
        <v>320</v>
      </c>
      <c r="D19" t="s">
        <v>106</v>
      </c>
      <c r="E19" s="16"/>
      <c r="F19" t="s">
        <v>321</v>
      </c>
      <c r="G19" t="s">
        <v>308</v>
      </c>
      <c r="H19" t="s">
        <v>309</v>
      </c>
      <c r="I19" t="s">
        <v>155</v>
      </c>
      <c r="J19"/>
      <c r="K19" s="78">
        <v>4.93</v>
      </c>
      <c r="L19" t="s">
        <v>108</v>
      </c>
      <c r="M19" s="78">
        <v>4</v>
      </c>
      <c r="N19" s="78">
        <v>0.78</v>
      </c>
      <c r="O19" s="78">
        <v>144564.72</v>
      </c>
      <c r="P19" s="78">
        <v>116.58</v>
      </c>
      <c r="Q19" s="78">
        <v>168.53355057600001</v>
      </c>
      <c r="R19" s="78">
        <v>0.01</v>
      </c>
      <c r="S19" s="78">
        <v>0.57999999999999996</v>
      </c>
      <c r="T19" s="78">
        <v>0.04</v>
      </c>
    </row>
    <row r="20" spans="2:20">
      <c r="B20" t="s">
        <v>322</v>
      </c>
      <c r="C20" t="s">
        <v>323</v>
      </c>
      <c r="D20" t="s">
        <v>106</v>
      </c>
      <c r="E20" s="16"/>
      <c r="F20" t="s">
        <v>324</v>
      </c>
      <c r="G20" t="s">
        <v>308</v>
      </c>
      <c r="H20" t="s">
        <v>309</v>
      </c>
      <c r="I20" t="s">
        <v>155</v>
      </c>
      <c r="J20"/>
      <c r="K20" s="78">
        <v>1.34</v>
      </c>
      <c r="L20" t="s">
        <v>108</v>
      </c>
      <c r="M20" s="78">
        <v>4.5</v>
      </c>
      <c r="N20" s="78">
        <v>-7.0000000000000007E-2</v>
      </c>
      <c r="O20" s="78">
        <v>1215.99</v>
      </c>
      <c r="P20" s="78">
        <v>108.37</v>
      </c>
      <c r="Q20" s="78">
        <v>1.3177683630000001</v>
      </c>
      <c r="R20" s="78">
        <v>0</v>
      </c>
      <c r="S20" s="78">
        <v>0</v>
      </c>
      <c r="T20" s="78">
        <v>0</v>
      </c>
    </row>
    <row r="21" spans="2:20">
      <c r="B21" t="s">
        <v>325</v>
      </c>
      <c r="C21" t="s">
        <v>326</v>
      </c>
      <c r="D21" t="s">
        <v>106</v>
      </c>
      <c r="E21" s="16"/>
      <c r="F21" t="s">
        <v>324</v>
      </c>
      <c r="G21" t="s">
        <v>308</v>
      </c>
      <c r="H21" t="s">
        <v>309</v>
      </c>
      <c r="I21" t="s">
        <v>155</v>
      </c>
      <c r="J21"/>
      <c r="K21" s="78">
        <v>5.61</v>
      </c>
      <c r="L21" t="s">
        <v>108</v>
      </c>
      <c r="M21" s="78">
        <v>5</v>
      </c>
      <c r="N21" s="78">
        <v>0.89</v>
      </c>
      <c r="O21" s="78">
        <v>196969.43</v>
      </c>
      <c r="P21" s="78">
        <v>127.87</v>
      </c>
      <c r="Q21" s="78">
        <v>251.86481014099999</v>
      </c>
      <c r="R21" s="78">
        <v>0.01</v>
      </c>
      <c r="S21" s="78">
        <v>0.87</v>
      </c>
      <c r="T21" s="78">
        <v>0.05</v>
      </c>
    </row>
    <row r="22" spans="2:20">
      <c r="B22" t="s">
        <v>327</v>
      </c>
      <c r="C22" t="s">
        <v>328</v>
      </c>
      <c r="D22" t="s">
        <v>106</v>
      </c>
      <c r="E22" s="16"/>
      <c r="F22" t="s">
        <v>324</v>
      </c>
      <c r="G22" t="s">
        <v>308</v>
      </c>
      <c r="H22" t="s">
        <v>309</v>
      </c>
      <c r="I22" t="s">
        <v>155</v>
      </c>
      <c r="J22"/>
      <c r="K22" s="78">
        <v>3.37</v>
      </c>
      <c r="L22" t="s">
        <v>108</v>
      </c>
      <c r="M22" s="78">
        <v>1.6</v>
      </c>
      <c r="N22" s="78">
        <v>0.88</v>
      </c>
      <c r="O22" s="78">
        <v>128406.33</v>
      </c>
      <c r="P22" s="78">
        <v>103.3</v>
      </c>
      <c r="Q22" s="78">
        <v>132.64373889000001</v>
      </c>
      <c r="R22" s="78">
        <v>0</v>
      </c>
      <c r="S22" s="78">
        <v>0.46</v>
      </c>
      <c r="T22" s="78">
        <v>0.03</v>
      </c>
    </row>
    <row r="23" spans="2:20">
      <c r="B23" t="s">
        <v>329</v>
      </c>
      <c r="C23" t="s">
        <v>330</v>
      </c>
      <c r="D23" t="s">
        <v>106</v>
      </c>
      <c r="E23" s="16"/>
      <c r="F23" t="s">
        <v>324</v>
      </c>
      <c r="G23" t="s">
        <v>308</v>
      </c>
      <c r="H23" t="s">
        <v>309</v>
      </c>
      <c r="I23" t="s">
        <v>155</v>
      </c>
      <c r="J23"/>
      <c r="K23" s="78">
        <v>3.93</v>
      </c>
      <c r="L23" t="s">
        <v>108</v>
      </c>
      <c r="M23" s="78">
        <v>0.7</v>
      </c>
      <c r="N23" s="78">
        <v>0.55000000000000004</v>
      </c>
      <c r="O23" s="78">
        <v>79923.56</v>
      </c>
      <c r="P23" s="78">
        <v>100.59</v>
      </c>
      <c r="Q23" s="78">
        <v>80.395109004000005</v>
      </c>
      <c r="R23" s="78">
        <v>0</v>
      </c>
      <c r="S23" s="78">
        <v>0.28000000000000003</v>
      </c>
      <c r="T23" s="78">
        <v>0.02</v>
      </c>
    </row>
    <row r="24" spans="2:20">
      <c r="B24" t="s">
        <v>331</v>
      </c>
      <c r="C24" t="s">
        <v>332</v>
      </c>
      <c r="D24" t="s">
        <v>106</v>
      </c>
      <c r="E24" s="16"/>
      <c r="F24" t="s">
        <v>307</v>
      </c>
      <c r="G24" t="s">
        <v>308</v>
      </c>
      <c r="H24" t="s">
        <v>333</v>
      </c>
      <c r="I24" t="s">
        <v>155</v>
      </c>
      <c r="J24"/>
      <c r="K24" s="78">
        <v>0.25</v>
      </c>
      <c r="L24" t="s">
        <v>108</v>
      </c>
      <c r="M24" s="78">
        <v>4.9000000000000004</v>
      </c>
      <c r="N24" s="78">
        <v>-0.56999999999999995</v>
      </c>
      <c r="O24" s="78">
        <v>5657.71</v>
      </c>
      <c r="P24" s="78">
        <v>135.62</v>
      </c>
      <c r="Q24" s="78">
        <v>7.672986302</v>
      </c>
      <c r="R24" s="78">
        <v>0</v>
      </c>
      <c r="S24" s="78">
        <v>0.03</v>
      </c>
      <c r="T24" s="78">
        <v>0</v>
      </c>
    </row>
    <row r="25" spans="2:20">
      <c r="B25" t="s">
        <v>334</v>
      </c>
      <c r="C25" t="s">
        <v>335</v>
      </c>
      <c r="D25" t="s">
        <v>106</v>
      </c>
      <c r="E25" s="16"/>
      <c r="F25" t="s">
        <v>307</v>
      </c>
      <c r="G25" t="s">
        <v>308</v>
      </c>
      <c r="H25" t="s">
        <v>333</v>
      </c>
      <c r="I25" t="s">
        <v>155</v>
      </c>
      <c r="J25"/>
      <c r="K25" s="78">
        <v>1.0900000000000001</v>
      </c>
      <c r="L25" t="s">
        <v>108</v>
      </c>
      <c r="M25" s="78">
        <v>4.4000000000000004</v>
      </c>
      <c r="N25" s="78">
        <v>0.27</v>
      </c>
      <c r="O25" s="78">
        <v>55123.6</v>
      </c>
      <c r="P25" s="78">
        <v>123.29</v>
      </c>
      <c r="Q25" s="78">
        <v>67.961886440000001</v>
      </c>
      <c r="R25" s="78">
        <v>0</v>
      </c>
      <c r="S25" s="78">
        <v>0.23</v>
      </c>
      <c r="T25" s="78">
        <v>0.01</v>
      </c>
    </row>
    <row r="26" spans="2:20">
      <c r="B26" t="s">
        <v>336</v>
      </c>
      <c r="C26" t="s">
        <v>337</v>
      </c>
      <c r="D26" t="s">
        <v>106</v>
      </c>
      <c r="E26" s="16"/>
      <c r="F26" t="s">
        <v>307</v>
      </c>
      <c r="G26" t="s">
        <v>308</v>
      </c>
      <c r="H26" t="s">
        <v>333</v>
      </c>
      <c r="I26" t="s">
        <v>155</v>
      </c>
      <c r="J26"/>
      <c r="K26" s="78">
        <v>1.42</v>
      </c>
      <c r="L26" t="s">
        <v>108</v>
      </c>
      <c r="M26" s="78">
        <v>2.6</v>
      </c>
      <c r="N26" s="78">
        <v>0.19</v>
      </c>
      <c r="O26" s="78">
        <v>215891.51</v>
      </c>
      <c r="P26" s="78">
        <v>110.35</v>
      </c>
      <c r="Q26" s="78">
        <v>238.23628128499999</v>
      </c>
      <c r="R26" s="78">
        <v>0.01</v>
      </c>
      <c r="S26" s="78">
        <v>0.82</v>
      </c>
      <c r="T26" s="78">
        <v>0.05</v>
      </c>
    </row>
    <row r="27" spans="2:20">
      <c r="B27" t="s">
        <v>338</v>
      </c>
      <c r="C27" t="s">
        <v>339</v>
      </c>
      <c r="D27" t="s">
        <v>106</v>
      </c>
      <c r="E27" s="16"/>
      <c r="F27" t="s">
        <v>307</v>
      </c>
      <c r="G27" t="s">
        <v>308</v>
      </c>
      <c r="H27" t="s">
        <v>333</v>
      </c>
      <c r="I27" t="s">
        <v>155</v>
      </c>
      <c r="J27"/>
      <c r="K27" s="78">
        <v>4.32</v>
      </c>
      <c r="L27" t="s">
        <v>108</v>
      </c>
      <c r="M27" s="78">
        <v>3.4</v>
      </c>
      <c r="N27" s="78">
        <v>0.63</v>
      </c>
      <c r="O27" s="78">
        <v>106780.76</v>
      </c>
      <c r="P27" s="78">
        <v>115.49</v>
      </c>
      <c r="Q27" s="78">
        <v>123.32109972400001</v>
      </c>
      <c r="R27" s="78">
        <v>0.01</v>
      </c>
      <c r="S27" s="78">
        <v>0.42</v>
      </c>
      <c r="T27" s="78">
        <v>0.03</v>
      </c>
    </row>
    <row r="28" spans="2:20">
      <c r="B28" t="s">
        <v>340</v>
      </c>
      <c r="C28" t="s">
        <v>341</v>
      </c>
      <c r="D28" t="s">
        <v>106</v>
      </c>
      <c r="E28" s="16"/>
      <c r="F28" t="s">
        <v>314</v>
      </c>
      <c r="G28" t="s">
        <v>308</v>
      </c>
      <c r="H28" t="s">
        <v>333</v>
      </c>
      <c r="I28" t="s">
        <v>155</v>
      </c>
      <c r="J28"/>
      <c r="K28" s="78">
        <v>1.1200000000000001</v>
      </c>
      <c r="L28" t="s">
        <v>108</v>
      </c>
      <c r="M28" s="78">
        <v>3.9</v>
      </c>
      <c r="N28" s="78">
        <v>0.35</v>
      </c>
      <c r="O28" s="78">
        <v>5981.93</v>
      </c>
      <c r="P28" s="78">
        <v>127.07</v>
      </c>
      <c r="Q28" s="78">
        <v>7.6012384510000004</v>
      </c>
      <c r="R28" s="78">
        <v>0</v>
      </c>
      <c r="S28" s="78">
        <v>0.03</v>
      </c>
      <c r="T28" s="78">
        <v>0</v>
      </c>
    </row>
    <row r="29" spans="2:20">
      <c r="B29" t="s">
        <v>342</v>
      </c>
      <c r="C29" t="s">
        <v>343</v>
      </c>
      <c r="D29" t="s">
        <v>106</v>
      </c>
      <c r="E29" s="16"/>
      <c r="F29" t="s">
        <v>344</v>
      </c>
      <c r="G29" t="s">
        <v>345</v>
      </c>
      <c r="H29" t="s">
        <v>333</v>
      </c>
      <c r="I29" t="s">
        <v>155</v>
      </c>
      <c r="J29"/>
      <c r="K29" s="78">
        <v>4.88</v>
      </c>
      <c r="L29" t="s">
        <v>108</v>
      </c>
      <c r="M29" s="78">
        <v>0.83</v>
      </c>
      <c r="N29" s="78">
        <v>1.03</v>
      </c>
      <c r="O29" s="78">
        <v>121654.18</v>
      </c>
      <c r="P29" s="78">
        <v>98.19</v>
      </c>
      <c r="Q29" s="78">
        <v>119.452239342</v>
      </c>
      <c r="R29" s="78">
        <v>0.01</v>
      </c>
      <c r="S29" s="78">
        <v>0.41</v>
      </c>
      <c r="T29" s="78">
        <v>0.03</v>
      </c>
    </row>
    <row r="30" spans="2:20">
      <c r="B30" t="s">
        <v>346</v>
      </c>
      <c r="C30" t="s">
        <v>347</v>
      </c>
      <c r="D30" t="s">
        <v>106</v>
      </c>
      <c r="E30" s="16"/>
      <c r="F30" t="s">
        <v>344</v>
      </c>
      <c r="G30" t="s">
        <v>345</v>
      </c>
      <c r="H30" t="s">
        <v>333</v>
      </c>
      <c r="I30" t="s">
        <v>155</v>
      </c>
      <c r="J30"/>
      <c r="K30" s="78">
        <v>6.31</v>
      </c>
      <c r="L30" t="s">
        <v>108</v>
      </c>
      <c r="M30" s="78">
        <v>1.64</v>
      </c>
      <c r="N30" s="78">
        <v>1.55</v>
      </c>
      <c r="O30" s="78">
        <v>50659.53</v>
      </c>
      <c r="P30" s="78">
        <v>101.54</v>
      </c>
      <c r="Q30" s="78">
        <v>51.439686762000001</v>
      </c>
      <c r="R30" s="78">
        <v>0.01</v>
      </c>
      <c r="S30" s="78">
        <v>0.18</v>
      </c>
      <c r="T30" s="78">
        <v>0.01</v>
      </c>
    </row>
    <row r="31" spans="2:20">
      <c r="B31" t="s">
        <v>348</v>
      </c>
      <c r="C31" t="s">
        <v>349</v>
      </c>
      <c r="D31" t="s">
        <v>106</v>
      </c>
      <c r="E31" s="16"/>
      <c r="F31" t="s">
        <v>324</v>
      </c>
      <c r="G31" t="s">
        <v>308</v>
      </c>
      <c r="H31" t="s">
        <v>333</v>
      </c>
      <c r="I31" t="s">
        <v>155</v>
      </c>
      <c r="J31"/>
      <c r="K31" s="78">
        <v>2.9</v>
      </c>
      <c r="L31" t="s">
        <v>108</v>
      </c>
      <c r="M31" s="78">
        <v>4.0999999999999996</v>
      </c>
      <c r="N31" s="78">
        <v>0.62</v>
      </c>
      <c r="O31" s="78">
        <v>106780.76</v>
      </c>
      <c r="P31" s="78">
        <v>131.44999999999999</v>
      </c>
      <c r="Q31" s="78">
        <v>140.36330902</v>
      </c>
      <c r="R31" s="78">
        <v>0</v>
      </c>
      <c r="S31" s="78">
        <v>0.48</v>
      </c>
      <c r="T31" s="78">
        <v>0.03</v>
      </c>
    </row>
    <row r="32" spans="2:20">
      <c r="B32" t="s">
        <v>350</v>
      </c>
      <c r="C32" t="s">
        <v>351</v>
      </c>
      <c r="D32" t="s">
        <v>106</v>
      </c>
      <c r="E32" s="16"/>
      <c r="F32" t="s">
        <v>324</v>
      </c>
      <c r="G32" t="s">
        <v>308</v>
      </c>
      <c r="H32" t="s">
        <v>333</v>
      </c>
      <c r="I32" t="s">
        <v>155</v>
      </c>
      <c r="J32"/>
      <c r="K32" s="78">
        <v>0.17</v>
      </c>
      <c r="L32" t="s">
        <v>108</v>
      </c>
      <c r="M32" s="78">
        <v>5</v>
      </c>
      <c r="N32" s="78">
        <v>-1.51</v>
      </c>
      <c r="O32" s="78">
        <v>1081.28</v>
      </c>
      <c r="P32" s="78">
        <v>115.39</v>
      </c>
      <c r="Q32" s="78">
        <v>1.2476889920000001</v>
      </c>
      <c r="R32" s="78">
        <v>0</v>
      </c>
      <c r="S32" s="78">
        <v>0</v>
      </c>
      <c r="T32" s="78">
        <v>0</v>
      </c>
    </row>
    <row r="33" spans="2:20">
      <c r="B33" t="s">
        <v>352</v>
      </c>
      <c r="C33" t="s">
        <v>353</v>
      </c>
      <c r="D33" t="s">
        <v>106</v>
      </c>
      <c r="E33" s="16"/>
      <c r="F33" t="s">
        <v>324</v>
      </c>
      <c r="G33" t="s">
        <v>308</v>
      </c>
      <c r="H33" t="s">
        <v>333</v>
      </c>
      <c r="I33" t="s">
        <v>155</v>
      </c>
      <c r="J33"/>
      <c r="K33" s="78">
        <v>4.7300000000000004</v>
      </c>
      <c r="L33" t="s">
        <v>108</v>
      </c>
      <c r="M33" s="78">
        <v>4</v>
      </c>
      <c r="N33" s="78">
        <v>0.77</v>
      </c>
      <c r="O33" s="78">
        <v>165794.53</v>
      </c>
      <c r="P33" s="78">
        <v>122.47</v>
      </c>
      <c r="Q33" s="78">
        <v>203.04856089099999</v>
      </c>
      <c r="R33" s="78">
        <v>0.01</v>
      </c>
      <c r="S33" s="78">
        <v>0.7</v>
      </c>
      <c r="T33" s="78">
        <v>0.04</v>
      </c>
    </row>
    <row r="34" spans="2:20">
      <c r="B34" t="s">
        <v>354</v>
      </c>
      <c r="C34" t="s">
        <v>355</v>
      </c>
      <c r="D34" t="s">
        <v>106</v>
      </c>
      <c r="E34" s="16"/>
      <c r="F34" t="s">
        <v>356</v>
      </c>
      <c r="G34" t="s">
        <v>133</v>
      </c>
      <c r="H34" t="s">
        <v>333</v>
      </c>
      <c r="I34" t="s">
        <v>155</v>
      </c>
      <c r="J34"/>
      <c r="K34" s="78">
        <v>2.73</v>
      </c>
      <c r="L34" t="s">
        <v>108</v>
      </c>
      <c r="M34" s="78">
        <v>0.59</v>
      </c>
      <c r="N34" s="78">
        <v>0.59</v>
      </c>
      <c r="O34" s="78">
        <v>55319.89</v>
      </c>
      <c r="P34" s="78">
        <v>100.01</v>
      </c>
      <c r="Q34" s="78">
        <v>55.325421988999999</v>
      </c>
      <c r="R34" s="78">
        <v>0.01</v>
      </c>
      <c r="S34" s="78">
        <v>0.19</v>
      </c>
      <c r="T34" s="78">
        <v>0.01</v>
      </c>
    </row>
    <row r="35" spans="2:20">
      <c r="B35" t="s">
        <v>357</v>
      </c>
      <c r="C35" t="s">
        <v>358</v>
      </c>
      <c r="D35" t="s">
        <v>106</v>
      </c>
      <c r="E35" s="16"/>
      <c r="F35" t="s">
        <v>359</v>
      </c>
      <c r="G35" t="s">
        <v>345</v>
      </c>
      <c r="H35" t="s">
        <v>360</v>
      </c>
      <c r="I35" t="s">
        <v>155</v>
      </c>
      <c r="J35"/>
      <c r="K35" s="78">
        <v>7.35</v>
      </c>
      <c r="L35" t="s">
        <v>108</v>
      </c>
      <c r="M35" s="78">
        <v>2.34</v>
      </c>
      <c r="N35" s="78">
        <v>2.31</v>
      </c>
      <c r="O35" s="78">
        <v>46167.23</v>
      </c>
      <c r="P35" s="78">
        <v>100.43</v>
      </c>
      <c r="Q35" s="78">
        <v>46.365749088999998</v>
      </c>
      <c r="R35" s="78">
        <v>0.01</v>
      </c>
      <c r="S35" s="78">
        <v>0.16</v>
      </c>
      <c r="T35" s="78">
        <v>0.01</v>
      </c>
    </row>
    <row r="36" spans="2:20">
      <c r="B36" t="s">
        <v>361</v>
      </c>
      <c r="C36" t="s">
        <v>362</v>
      </c>
      <c r="D36" t="s">
        <v>106</v>
      </c>
      <c r="E36" s="16"/>
      <c r="F36" t="s">
        <v>359</v>
      </c>
      <c r="G36" t="s">
        <v>345</v>
      </c>
      <c r="H36" t="s">
        <v>360</v>
      </c>
      <c r="I36" t="s">
        <v>155</v>
      </c>
      <c r="J36"/>
      <c r="K36" s="78">
        <v>1.74</v>
      </c>
      <c r="L36" t="s">
        <v>108</v>
      </c>
      <c r="M36" s="78">
        <v>3.2</v>
      </c>
      <c r="N36" s="78">
        <v>0.67</v>
      </c>
      <c r="O36" s="78">
        <v>3489.19</v>
      </c>
      <c r="P36" s="78">
        <v>108.32</v>
      </c>
      <c r="Q36" s="78">
        <v>3.7794906080000001</v>
      </c>
      <c r="R36" s="78">
        <v>0</v>
      </c>
      <c r="S36" s="78">
        <v>0.01</v>
      </c>
      <c r="T36" s="78">
        <v>0</v>
      </c>
    </row>
    <row r="37" spans="2:20">
      <c r="B37" t="s">
        <v>363</v>
      </c>
      <c r="C37" t="s">
        <v>364</v>
      </c>
      <c r="D37" t="s">
        <v>106</v>
      </c>
      <c r="E37" s="16"/>
      <c r="F37" t="s">
        <v>365</v>
      </c>
      <c r="G37" t="s">
        <v>138</v>
      </c>
      <c r="H37" t="s">
        <v>360</v>
      </c>
      <c r="I37" t="s">
        <v>155</v>
      </c>
      <c r="J37"/>
      <c r="K37" s="78">
        <v>0.17</v>
      </c>
      <c r="L37" t="s">
        <v>108</v>
      </c>
      <c r="M37" s="78">
        <v>5.3</v>
      </c>
      <c r="N37" s="78">
        <v>-1.21</v>
      </c>
      <c r="O37" s="78">
        <v>3008.33</v>
      </c>
      <c r="P37" s="78">
        <v>128.31</v>
      </c>
      <c r="Q37" s="78">
        <v>3.8599882230000002</v>
      </c>
      <c r="R37" s="78">
        <v>0</v>
      </c>
      <c r="S37" s="78">
        <v>0.01</v>
      </c>
      <c r="T37" s="78">
        <v>0</v>
      </c>
    </row>
    <row r="38" spans="2:20">
      <c r="B38" t="s">
        <v>366</v>
      </c>
      <c r="C38" t="s">
        <v>367</v>
      </c>
      <c r="D38" t="s">
        <v>106</v>
      </c>
      <c r="E38" s="16"/>
      <c r="F38" t="s">
        <v>365</v>
      </c>
      <c r="G38" t="s">
        <v>138</v>
      </c>
      <c r="H38" t="s">
        <v>360</v>
      </c>
      <c r="I38" t="s">
        <v>155</v>
      </c>
      <c r="J38"/>
      <c r="K38" s="78">
        <v>4.33</v>
      </c>
      <c r="L38" t="s">
        <v>108</v>
      </c>
      <c r="M38" s="78">
        <v>3.7</v>
      </c>
      <c r="N38" s="78">
        <v>0.91</v>
      </c>
      <c r="O38" s="78">
        <v>293739.73</v>
      </c>
      <c r="P38" s="78">
        <v>116.01</v>
      </c>
      <c r="Q38" s="78">
        <v>340.76746077299998</v>
      </c>
      <c r="R38" s="78">
        <v>0.01</v>
      </c>
      <c r="S38" s="78">
        <v>1.17</v>
      </c>
      <c r="T38" s="78">
        <v>7.0000000000000007E-2</v>
      </c>
    </row>
    <row r="39" spans="2:20">
      <c r="B39" t="s">
        <v>368</v>
      </c>
      <c r="C39" t="s">
        <v>369</v>
      </c>
      <c r="D39" t="s">
        <v>106</v>
      </c>
      <c r="E39" s="16"/>
      <c r="F39" t="s">
        <v>370</v>
      </c>
      <c r="G39" t="s">
        <v>308</v>
      </c>
      <c r="H39" t="s">
        <v>360</v>
      </c>
      <c r="I39" t="s">
        <v>155</v>
      </c>
      <c r="J39"/>
      <c r="K39" s="78">
        <v>1.38</v>
      </c>
      <c r="L39" t="s">
        <v>108</v>
      </c>
      <c r="M39" s="78">
        <v>5.25</v>
      </c>
      <c r="N39" s="78">
        <v>0.52</v>
      </c>
      <c r="O39" s="78">
        <v>5056.13</v>
      </c>
      <c r="P39" s="78">
        <v>133.13999999999999</v>
      </c>
      <c r="Q39" s="78">
        <v>6.7317314819999998</v>
      </c>
      <c r="R39" s="78">
        <v>0</v>
      </c>
      <c r="S39" s="78">
        <v>0.02</v>
      </c>
      <c r="T39" s="78">
        <v>0</v>
      </c>
    </row>
    <row r="40" spans="2:20">
      <c r="B40" t="s">
        <v>371</v>
      </c>
      <c r="C40" t="s">
        <v>372</v>
      </c>
      <c r="D40" t="s">
        <v>106</v>
      </c>
      <c r="E40" s="16"/>
      <c r="F40" t="s">
        <v>370</v>
      </c>
      <c r="G40" t="s">
        <v>308</v>
      </c>
      <c r="H40" t="s">
        <v>360</v>
      </c>
      <c r="I40" t="s">
        <v>155</v>
      </c>
      <c r="J40"/>
      <c r="K40" s="78">
        <v>0.69</v>
      </c>
      <c r="L40" t="s">
        <v>108</v>
      </c>
      <c r="M40" s="78">
        <v>3.85</v>
      </c>
      <c r="N40" s="78">
        <v>-0.11</v>
      </c>
      <c r="O40" s="78">
        <v>8530.39</v>
      </c>
      <c r="P40" s="78">
        <v>122.89</v>
      </c>
      <c r="Q40" s="78">
        <v>10.482996270999999</v>
      </c>
      <c r="R40" s="78">
        <v>0</v>
      </c>
      <c r="S40" s="78">
        <v>0.04</v>
      </c>
      <c r="T40" s="78">
        <v>0</v>
      </c>
    </row>
    <row r="41" spans="2:20">
      <c r="B41" t="s">
        <v>373</v>
      </c>
      <c r="C41" t="s">
        <v>374</v>
      </c>
      <c r="D41" t="s">
        <v>106</v>
      </c>
      <c r="E41" s="16"/>
      <c r="F41" t="s">
        <v>370</v>
      </c>
      <c r="G41" t="s">
        <v>308</v>
      </c>
      <c r="H41" t="s">
        <v>360</v>
      </c>
      <c r="I41" t="s">
        <v>155</v>
      </c>
      <c r="J41"/>
      <c r="K41" s="78">
        <v>2.76</v>
      </c>
      <c r="L41" t="s">
        <v>108</v>
      </c>
      <c r="M41" s="78">
        <v>3.1</v>
      </c>
      <c r="N41" s="78">
        <v>0.44</v>
      </c>
      <c r="O41" s="78">
        <v>166935.5</v>
      </c>
      <c r="P41" s="78">
        <v>112.32</v>
      </c>
      <c r="Q41" s="78">
        <v>187.50195360000001</v>
      </c>
      <c r="R41" s="78">
        <v>0.02</v>
      </c>
      <c r="S41" s="78">
        <v>0.65</v>
      </c>
      <c r="T41" s="78">
        <v>0.04</v>
      </c>
    </row>
    <row r="42" spans="2:20">
      <c r="B42" t="s">
        <v>375</v>
      </c>
      <c r="C42" t="s">
        <v>376</v>
      </c>
      <c r="D42" t="s">
        <v>106</v>
      </c>
      <c r="E42" s="16"/>
      <c r="F42" t="s">
        <v>370</v>
      </c>
      <c r="G42" t="s">
        <v>308</v>
      </c>
      <c r="H42" t="s">
        <v>360</v>
      </c>
      <c r="I42" t="s">
        <v>155</v>
      </c>
      <c r="J42"/>
      <c r="K42" s="78">
        <v>3.12</v>
      </c>
      <c r="L42" t="s">
        <v>108</v>
      </c>
      <c r="M42" s="78">
        <v>2.8</v>
      </c>
      <c r="N42" s="78">
        <v>0.47</v>
      </c>
      <c r="O42" s="78">
        <v>117139.51</v>
      </c>
      <c r="P42" s="78">
        <v>109.78</v>
      </c>
      <c r="Q42" s="78">
        <v>128.595754078</v>
      </c>
      <c r="R42" s="78">
        <v>0.01</v>
      </c>
      <c r="S42" s="78">
        <v>0.44</v>
      </c>
      <c r="T42" s="78">
        <v>0.03</v>
      </c>
    </row>
    <row r="43" spans="2:20">
      <c r="B43" t="s">
        <v>377</v>
      </c>
      <c r="C43" t="s">
        <v>378</v>
      </c>
      <c r="D43" t="s">
        <v>106</v>
      </c>
      <c r="E43" s="16"/>
      <c r="F43" t="s">
        <v>370</v>
      </c>
      <c r="G43" t="s">
        <v>308</v>
      </c>
      <c r="H43" t="s">
        <v>360</v>
      </c>
      <c r="I43" t="s">
        <v>155</v>
      </c>
      <c r="J43"/>
      <c r="K43" s="78">
        <v>2.86</v>
      </c>
      <c r="L43" t="s">
        <v>108</v>
      </c>
      <c r="M43" s="78">
        <v>4.2</v>
      </c>
      <c r="N43" s="78">
        <v>0.44</v>
      </c>
      <c r="O43" s="78">
        <v>8588.09</v>
      </c>
      <c r="P43" s="78">
        <v>132.5</v>
      </c>
      <c r="Q43" s="78">
        <v>11.37921925</v>
      </c>
      <c r="R43" s="78">
        <v>0.01</v>
      </c>
      <c r="S43" s="78">
        <v>0.04</v>
      </c>
      <c r="T43" s="78">
        <v>0</v>
      </c>
    </row>
    <row r="44" spans="2:20">
      <c r="B44" t="s">
        <v>379</v>
      </c>
      <c r="C44" t="s">
        <v>380</v>
      </c>
      <c r="D44" t="s">
        <v>106</v>
      </c>
      <c r="E44" s="16"/>
      <c r="F44" t="s">
        <v>381</v>
      </c>
      <c r="G44" t="s">
        <v>382</v>
      </c>
      <c r="H44" t="s">
        <v>360</v>
      </c>
      <c r="I44" t="s">
        <v>155</v>
      </c>
      <c r="J44"/>
      <c r="K44" s="78">
        <v>3.12</v>
      </c>
      <c r="L44" t="s">
        <v>108</v>
      </c>
      <c r="M44" s="78">
        <v>4.6500000000000004</v>
      </c>
      <c r="N44" s="78">
        <v>0.59</v>
      </c>
      <c r="O44" s="78">
        <v>7711.55</v>
      </c>
      <c r="P44" s="78">
        <v>135.16999999999999</v>
      </c>
      <c r="Q44" s="78">
        <v>10.423702134999999</v>
      </c>
      <c r="R44" s="78">
        <v>0.01</v>
      </c>
      <c r="S44" s="78">
        <v>0.04</v>
      </c>
      <c r="T44" s="78">
        <v>0</v>
      </c>
    </row>
    <row r="45" spans="2:20">
      <c r="B45" t="s">
        <v>383</v>
      </c>
      <c r="C45" t="s">
        <v>384</v>
      </c>
      <c r="D45" t="s">
        <v>106</v>
      </c>
      <c r="E45" s="16"/>
      <c r="F45" t="s">
        <v>385</v>
      </c>
      <c r="G45" t="s">
        <v>345</v>
      </c>
      <c r="H45" t="s">
        <v>360</v>
      </c>
      <c r="I45" t="s">
        <v>155</v>
      </c>
      <c r="J45"/>
      <c r="K45" s="78">
        <v>3.29</v>
      </c>
      <c r="L45" t="s">
        <v>108</v>
      </c>
      <c r="M45" s="78">
        <v>3.64</v>
      </c>
      <c r="N45" s="78">
        <v>0.9</v>
      </c>
      <c r="O45" s="78">
        <v>11477.14</v>
      </c>
      <c r="P45" s="78">
        <v>117.22</v>
      </c>
      <c r="Q45" s="78">
        <v>13.453503508000001</v>
      </c>
      <c r="R45" s="78">
        <v>0.01</v>
      </c>
      <c r="S45" s="78">
        <v>0.05</v>
      </c>
      <c r="T45" s="78">
        <v>0</v>
      </c>
    </row>
    <row r="46" spans="2:20">
      <c r="B46" t="s">
        <v>386</v>
      </c>
      <c r="C46" t="s">
        <v>387</v>
      </c>
      <c r="D46" t="s">
        <v>106</v>
      </c>
      <c r="E46" s="16"/>
      <c r="F46" t="s">
        <v>385</v>
      </c>
      <c r="G46" t="s">
        <v>345</v>
      </c>
      <c r="H46" t="s">
        <v>360</v>
      </c>
      <c r="I46" t="s">
        <v>155</v>
      </c>
      <c r="J46"/>
      <c r="K46" s="78">
        <v>1.24</v>
      </c>
      <c r="L46" t="s">
        <v>108</v>
      </c>
      <c r="M46" s="78">
        <v>4</v>
      </c>
      <c r="N46" s="78">
        <v>0.73</v>
      </c>
      <c r="O46" s="78">
        <v>1725.71</v>
      </c>
      <c r="P46" s="78">
        <v>124.31</v>
      </c>
      <c r="Q46" s="78">
        <v>2.1452301010000001</v>
      </c>
      <c r="R46" s="78">
        <v>0</v>
      </c>
      <c r="S46" s="78">
        <v>0.01</v>
      </c>
      <c r="T46" s="78">
        <v>0</v>
      </c>
    </row>
    <row r="47" spans="2:20">
      <c r="B47" t="s">
        <v>388</v>
      </c>
      <c r="C47" t="s">
        <v>389</v>
      </c>
      <c r="D47" t="s">
        <v>106</v>
      </c>
      <c r="E47" s="16"/>
      <c r="F47" t="s">
        <v>390</v>
      </c>
      <c r="G47" t="s">
        <v>382</v>
      </c>
      <c r="H47" t="s">
        <v>360</v>
      </c>
      <c r="I47" t="s">
        <v>155</v>
      </c>
      <c r="J47"/>
      <c r="K47" s="78">
        <v>2.5299999999999998</v>
      </c>
      <c r="L47" t="s">
        <v>108</v>
      </c>
      <c r="M47" s="78">
        <v>4.8899999999999997</v>
      </c>
      <c r="N47" s="78">
        <v>0.6</v>
      </c>
      <c r="O47" s="78">
        <v>13676.81</v>
      </c>
      <c r="P47" s="78">
        <v>134.76</v>
      </c>
      <c r="Q47" s="78">
        <v>18.430869156</v>
      </c>
      <c r="R47" s="78">
        <v>0.01</v>
      </c>
      <c r="S47" s="78">
        <v>0.06</v>
      </c>
      <c r="T47" s="78">
        <v>0</v>
      </c>
    </row>
    <row r="48" spans="2:20">
      <c r="B48" t="s">
        <v>391</v>
      </c>
      <c r="C48" t="s">
        <v>392</v>
      </c>
      <c r="D48" t="s">
        <v>106</v>
      </c>
      <c r="E48" s="16"/>
      <c r="F48" t="s">
        <v>393</v>
      </c>
      <c r="G48" t="s">
        <v>345</v>
      </c>
      <c r="H48" t="s">
        <v>360</v>
      </c>
      <c r="I48" t="s">
        <v>155</v>
      </c>
      <c r="J48"/>
      <c r="K48" s="78">
        <v>3.47</v>
      </c>
      <c r="L48" t="s">
        <v>108</v>
      </c>
      <c r="M48" s="78">
        <v>3</v>
      </c>
      <c r="N48" s="78">
        <v>0.84</v>
      </c>
      <c r="O48" s="78">
        <v>88336.81</v>
      </c>
      <c r="P48" s="78">
        <v>113.66</v>
      </c>
      <c r="Q48" s="78">
        <v>100.40361824599999</v>
      </c>
      <c r="R48" s="78">
        <v>0.01</v>
      </c>
      <c r="S48" s="78">
        <v>0.35</v>
      </c>
      <c r="T48" s="78">
        <v>0.02</v>
      </c>
    </row>
    <row r="49" spans="2:20">
      <c r="B49" t="s">
        <v>394</v>
      </c>
      <c r="C49" t="s">
        <v>395</v>
      </c>
      <c r="D49" t="s">
        <v>106</v>
      </c>
      <c r="E49" s="16"/>
      <c r="F49" t="s">
        <v>393</v>
      </c>
      <c r="G49" t="s">
        <v>345</v>
      </c>
      <c r="H49" t="s">
        <v>360</v>
      </c>
      <c r="I49" t="s">
        <v>155</v>
      </c>
      <c r="J49"/>
      <c r="K49" s="78">
        <v>5.86</v>
      </c>
      <c r="L49" t="s">
        <v>108</v>
      </c>
      <c r="M49" s="78">
        <v>3.05</v>
      </c>
      <c r="N49" s="78">
        <v>1.33</v>
      </c>
      <c r="O49" s="78">
        <v>23740.19</v>
      </c>
      <c r="P49" s="78">
        <v>111.66</v>
      </c>
      <c r="Q49" s="78">
        <v>26.508296154</v>
      </c>
      <c r="R49" s="78">
        <v>0.01</v>
      </c>
      <c r="S49" s="78">
        <v>0.09</v>
      </c>
      <c r="T49" s="78">
        <v>0.01</v>
      </c>
    </row>
    <row r="50" spans="2:20">
      <c r="B50" t="s">
        <v>396</v>
      </c>
      <c r="C50" t="s">
        <v>397</v>
      </c>
      <c r="D50" t="s">
        <v>106</v>
      </c>
      <c r="E50" s="16"/>
      <c r="F50" t="s">
        <v>324</v>
      </c>
      <c r="G50" t="s">
        <v>308</v>
      </c>
      <c r="H50" t="s">
        <v>360</v>
      </c>
      <c r="I50" t="s">
        <v>155</v>
      </c>
      <c r="J50"/>
      <c r="K50" s="78">
        <v>3.81</v>
      </c>
      <c r="L50" t="s">
        <v>108</v>
      </c>
      <c r="M50" s="78">
        <v>6.5</v>
      </c>
      <c r="N50" s="78">
        <v>0.9</v>
      </c>
      <c r="O50" s="78">
        <v>41480.22</v>
      </c>
      <c r="P50" s="78">
        <v>134.66</v>
      </c>
      <c r="Q50" s="78">
        <v>55.857264252</v>
      </c>
      <c r="R50" s="78">
        <v>0</v>
      </c>
      <c r="S50" s="78">
        <v>0.19</v>
      </c>
      <c r="T50" s="78">
        <v>0.01</v>
      </c>
    </row>
    <row r="51" spans="2:20">
      <c r="B51" t="s">
        <v>398</v>
      </c>
      <c r="C51" t="s">
        <v>399</v>
      </c>
      <c r="D51" t="s">
        <v>106</v>
      </c>
      <c r="E51" s="16"/>
      <c r="F51" t="s">
        <v>400</v>
      </c>
      <c r="G51" t="s">
        <v>401</v>
      </c>
      <c r="H51" t="s">
        <v>402</v>
      </c>
      <c r="I51" t="s">
        <v>156</v>
      </c>
      <c r="J51"/>
      <c r="K51" s="78">
        <v>1.31</v>
      </c>
      <c r="L51" t="s">
        <v>108</v>
      </c>
      <c r="M51" s="78">
        <v>4.0999999999999996</v>
      </c>
      <c r="N51" s="78">
        <v>-0.03</v>
      </c>
      <c r="O51" s="78">
        <v>6036.87</v>
      </c>
      <c r="P51" s="78">
        <v>126.16</v>
      </c>
      <c r="Q51" s="78">
        <v>7.6161151919999996</v>
      </c>
      <c r="R51" s="78">
        <v>0</v>
      </c>
      <c r="S51" s="78">
        <v>0.03</v>
      </c>
      <c r="T51" s="78">
        <v>0</v>
      </c>
    </row>
    <row r="52" spans="2:20">
      <c r="B52" t="s">
        <v>403</v>
      </c>
      <c r="C52" t="s">
        <v>404</v>
      </c>
      <c r="D52" t="s">
        <v>106</v>
      </c>
      <c r="E52" s="16"/>
      <c r="F52" t="s">
        <v>405</v>
      </c>
      <c r="G52" t="s">
        <v>308</v>
      </c>
      <c r="H52" t="s">
        <v>406</v>
      </c>
      <c r="I52" t="s">
        <v>156</v>
      </c>
      <c r="J52"/>
      <c r="K52" s="78">
        <v>1.32</v>
      </c>
      <c r="L52" t="s">
        <v>108</v>
      </c>
      <c r="M52" s="78">
        <v>1.6</v>
      </c>
      <c r="N52" s="78">
        <v>0.32</v>
      </c>
      <c r="O52" s="78">
        <v>38778.639999999999</v>
      </c>
      <c r="P52" s="78">
        <v>103.23</v>
      </c>
      <c r="Q52" s="78">
        <v>40.031190072000001</v>
      </c>
      <c r="R52" s="78">
        <v>0.01</v>
      </c>
      <c r="S52" s="78">
        <v>0.14000000000000001</v>
      </c>
      <c r="T52" s="78">
        <v>0.01</v>
      </c>
    </row>
    <row r="53" spans="2:20">
      <c r="B53" t="s">
        <v>407</v>
      </c>
      <c r="C53" t="s">
        <v>408</v>
      </c>
      <c r="D53" t="s">
        <v>106</v>
      </c>
      <c r="E53" s="16"/>
      <c r="F53" t="s">
        <v>409</v>
      </c>
      <c r="G53" t="s">
        <v>410</v>
      </c>
      <c r="H53" t="s">
        <v>411</v>
      </c>
      <c r="I53" t="s">
        <v>155</v>
      </c>
      <c r="J53"/>
      <c r="K53" s="78">
        <v>9.0399999999999991</v>
      </c>
      <c r="L53" t="s">
        <v>108</v>
      </c>
      <c r="M53" s="78">
        <v>5.15</v>
      </c>
      <c r="N53" s="78">
        <v>4.99</v>
      </c>
      <c r="O53" s="78">
        <v>98566.85</v>
      </c>
      <c r="P53" s="78">
        <v>122.8</v>
      </c>
      <c r="Q53" s="78">
        <v>121.0400918</v>
      </c>
      <c r="R53" s="78">
        <v>0</v>
      </c>
      <c r="S53" s="78">
        <v>0.42</v>
      </c>
      <c r="T53" s="78">
        <v>0.03</v>
      </c>
    </row>
    <row r="54" spans="2:20">
      <c r="B54" t="s">
        <v>412</v>
      </c>
      <c r="C54" t="s">
        <v>413</v>
      </c>
      <c r="D54" t="s">
        <v>106</v>
      </c>
      <c r="E54" s="16"/>
      <c r="F54" t="s">
        <v>414</v>
      </c>
      <c r="G54" t="s">
        <v>345</v>
      </c>
      <c r="H54" t="s">
        <v>411</v>
      </c>
      <c r="I54" t="s">
        <v>155</v>
      </c>
      <c r="J54"/>
      <c r="K54" s="78">
        <v>1.91</v>
      </c>
      <c r="L54" t="s">
        <v>108</v>
      </c>
      <c r="M54" s="78">
        <v>4.25</v>
      </c>
      <c r="N54" s="78">
        <v>0.79</v>
      </c>
      <c r="O54" s="78">
        <v>5627.5</v>
      </c>
      <c r="P54" s="78">
        <v>127.12</v>
      </c>
      <c r="Q54" s="78">
        <v>7.1536780000000002</v>
      </c>
      <c r="R54" s="78">
        <v>0</v>
      </c>
      <c r="S54" s="78">
        <v>0.02</v>
      </c>
      <c r="T54" s="78">
        <v>0</v>
      </c>
    </row>
    <row r="55" spans="2:20">
      <c r="B55" t="s">
        <v>415</v>
      </c>
      <c r="C55" t="s">
        <v>416</v>
      </c>
      <c r="D55" t="s">
        <v>106</v>
      </c>
      <c r="E55" s="16"/>
      <c r="F55" t="s">
        <v>414</v>
      </c>
      <c r="G55" t="s">
        <v>345</v>
      </c>
      <c r="H55" t="s">
        <v>411</v>
      </c>
      <c r="I55" t="s">
        <v>155</v>
      </c>
      <c r="J55"/>
      <c r="K55" s="78">
        <v>3.71</v>
      </c>
      <c r="L55" t="s">
        <v>108</v>
      </c>
      <c r="M55" s="78">
        <v>4.45</v>
      </c>
      <c r="N55" s="78">
        <v>1.1599999999999999</v>
      </c>
      <c r="O55" s="78">
        <v>80726.25</v>
      </c>
      <c r="P55" s="78">
        <v>114.44</v>
      </c>
      <c r="Q55" s="78">
        <v>92.383120500000004</v>
      </c>
      <c r="R55" s="78">
        <v>0.01</v>
      </c>
      <c r="S55" s="78">
        <v>0.32</v>
      </c>
      <c r="T55" s="78">
        <v>0.02</v>
      </c>
    </row>
    <row r="56" spans="2:20">
      <c r="B56" t="s">
        <v>417</v>
      </c>
      <c r="C56" t="s">
        <v>418</v>
      </c>
      <c r="D56" t="s">
        <v>106</v>
      </c>
      <c r="E56" s="16"/>
      <c r="F56" t="s">
        <v>419</v>
      </c>
      <c r="G56" t="s">
        <v>345</v>
      </c>
      <c r="H56" t="s">
        <v>411</v>
      </c>
      <c r="I56" t="s">
        <v>155</v>
      </c>
      <c r="J56"/>
      <c r="K56" s="78">
        <v>1.7</v>
      </c>
      <c r="L56" t="s">
        <v>108</v>
      </c>
      <c r="M56" s="78">
        <v>4.95</v>
      </c>
      <c r="N56" s="78">
        <v>0.7</v>
      </c>
      <c r="O56" s="78">
        <v>5565.36</v>
      </c>
      <c r="P56" s="78">
        <v>129.75</v>
      </c>
      <c r="Q56" s="78">
        <v>7.2210546000000004</v>
      </c>
      <c r="R56" s="78">
        <v>0</v>
      </c>
      <c r="S56" s="78">
        <v>0.02</v>
      </c>
      <c r="T56" s="78">
        <v>0</v>
      </c>
    </row>
    <row r="57" spans="2:20">
      <c r="B57" t="s">
        <v>420</v>
      </c>
      <c r="C57" t="s">
        <v>421</v>
      </c>
      <c r="D57" t="s">
        <v>106</v>
      </c>
      <c r="E57" s="16"/>
      <c r="F57" t="s">
        <v>419</v>
      </c>
      <c r="G57" t="s">
        <v>345</v>
      </c>
      <c r="H57" t="s">
        <v>411</v>
      </c>
      <c r="I57" t="s">
        <v>155</v>
      </c>
      <c r="J57"/>
      <c r="K57" s="78">
        <v>4.5199999999999996</v>
      </c>
      <c r="L57" t="s">
        <v>108</v>
      </c>
      <c r="M57" s="78">
        <v>4.8</v>
      </c>
      <c r="N57" s="78">
        <v>1.34</v>
      </c>
      <c r="O57" s="78">
        <v>98566.85</v>
      </c>
      <c r="P57" s="78">
        <v>120.55</v>
      </c>
      <c r="Q57" s="78">
        <v>118.822337675</v>
      </c>
      <c r="R57" s="78">
        <v>0.01</v>
      </c>
      <c r="S57" s="78">
        <v>0.41</v>
      </c>
      <c r="T57" s="78">
        <v>0.03</v>
      </c>
    </row>
    <row r="58" spans="2:20">
      <c r="B58" t="s">
        <v>422</v>
      </c>
      <c r="C58" t="s">
        <v>423</v>
      </c>
      <c r="D58" t="s">
        <v>106</v>
      </c>
      <c r="E58" s="16"/>
      <c r="F58" t="s">
        <v>419</v>
      </c>
      <c r="G58" t="s">
        <v>345</v>
      </c>
      <c r="H58" t="s">
        <v>411</v>
      </c>
      <c r="I58" t="s">
        <v>155</v>
      </c>
      <c r="J58"/>
      <c r="K58" s="78">
        <v>2.65</v>
      </c>
      <c r="L58" t="s">
        <v>108</v>
      </c>
      <c r="M58" s="78">
        <v>4.9000000000000004</v>
      </c>
      <c r="N58" s="78">
        <v>0.73</v>
      </c>
      <c r="O58" s="78">
        <v>14758.2</v>
      </c>
      <c r="P58" s="78">
        <v>119.68</v>
      </c>
      <c r="Q58" s="78">
        <v>17.662613759999999</v>
      </c>
      <c r="R58" s="78">
        <v>0</v>
      </c>
      <c r="S58" s="78">
        <v>0.06</v>
      </c>
      <c r="T58" s="78">
        <v>0</v>
      </c>
    </row>
    <row r="59" spans="2:20">
      <c r="B59" t="s">
        <v>424</v>
      </c>
      <c r="C59" t="s">
        <v>425</v>
      </c>
      <c r="D59" t="s">
        <v>106</v>
      </c>
      <c r="E59" s="16"/>
      <c r="F59" t="s">
        <v>426</v>
      </c>
      <c r="G59" t="s">
        <v>345</v>
      </c>
      <c r="H59" t="s">
        <v>411</v>
      </c>
      <c r="I59" t="s">
        <v>155</v>
      </c>
      <c r="J59"/>
      <c r="K59" s="78">
        <v>3.39</v>
      </c>
      <c r="L59" t="s">
        <v>108</v>
      </c>
      <c r="M59" s="78">
        <v>5.85</v>
      </c>
      <c r="N59" s="78">
        <v>1.18</v>
      </c>
      <c r="O59" s="78">
        <v>43123</v>
      </c>
      <c r="P59" s="78">
        <v>126.1</v>
      </c>
      <c r="Q59" s="78">
        <v>54.378103000000003</v>
      </c>
      <c r="R59" s="78">
        <v>0</v>
      </c>
      <c r="S59" s="78">
        <v>0.19</v>
      </c>
      <c r="T59" s="78">
        <v>0.01</v>
      </c>
    </row>
    <row r="60" spans="2:20">
      <c r="B60" t="s">
        <v>427</v>
      </c>
      <c r="C60" t="s">
        <v>428</v>
      </c>
      <c r="D60" t="s">
        <v>106</v>
      </c>
      <c r="E60" s="16"/>
      <c r="F60" t="s">
        <v>429</v>
      </c>
      <c r="G60" t="s">
        <v>345</v>
      </c>
      <c r="H60" t="s">
        <v>411</v>
      </c>
      <c r="I60" t="s">
        <v>155</v>
      </c>
      <c r="J60"/>
      <c r="K60" s="78">
        <v>2.21</v>
      </c>
      <c r="L60" t="s">
        <v>108</v>
      </c>
      <c r="M60" s="78">
        <v>4.8</v>
      </c>
      <c r="N60" s="78">
        <v>0.85</v>
      </c>
      <c r="O60" s="78">
        <v>4192.08</v>
      </c>
      <c r="P60" s="78">
        <v>113.68</v>
      </c>
      <c r="Q60" s="78">
        <v>4.7655565439999998</v>
      </c>
      <c r="R60" s="78">
        <v>0</v>
      </c>
      <c r="S60" s="78">
        <v>0.02</v>
      </c>
      <c r="T60" s="78">
        <v>0</v>
      </c>
    </row>
    <row r="61" spans="2:20">
      <c r="B61" t="s">
        <v>430</v>
      </c>
      <c r="C61" t="s">
        <v>431</v>
      </c>
      <c r="D61" t="s">
        <v>106</v>
      </c>
      <c r="E61" s="16"/>
      <c r="F61" t="s">
        <v>432</v>
      </c>
      <c r="G61" t="s">
        <v>345</v>
      </c>
      <c r="H61" t="s">
        <v>411</v>
      </c>
      <c r="I61" t="s">
        <v>155</v>
      </c>
      <c r="J61"/>
      <c r="K61" s="78">
        <v>1.47</v>
      </c>
      <c r="L61" t="s">
        <v>108</v>
      </c>
      <c r="M61" s="78">
        <v>4.55</v>
      </c>
      <c r="N61" s="78">
        <v>0.43</v>
      </c>
      <c r="O61" s="78">
        <v>5602.47</v>
      </c>
      <c r="P61" s="78">
        <v>126.5</v>
      </c>
      <c r="Q61" s="78">
        <v>7.0871245500000004</v>
      </c>
      <c r="R61" s="78">
        <v>0</v>
      </c>
      <c r="S61" s="78">
        <v>0.02</v>
      </c>
      <c r="T61" s="78">
        <v>0</v>
      </c>
    </row>
    <row r="62" spans="2:20">
      <c r="B62" t="s">
        <v>433</v>
      </c>
      <c r="C62" t="s">
        <v>434</v>
      </c>
      <c r="D62" t="s">
        <v>106</v>
      </c>
      <c r="E62" s="16"/>
      <c r="F62" t="s">
        <v>432</v>
      </c>
      <c r="G62" t="s">
        <v>345</v>
      </c>
      <c r="H62" t="s">
        <v>411</v>
      </c>
      <c r="I62" t="s">
        <v>155</v>
      </c>
      <c r="J62"/>
      <c r="K62" s="78">
        <v>6.52</v>
      </c>
      <c r="L62" t="s">
        <v>108</v>
      </c>
      <c r="M62" s="78">
        <v>4.75</v>
      </c>
      <c r="N62" s="78">
        <v>1.96</v>
      </c>
      <c r="O62" s="78">
        <v>106400.69</v>
      </c>
      <c r="P62" s="78">
        <v>142.24</v>
      </c>
      <c r="Q62" s="78">
        <v>151.344341456</v>
      </c>
      <c r="R62" s="78">
        <v>0.01</v>
      </c>
      <c r="S62" s="78">
        <v>0.52</v>
      </c>
      <c r="T62" s="78">
        <v>0.03</v>
      </c>
    </row>
    <row r="63" spans="2:20">
      <c r="B63" t="s">
        <v>435</v>
      </c>
      <c r="C63" t="s">
        <v>436</v>
      </c>
      <c r="D63" t="s">
        <v>106</v>
      </c>
      <c r="E63" s="16"/>
      <c r="F63" t="s">
        <v>437</v>
      </c>
      <c r="G63" t="s">
        <v>345</v>
      </c>
      <c r="H63" t="s">
        <v>411</v>
      </c>
      <c r="I63" t="s">
        <v>155</v>
      </c>
      <c r="J63"/>
      <c r="K63" s="78">
        <v>3.13</v>
      </c>
      <c r="L63" t="s">
        <v>108</v>
      </c>
      <c r="M63" s="78">
        <v>6.5</v>
      </c>
      <c r="N63" s="78">
        <v>0.82</v>
      </c>
      <c r="O63" s="78">
        <v>101852.42</v>
      </c>
      <c r="P63" s="78">
        <v>132.19</v>
      </c>
      <c r="Q63" s="78">
        <v>134.63871399799999</v>
      </c>
      <c r="R63" s="78">
        <v>0.01</v>
      </c>
      <c r="S63" s="78">
        <v>0.46</v>
      </c>
      <c r="T63" s="78">
        <v>0.03</v>
      </c>
    </row>
    <row r="64" spans="2:20">
      <c r="B64" t="s">
        <v>438</v>
      </c>
      <c r="C64" t="s">
        <v>439</v>
      </c>
      <c r="D64" t="s">
        <v>106</v>
      </c>
      <c r="E64" s="16"/>
      <c r="F64" t="s">
        <v>437</v>
      </c>
      <c r="G64" t="s">
        <v>345</v>
      </c>
      <c r="H64" t="s">
        <v>411</v>
      </c>
      <c r="I64" t="s">
        <v>155</v>
      </c>
      <c r="J64"/>
      <c r="K64" s="78">
        <v>5.67</v>
      </c>
      <c r="L64" t="s">
        <v>108</v>
      </c>
      <c r="M64" s="78">
        <v>5.35</v>
      </c>
      <c r="N64" s="78">
        <v>3.03</v>
      </c>
      <c r="O64" s="78">
        <v>155653.49</v>
      </c>
      <c r="P64" s="78">
        <v>115.66</v>
      </c>
      <c r="Q64" s="78">
        <v>180.02882653399999</v>
      </c>
      <c r="R64" s="78">
        <v>0.01</v>
      </c>
      <c r="S64" s="78">
        <v>0.62</v>
      </c>
      <c r="T64" s="78">
        <v>0.04</v>
      </c>
    </row>
    <row r="65" spans="2:20">
      <c r="B65" t="s">
        <v>440</v>
      </c>
      <c r="C65" t="s">
        <v>441</v>
      </c>
      <c r="D65" t="s">
        <v>106</v>
      </c>
      <c r="E65" s="16"/>
      <c r="F65" t="s">
        <v>437</v>
      </c>
      <c r="G65" t="s">
        <v>345</v>
      </c>
      <c r="H65" t="s">
        <v>411</v>
      </c>
      <c r="I65" t="s">
        <v>155</v>
      </c>
      <c r="J65"/>
      <c r="K65" s="78">
        <v>3.82</v>
      </c>
      <c r="L65" t="s">
        <v>108</v>
      </c>
      <c r="M65" s="78">
        <v>5.0999999999999996</v>
      </c>
      <c r="N65" s="78">
        <v>1.92</v>
      </c>
      <c r="O65" s="78">
        <v>147752.43</v>
      </c>
      <c r="P65" s="78">
        <v>131.06</v>
      </c>
      <c r="Q65" s="78">
        <v>193.64433475800001</v>
      </c>
      <c r="R65" s="78">
        <v>0.01</v>
      </c>
      <c r="S65" s="78">
        <v>0.67</v>
      </c>
      <c r="T65" s="78">
        <v>0.04</v>
      </c>
    </row>
    <row r="66" spans="2:20">
      <c r="B66" t="s">
        <v>442</v>
      </c>
      <c r="C66" t="s">
        <v>443</v>
      </c>
      <c r="D66" t="s">
        <v>106</v>
      </c>
      <c r="E66" s="16"/>
      <c r="F66" t="s">
        <v>444</v>
      </c>
      <c r="G66" t="s">
        <v>308</v>
      </c>
      <c r="H66" t="s">
        <v>411</v>
      </c>
      <c r="I66" t="s">
        <v>155</v>
      </c>
      <c r="J66"/>
      <c r="K66" s="78">
        <v>0.94</v>
      </c>
      <c r="L66" t="s">
        <v>108</v>
      </c>
      <c r="M66" s="78">
        <v>4.29</v>
      </c>
      <c r="N66" s="78">
        <v>0.05</v>
      </c>
      <c r="O66" s="78">
        <v>8294.24</v>
      </c>
      <c r="P66" s="78">
        <v>119.62</v>
      </c>
      <c r="Q66" s="78">
        <v>9.9215698880000005</v>
      </c>
      <c r="R66" s="78">
        <v>0</v>
      </c>
      <c r="S66" s="78">
        <v>0.03</v>
      </c>
      <c r="T66" s="78">
        <v>0</v>
      </c>
    </row>
    <row r="67" spans="2:20">
      <c r="B67" t="s">
        <v>445</v>
      </c>
      <c r="C67" t="s">
        <v>446</v>
      </c>
      <c r="D67" t="s">
        <v>106</v>
      </c>
      <c r="E67" s="16"/>
      <c r="F67" t="s">
        <v>444</v>
      </c>
      <c r="G67" t="s">
        <v>308</v>
      </c>
      <c r="H67" t="s">
        <v>411</v>
      </c>
      <c r="I67" t="s">
        <v>155</v>
      </c>
      <c r="J67"/>
      <c r="K67" s="78">
        <v>2.1</v>
      </c>
      <c r="L67" t="s">
        <v>108</v>
      </c>
      <c r="M67" s="78">
        <v>5.25</v>
      </c>
      <c r="N67" s="78">
        <v>0.28000000000000003</v>
      </c>
      <c r="O67" s="78">
        <v>8318.42</v>
      </c>
      <c r="P67" s="78">
        <v>136.47999999999999</v>
      </c>
      <c r="Q67" s="78">
        <v>11.352979616000001</v>
      </c>
      <c r="R67" s="78">
        <v>0</v>
      </c>
      <c r="S67" s="78">
        <v>0.04</v>
      </c>
      <c r="T67" s="78">
        <v>0</v>
      </c>
    </row>
    <row r="68" spans="2:20">
      <c r="B68" t="s">
        <v>447</v>
      </c>
      <c r="C68" t="s">
        <v>448</v>
      </c>
      <c r="D68" t="s">
        <v>106</v>
      </c>
      <c r="E68" s="16"/>
      <c r="F68" t="s">
        <v>444</v>
      </c>
      <c r="G68" t="s">
        <v>308</v>
      </c>
      <c r="H68" t="s">
        <v>411</v>
      </c>
      <c r="I68" t="s">
        <v>155</v>
      </c>
      <c r="J68"/>
      <c r="K68" s="78">
        <v>1.48</v>
      </c>
      <c r="L68" t="s">
        <v>108</v>
      </c>
      <c r="M68" s="78">
        <v>5.5</v>
      </c>
      <c r="N68" s="78">
        <v>0.09</v>
      </c>
      <c r="O68" s="78">
        <v>1071.47</v>
      </c>
      <c r="P68" s="78">
        <v>132.78</v>
      </c>
      <c r="Q68" s="78">
        <v>1.422697866</v>
      </c>
      <c r="R68" s="78">
        <v>0</v>
      </c>
      <c r="S68" s="78">
        <v>0</v>
      </c>
      <c r="T68" s="78">
        <v>0</v>
      </c>
    </row>
    <row r="69" spans="2:20">
      <c r="B69" t="s">
        <v>449</v>
      </c>
      <c r="C69" t="s">
        <v>450</v>
      </c>
      <c r="D69" t="s">
        <v>106</v>
      </c>
      <c r="E69" s="16"/>
      <c r="F69" t="s">
        <v>451</v>
      </c>
      <c r="G69" t="s">
        <v>308</v>
      </c>
      <c r="H69" t="s">
        <v>411</v>
      </c>
      <c r="I69" t="s">
        <v>155</v>
      </c>
      <c r="J69"/>
      <c r="K69" s="78">
        <v>2.6</v>
      </c>
      <c r="L69" t="s">
        <v>108</v>
      </c>
      <c r="M69" s="78">
        <v>4.6500000000000004</v>
      </c>
      <c r="N69" s="78">
        <v>0.51</v>
      </c>
      <c r="O69" s="78">
        <v>42404.79</v>
      </c>
      <c r="P69" s="78">
        <v>132.9</v>
      </c>
      <c r="Q69" s="78">
        <v>56.355965910000002</v>
      </c>
      <c r="R69" s="78">
        <v>0.01</v>
      </c>
      <c r="S69" s="78">
        <v>0.19</v>
      </c>
      <c r="T69" s="78">
        <v>0.01</v>
      </c>
    </row>
    <row r="70" spans="2:20">
      <c r="B70" t="s">
        <v>452</v>
      </c>
      <c r="C70" t="s">
        <v>453</v>
      </c>
      <c r="D70" t="s">
        <v>106</v>
      </c>
      <c r="E70" s="16"/>
      <c r="F70" t="s">
        <v>451</v>
      </c>
      <c r="G70" t="s">
        <v>308</v>
      </c>
      <c r="H70" t="s">
        <v>411</v>
      </c>
      <c r="I70" t="s">
        <v>155</v>
      </c>
      <c r="J70"/>
      <c r="K70" s="78">
        <v>3.64</v>
      </c>
      <c r="L70" t="s">
        <v>108</v>
      </c>
      <c r="M70" s="78">
        <v>3.55</v>
      </c>
      <c r="N70" s="78">
        <v>0.69</v>
      </c>
      <c r="O70" s="78">
        <v>55542.55</v>
      </c>
      <c r="P70" s="78">
        <v>119.87</v>
      </c>
      <c r="Q70" s="78">
        <v>66.578854684999996</v>
      </c>
      <c r="R70" s="78">
        <v>0.01</v>
      </c>
      <c r="S70" s="78">
        <v>0.23</v>
      </c>
      <c r="T70" s="78">
        <v>0.01</v>
      </c>
    </row>
    <row r="71" spans="2:20">
      <c r="B71" t="s">
        <v>454</v>
      </c>
      <c r="C71" t="s">
        <v>455</v>
      </c>
      <c r="D71" t="s">
        <v>106</v>
      </c>
      <c r="E71" s="16"/>
      <c r="F71" t="s">
        <v>381</v>
      </c>
      <c r="G71" t="s">
        <v>382</v>
      </c>
      <c r="H71" t="s">
        <v>411</v>
      </c>
      <c r="I71" t="s">
        <v>155</v>
      </c>
      <c r="J71"/>
      <c r="K71" s="78">
        <v>6.33</v>
      </c>
      <c r="L71" t="s">
        <v>108</v>
      </c>
      <c r="M71" s="78">
        <v>3.85</v>
      </c>
      <c r="N71" s="78">
        <v>1.58</v>
      </c>
      <c r="O71" s="78">
        <v>49928.59</v>
      </c>
      <c r="P71" s="78">
        <v>118.29</v>
      </c>
      <c r="Q71" s="78">
        <v>59.060529111000001</v>
      </c>
      <c r="R71" s="78">
        <v>0.02</v>
      </c>
      <c r="S71" s="78">
        <v>0.2</v>
      </c>
      <c r="T71" s="78">
        <v>0.01</v>
      </c>
    </row>
    <row r="72" spans="2:20">
      <c r="B72" t="s">
        <v>456</v>
      </c>
      <c r="C72" t="s">
        <v>457</v>
      </c>
      <c r="D72" t="s">
        <v>106</v>
      </c>
      <c r="E72" s="16"/>
      <c r="F72" t="s">
        <v>381</v>
      </c>
      <c r="G72" t="s">
        <v>382</v>
      </c>
      <c r="H72" t="s">
        <v>411</v>
      </c>
      <c r="I72" t="s">
        <v>155</v>
      </c>
      <c r="J72"/>
      <c r="K72" s="78">
        <v>4.71</v>
      </c>
      <c r="L72" t="s">
        <v>108</v>
      </c>
      <c r="M72" s="78">
        <v>3.9</v>
      </c>
      <c r="N72" s="78">
        <v>1.1000000000000001</v>
      </c>
      <c r="O72" s="78">
        <v>52568.99</v>
      </c>
      <c r="P72" s="78">
        <v>122.7</v>
      </c>
      <c r="Q72" s="78">
        <v>64.502150729999997</v>
      </c>
      <c r="R72" s="78">
        <v>0.01</v>
      </c>
      <c r="S72" s="78">
        <v>0.22</v>
      </c>
      <c r="T72" s="78">
        <v>0.01</v>
      </c>
    </row>
    <row r="73" spans="2:20">
      <c r="B73" t="s">
        <v>458</v>
      </c>
      <c r="C73" t="s">
        <v>459</v>
      </c>
      <c r="D73" t="s">
        <v>106</v>
      </c>
      <c r="E73" s="16"/>
      <c r="F73" t="s">
        <v>381</v>
      </c>
      <c r="G73" t="s">
        <v>382</v>
      </c>
      <c r="H73" t="s">
        <v>411</v>
      </c>
      <c r="I73" t="s">
        <v>155</v>
      </c>
      <c r="J73"/>
      <c r="K73" s="78">
        <v>7.1</v>
      </c>
      <c r="L73" t="s">
        <v>108</v>
      </c>
      <c r="M73" s="78">
        <v>3.85</v>
      </c>
      <c r="N73" s="78">
        <v>1.79</v>
      </c>
      <c r="O73" s="78">
        <v>39649.43</v>
      </c>
      <c r="P73" s="78">
        <v>118.56</v>
      </c>
      <c r="Q73" s="78">
        <v>47.008364208000003</v>
      </c>
      <c r="R73" s="78">
        <v>0.02</v>
      </c>
      <c r="S73" s="78">
        <v>0.16</v>
      </c>
      <c r="T73" s="78">
        <v>0.01</v>
      </c>
    </row>
    <row r="74" spans="2:20">
      <c r="B74" t="s">
        <v>460</v>
      </c>
      <c r="C74" t="s">
        <v>461</v>
      </c>
      <c r="D74" t="s">
        <v>106</v>
      </c>
      <c r="E74" s="16"/>
      <c r="F74" t="s">
        <v>381</v>
      </c>
      <c r="G74" t="s">
        <v>382</v>
      </c>
      <c r="H74" t="s">
        <v>411</v>
      </c>
      <c r="I74" t="s">
        <v>155</v>
      </c>
      <c r="J74"/>
      <c r="K74" s="78">
        <v>8.7100000000000009</v>
      </c>
      <c r="L74" t="s">
        <v>108</v>
      </c>
      <c r="M74" s="78">
        <v>2.4</v>
      </c>
      <c r="N74" s="78">
        <v>2.34</v>
      </c>
      <c r="O74" s="78">
        <v>25107.59</v>
      </c>
      <c r="P74" s="78">
        <v>101.25</v>
      </c>
      <c r="Q74" s="78">
        <v>25.421434874999999</v>
      </c>
      <c r="R74" s="78">
        <v>0.01</v>
      </c>
      <c r="S74" s="78">
        <v>0.09</v>
      </c>
      <c r="T74" s="78">
        <v>0.01</v>
      </c>
    </row>
    <row r="75" spans="2:20">
      <c r="B75" t="s">
        <v>462</v>
      </c>
      <c r="C75" t="s">
        <v>463</v>
      </c>
      <c r="D75" t="s">
        <v>106</v>
      </c>
      <c r="E75" s="16"/>
      <c r="F75" t="s">
        <v>381</v>
      </c>
      <c r="G75" t="s">
        <v>382</v>
      </c>
      <c r="H75" t="s">
        <v>411</v>
      </c>
      <c r="I75" t="s">
        <v>155</v>
      </c>
      <c r="J75"/>
      <c r="K75" s="78">
        <v>9.48</v>
      </c>
      <c r="L75" t="s">
        <v>108</v>
      </c>
      <c r="M75" s="78">
        <v>2.4</v>
      </c>
      <c r="N75" s="78">
        <v>2.5</v>
      </c>
      <c r="O75" s="78">
        <v>26519.82</v>
      </c>
      <c r="P75" s="78">
        <v>99.83</v>
      </c>
      <c r="Q75" s="78">
        <v>26.474736306</v>
      </c>
      <c r="R75" s="78">
        <v>0.02</v>
      </c>
      <c r="S75" s="78">
        <v>0.09</v>
      </c>
      <c r="T75" s="78">
        <v>0.01</v>
      </c>
    </row>
    <row r="76" spans="2:20">
      <c r="B76" t="s">
        <v>464</v>
      </c>
      <c r="C76" t="s">
        <v>465</v>
      </c>
      <c r="D76" t="s">
        <v>106</v>
      </c>
      <c r="E76" s="16"/>
      <c r="F76" t="s">
        <v>466</v>
      </c>
      <c r="G76" t="s">
        <v>133</v>
      </c>
      <c r="H76" t="s">
        <v>406</v>
      </c>
      <c r="I76" t="s">
        <v>156</v>
      </c>
      <c r="J76"/>
      <c r="K76" s="78">
        <v>9.5399999999999991</v>
      </c>
      <c r="L76" t="s">
        <v>108</v>
      </c>
      <c r="M76" s="78">
        <v>3.85</v>
      </c>
      <c r="N76" s="78">
        <v>2.66</v>
      </c>
      <c r="O76" s="78">
        <v>82170.429999999993</v>
      </c>
      <c r="P76" s="78">
        <v>111.73</v>
      </c>
      <c r="Q76" s="78">
        <v>91.809021439000006</v>
      </c>
      <c r="R76" s="78">
        <v>0.01</v>
      </c>
      <c r="S76" s="78">
        <v>0.32</v>
      </c>
      <c r="T76" s="78">
        <v>0.02</v>
      </c>
    </row>
    <row r="77" spans="2:20">
      <c r="B77" t="s">
        <v>467</v>
      </c>
      <c r="C77" t="s">
        <v>468</v>
      </c>
      <c r="D77" t="s">
        <v>106</v>
      </c>
      <c r="E77" s="16"/>
      <c r="F77" t="s">
        <v>390</v>
      </c>
      <c r="G77" t="s">
        <v>382</v>
      </c>
      <c r="H77" t="s">
        <v>411</v>
      </c>
      <c r="I77" t="s">
        <v>155</v>
      </c>
      <c r="J77"/>
      <c r="K77" s="78">
        <v>4.8899999999999997</v>
      </c>
      <c r="L77" t="s">
        <v>108</v>
      </c>
      <c r="M77" s="78">
        <v>3.75</v>
      </c>
      <c r="N77" s="78">
        <v>1.28</v>
      </c>
      <c r="O77" s="78">
        <v>100259.8</v>
      </c>
      <c r="P77" s="78">
        <v>119.75</v>
      </c>
      <c r="Q77" s="78">
        <v>120.0611105</v>
      </c>
      <c r="R77" s="78">
        <v>0.01</v>
      </c>
      <c r="S77" s="78">
        <v>0.41</v>
      </c>
      <c r="T77" s="78">
        <v>0.03</v>
      </c>
    </row>
    <row r="78" spans="2:20">
      <c r="B78" t="s">
        <v>469</v>
      </c>
      <c r="C78" t="s">
        <v>470</v>
      </c>
      <c r="D78" t="s">
        <v>106</v>
      </c>
      <c r="E78" s="16"/>
      <c r="F78" t="s">
        <v>471</v>
      </c>
      <c r="G78" t="s">
        <v>345</v>
      </c>
      <c r="H78" t="s">
        <v>411</v>
      </c>
      <c r="I78" t="s">
        <v>155</v>
      </c>
      <c r="J78"/>
      <c r="K78" s="78">
        <v>3.73</v>
      </c>
      <c r="L78" t="s">
        <v>108</v>
      </c>
      <c r="M78" s="78">
        <v>5.0999999999999996</v>
      </c>
      <c r="N78" s="78">
        <v>0.88</v>
      </c>
      <c r="O78" s="78">
        <v>118906.11</v>
      </c>
      <c r="P78" s="78">
        <v>128.79</v>
      </c>
      <c r="Q78" s="78">
        <v>153.13917906899999</v>
      </c>
      <c r="R78" s="78">
        <v>0.01</v>
      </c>
      <c r="S78" s="78">
        <v>0.53</v>
      </c>
      <c r="T78" s="78">
        <v>0.03</v>
      </c>
    </row>
    <row r="79" spans="2:20">
      <c r="B79" t="s">
        <v>472</v>
      </c>
      <c r="C79" t="s">
        <v>473</v>
      </c>
      <c r="D79" t="s">
        <v>106</v>
      </c>
      <c r="E79" s="16"/>
      <c r="F79" t="s">
        <v>471</v>
      </c>
      <c r="G79" t="s">
        <v>345</v>
      </c>
      <c r="H79" t="s">
        <v>411</v>
      </c>
      <c r="I79" t="s">
        <v>155</v>
      </c>
      <c r="J79"/>
      <c r="K79" s="78">
        <v>4.03</v>
      </c>
      <c r="L79" t="s">
        <v>108</v>
      </c>
      <c r="M79" s="78">
        <v>3.4</v>
      </c>
      <c r="N79" s="78">
        <v>1.1100000000000001</v>
      </c>
      <c r="O79" s="78">
        <v>13862.64</v>
      </c>
      <c r="P79" s="78">
        <v>111.53</v>
      </c>
      <c r="Q79" s="78">
        <v>15.461002391999999</v>
      </c>
      <c r="R79" s="78">
        <v>0</v>
      </c>
      <c r="S79" s="78">
        <v>0.05</v>
      </c>
      <c r="T79" s="78">
        <v>0</v>
      </c>
    </row>
    <row r="80" spans="2:20">
      <c r="B80" t="s">
        <v>474</v>
      </c>
      <c r="C80" t="s">
        <v>475</v>
      </c>
      <c r="D80" t="s">
        <v>106</v>
      </c>
      <c r="E80" s="16"/>
      <c r="F80" t="s">
        <v>471</v>
      </c>
      <c r="G80" t="s">
        <v>345</v>
      </c>
      <c r="H80" t="s">
        <v>411</v>
      </c>
      <c r="I80" t="s">
        <v>155</v>
      </c>
      <c r="J80"/>
      <c r="K80" s="78">
        <v>5.0599999999999996</v>
      </c>
      <c r="L80" t="s">
        <v>108</v>
      </c>
      <c r="M80" s="78">
        <v>2.5499999999999998</v>
      </c>
      <c r="N80" s="78">
        <v>1.49</v>
      </c>
      <c r="O80" s="78">
        <v>37702.79</v>
      </c>
      <c r="P80" s="78">
        <v>106.15</v>
      </c>
      <c r="Q80" s="78">
        <v>40.021511584999999</v>
      </c>
      <c r="R80" s="78">
        <v>0</v>
      </c>
      <c r="S80" s="78">
        <v>0.14000000000000001</v>
      </c>
      <c r="T80" s="78">
        <v>0.01</v>
      </c>
    </row>
    <row r="81" spans="2:20">
      <c r="B81" t="s">
        <v>476</v>
      </c>
      <c r="C81" t="s">
        <v>477</v>
      </c>
      <c r="D81" t="s">
        <v>106</v>
      </c>
      <c r="E81" s="16"/>
      <c r="F81" t="s">
        <v>471</v>
      </c>
      <c r="G81" t="s">
        <v>345</v>
      </c>
      <c r="H81" t="s">
        <v>411</v>
      </c>
      <c r="I81" t="s">
        <v>155</v>
      </c>
      <c r="J81"/>
      <c r="K81" s="78">
        <v>3.81</v>
      </c>
      <c r="L81" t="s">
        <v>108</v>
      </c>
      <c r="M81" s="78">
        <v>2.29</v>
      </c>
      <c r="N81" s="78">
        <v>1.38</v>
      </c>
      <c r="O81" s="78">
        <v>104057.73</v>
      </c>
      <c r="P81" s="78">
        <v>103.54</v>
      </c>
      <c r="Q81" s="78">
        <v>107.741373642</v>
      </c>
      <c r="R81" s="78">
        <v>0.02</v>
      </c>
      <c r="S81" s="78">
        <v>0.37</v>
      </c>
      <c r="T81" s="78">
        <v>0.02</v>
      </c>
    </row>
    <row r="82" spans="2:20">
      <c r="B82" t="s">
        <v>478</v>
      </c>
      <c r="C82" t="s">
        <v>479</v>
      </c>
      <c r="D82" t="s">
        <v>106</v>
      </c>
      <c r="E82" s="16"/>
      <c r="F82" t="s">
        <v>480</v>
      </c>
      <c r="G82" t="s">
        <v>382</v>
      </c>
      <c r="H82" t="s">
        <v>406</v>
      </c>
      <c r="I82" t="s">
        <v>156</v>
      </c>
      <c r="J82"/>
      <c r="K82" s="78">
        <v>4.99</v>
      </c>
      <c r="L82" t="s">
        <v>108</v>
      </c>
      <c r="M82" s="78">
        <v>2.5499999999999998</v>
      </c>
      <c r="N82" s="78">
        <v>1.23</v>
      </c>
      <c r="O82" s="78">
        <v>65163.64</v>
      </c>
      <c r="P82" s="78">
        <v>106.76</v>
      </c>
      <c r="Q82" s="78">
        <v>69.568702063999993</v>
      </c>
      <c r="R82" s="78">
        <v>0.01</v>
      </c>
      <c r="S82" s="78">
        <v>0.24</v>
      </c>
      <c r="T82" s="78">
        <v>0.02</v>
      </c>
    </row>
    <row r="83" spans="2:20">
      <c r="B83" t="s">
        <v>481</v>
      </c>
      <c r="C83" t="s">
        <v>482</v>
      </c>
      <c r="D83" t="s">
        <v>106</v>
      </c>
      <c r="E83" s="16"/>
      <c r="F83" t="s">
        <v>483</v>
      </c>
      <c r="G83" t="s">
        <v>382</v>
      </c>
      <c r="H83" t="s">
        <v>411</v>
      </c>
      <c r="I83" t="s">
        <v>155</v>
      </c>
      <c r="J83"/>
      <c r="K83" s="78">
        <v>3.33</v>
      </c>
      <c r="L83" t="s">
        <v>108</v>
      </c>
      <c r="M83" s="78">
        <v>3.6</v>
      </c>
      <c r="N83" s="78">
        <v>0.62</v>
      </c>
      <c r="O83" s="78">
        <v>8213.9</v>
      </c>
      <c r="P83" s="78">
        <v>115.48</v>
      </c>
      <c r="Q83" s="78">
        <v>9.4854117200000001</v>
      </c>
      <c r="R83" s="78">
        <v>0</v>
      </c>
      <c r="S83" s="78">
        <v>0.03</v>
      </c>
      <c r="T83" s="78">
        <v>0</v>
      </c>
    </row>
    <row r="84" spans="2:20">
      <c r="B84" t="s">
        <v>484</v>
      </c>
      <c r="C84" t="s">
        <v>485</v>
      </c>
      <c r="D84" t="s">
        <v>106</v>
      </c>
      <c r="E84" s="16"/>
      <c r="F84" t="s">
        <v>483</v>
      </c>
      <c r="G84" t="s">
        <v>382</v>
      </c>
      <c r="H84" t="s">
        <v>406</v>
      </c>
      <c r="I84" t="s">
        <v>156</v>
      </c>
      <c r="J84"/>
      <c r="K84" s="78">
        <v>9.3800000000000008</v>
      </c>
      <c r="L84" t="s">
        <v>108</v>
      </c>
      <c r="M84" s="78">
        <v>2.3199999999999998</v>
      </c>
      <c r="N84" s="78">
        <v>2.48</v>
      </c>
      <c r="O84" s="78">
        <v>16427.810000000001</v>
      </c>
      <c r="P84" s="78">
        <v>98.96</v>
      </c>
      <c r="Q84" s="78">
        <v>16.256960776</v>
      </c>
      <c r="R84" s="78">
        <v>0</v>
      </c>
      <c r="S84" s="78">
        <v>0.06</v>
      </c>
      <c r="T84" s="78">
        <v>0</v>
      </c>
    </row>
    <row r="85" spans="2:20">
      <c r="B85" t="s">
        <v>486</v>
      </c>
      <c r="C85" t="s">
        <v>487</v>
      </c>
      <c r="D85" t="s">
        <v>106</v>
      </c>
      <c r="E85" s="16"/>
      <c r="F85" t="s">
        <v>488</v>
      </c>
      <c r="G85" t="s">
        <v>345</v>
      </c>
      <c r="H85" t="s">
        <v>411</v>
      </c>
      <c r="I85" t="s">
        <v>155</v>
      </c>
      <c r="J85"/>
      <c r="K85" s="78">
        <v>3.06</v>
      </c>
      <c r="L85" t="s">
        <v>108</v>
      </c>
      <c r="M85" s="78">
        <v>3.9</v>
      </c>
      <c r="N85" s="78">
        <v>0.71</v>
      </c>
      <c r="O85" s="78">
        <v>73468.81</v>
      </c>
      <c r="P85" s="78">
        <v>116.44</v>
      </c>
      <c r="Q85" s="78">
        <v>85.547082364000005</v>
      </c>
      <c r="R85" s="78">
        <v>0.02</v>
      </c>
      <c r="S85" s="78">
        <v>0.28999999999999998</v>
      </c>
      <c r="T85" s="78">
        <v>0.02</v>
      </c>
    </row>
    <row r="86" spans="2:20">
      <c r="B86" t="s">
        <v>489</v>
      </c>
      <c r="C86" t="s">
        <v>490</v>
      </c>
      <c r="D86" t="s">
        <v>106</v>
      </c>
      <c r="E86" s="16"/>
      <c r="F86" t="s">
        <v>488</v>
      </c>
      <c r="G86" t="s">
        <v>345</v>
      </c>
      <c r="H86" t="s">
        <v>411</v>
      </c>
      <c r="I86" t="s">
        <v>155</v>
      </c>
      <c r="J86"/>
      <c r="K86" s="78">
        <v>5.65</v>
      </c>
      <c r="L86" t="s">
        <v>108</v>
      </c>
      <c r="M86" s="78">
        <v>4</v>
      </c>
      <c r="N86" s="78">
        <v>1.69</v>
      </c>
      <c r="O86" s="78">
        <v>33669.160000000003</v>
      </c>
      <c r="P86" s="78">
        <v>113.70923000000001</v>
      </c>
      <c r="Q86" s="78">
        <v>38.284942583468002</v>
      </c>
      <c r="R86" s="78">
        <v>0.01</v>
      </c>
      <c r="S86" s="78">
        <v>0.13</v>
      </c>
      <c r="T86" s="78">
        <v>0.01</v>
      </c>
    </row>
    <row r="87" spans="2:20">
      <c r="B87" t="s">
        <v>491</v>
      </c>
      <c r="C87" t="s">
        <v>492</v>
      </c>
      <c r="D87" t="s">
        <v>106</v>
      </c>
      <c r="E87" s="16"/>
      <c r="F87" t="s">
        <v>488</v>
      </c>
      <c r="G87" t="s">
        <v>345</v>
      </c>
      <c r="H87" t="s">
        <v>411</v>
      </c>
      <c r="I87" t="s">
        <v>155</v>
      </c>
      <c r="J87"/>
      <c r="K87" s="78">
        <v>5.65</v>
      </c>
      <c r="L87" t="s">
        <v>108</v>
      </c>
      <c r="M87" s="78">
        <v>4</v>
      </c>
      <c r="N87" s="78">
        <v>1.67</v>
      </c>
      <c r="O87" s="78">
        <v>16263.53</v>
      </c>
      <c r="P87" s="78">
        <v>113.85648999999999</v>
      </c>
      <c r="Q87" s="78">
        <v>18.517084408096999</v>
      </c>
      <c r="R87" s="78">
        <v>0</v>
      </c>
      <c r="S87" s="78">
        <v>0.06</v>
      </c>
      <c r="T87" s="78">
        <v>0</v>
      </c>
    </row>
    <row r="88" spans="2:20">
      <c r="B88" t="s">
        <v>493</v>
      </c>
      <c r="C88" t="s">
        <v>494</v>
      </c>
      <c r="D88" t="s">
        <v>106</v>
      </c>
      <c r="E88" s="16"/>
      <c r="F88" t="s">
        <v>488</v>
      </c>
      <c r="G88" t="s">
        <v>345</v>
      </c>
      <c r="H88" t="s">
        <v>411</v>
      </c>
      <c r="I88" t="s">
        <v>155</v>
      </c>
      <c r="J88"/>
      <c r="K88" s="78">
        <v>5.65</v>
      </c>
      <c r="L88" t="s">
        <v>108</v>
      </c>
      <c r="M88" s="78">
        <v>4</v>
      </c>
      <c r="N88" s="78">
        <v>1.62</v>
      </c>
      <c r="O88" s="78">
        <v>35112.53</v>
      </c>
      <c r="P88" s="78">
        <v>114.18</v>
      </c>
      <c r="Q88" s="78">
        <v>40.091486754000002</v>
      </c>
      <c r="R88" s="78">
        <v>0.01</v>
      </c>
      <c r="S88" s="78">
        <v>0.14000000000000001</v>
      </c>
      <c r="T88" s="78">
        <v>0.01</v>
      </c>
    </row>
    <row r="89" spans="2:20">
      <c r="B89" t="s">
        <v>495</v>
      </c>
      <c r="C89" t="s">
        <v>496</v>
      </c>
      <c r="D89" t="s">
        <v>106</v>
      </c>
      <c r="E89" s="16"/>
      <c r="F89" t="s">
        <v>497</v>
      </c>
      <c r="G89" t="s">
        <v>118</v>
      </c>
      <c r="H89" t="s">
        <v>498</v>
      </c>
      <c r="I89" t="s">
        <v>156</v>
      </c>
      <c r="J89"/>
      <c r="K89" s="78">
        <v>2.44</v>
      </c>
      <c r="L89" t="s">
        <v>108</v>
      </c>
      <c r="M89" s="78">
        <v>4.7</v>
      </c>
      <c r="N89" s="78">
        <v>0.8</v>
      </c>
      <c r="O89" s="78">
        <v>63642.92</v>
      </c>
      <c r="P89" s="78">
        <v>133.07</v>
      </c>
      <c r="Q89" s="78">
        <v>84.689633643999997</v>
      </c>
      <c r="R89" s="78">
        <v>0.02</v>
      </c>
      <c r="S89" s="78">
        <v>0.28999999999999998</v>
      </c>
      <c r="T89" s="78">
        <v>0.02</v>
      </c>
    </row>
    <row r="90" spans="2:20">
      <c r="B90" t="s">
        <v>499</v>
      </c>
      <c r="C90" t="s">
        <v>500</v>
      </c>
      <c r="D90" t="s">
        <v>106</v>
      </c>
      <c r="E90" s="16"/>
      <c r="F90" t="s">
        <v>501</v>
      </c>
      <c r="G90" t="s">
        <v>345</v>
      </c>
      <c r="H90" t="s">
        <v>502</v>
      </c>
      <c r="I90" t="s">
        <v>155</v>
      </c>
      <c r="J90"/>
      <c r="K90" s="78">
        <v>1.94</v>
      </c>
      <c r="L90" t="s">
        <v>108</v>
      </c>
      <c r="M90" s="78">
        <v>4.8499999999999996</v>
      </c>
      <c r="N90" s="78">
        <v>0.66</v>
      </c>
      <c r="O90" s="78">
        <v>8343.92</v>
      </c>
      <c r="P90" s="78">
        <v>129.08000000000001</v>
      </c>
      <c r="Q90" s="78">
        <v>10.770331936</v>
      </c>
      <c r="R90" s="78">
        <v>0</v>
      </c>
      <c r="S90" s="78">
        <v>0.04</v>
      </c>
      <c r="T90" s="78">
        <v>0</v>
      </c>
    </row>
    <row r="91" spans="2:20">
      <c r="B91" t="s">
        <v>503</v>
      </c>
      <c r="C91" t="s">
        <v>504</v>
      </c>
      <c r="D91" t="s">
        <v>106</v>
      </c>
      <c r="E91" s="16"/>
      <c r="F91" t="s">
        <v>444</v>
      </c>
      <c r="G91" t="s">
        <v>308</v>
      </c>
      <c r="H91" t="s">
        <v>502</v>
      </c>
      <c r="I91" t="s">
        <v>155</v>
      </c>
      <c r="J91"/>
      <c r="K91" s="78">
        <v>3.62</v>
      </c>
      <c r="L91" t="s">
        <v>108</v>
      </c>
      <c r="M91" s="78">
        <v>6.4</v>
      </c>
      <c r="N91" s="78">
        <v>1.1000000000000001</v>
      </c>
      <c r="O91" s="78">
        <v>36043.870000000003</v>
      </c>
      <c r="P91" s="78">
        <v>136</v>
      </c>
      <c r="Q91" s="78">
        <v>49.019663199999997</v>
      </c>
      <c r="R91" s="78">
        <v>0</v>
      </c>
      <c r="S91" s="78">
        <v>0.17</v>
      </c>
      <c r="T91" s="78">
        <v>0.01</v>
      </c>
    </row>
    <row r="92" spans="2:20">
      <c r="B92" t="s">
        <v>505</v>
      </c>
      <c r="C92" t="s">
        <v>506</v>
      </c>
      <c r="D92" t="s">
        <v>106</v>
      </c>
      <c r="E92" s="16"/>
      <c r="F92" t="s">
        <v>507</v>
      </c>
      <c r="G92" t="s">
        <v>118</v>
      </c>
      <c r="H92" t="s">
        <v>498</v>
      </c>
      <c r="I92" t="s">
        <v>156</v>
      </c>
      <c r="J92"/>
      <c r="K92" s="78">
        <v>3.41</v>
      </c>
      <c r="L92" t="s">
        <v>108</v>
      </c>
      <c r="M92" s="78">
        <v>6.1</v>
      </c>
      <c r="N92" s="78">
        <v>1.76</v>
      </c>
      <c r="O92" s="78">
        <v>146207.5</v>
      </c>
      <c r="P92" s="78">
        <v>126.22</v>
      </c>
      <c r="Q92" s="78">
        <v>184.54310649999999</v>
      </c>
      <c r="R92" s="78">
        <v>0.01</v>
      </c>
      <c r="S92" s="78">
        <v>0.63</v>
      </c>
      <c r="T92" s="78">
        <v>0.04</v>
      </c>
    </row>
    <row r="93" spans="2:20">
      <c r="B93" t="s">
        <v>508</v>
      </c>
      <c r="C93" t="s">
        <v>509</v>
      </c>
      <c r="D93" t="s">
        <v>106</v>
      </c>
      <c r="E93" s="16"/>
      <c r="F93" t="s">
        <v>510</v>
      </c>
      <c r="G93" t="s">
        <v>118</v>
      </c>
      <c r="H93" t="s">
        <v>502</v>
      </c>
      <c r="I93" t="s">
        <v>155</v>
      </c>
      <c r="J93"/>
      <c r="K93" s="78">
        <v>2.8</v>
      </c>
      <c r="L93" t="s">
        <v>108</v>
      </c>
      <c r="M93" s="78">
        <v>4.7</v>
      </c>
      <c r="N93" s="78">
        <v>1.8</v>
      </c>
      <c r="O93" s="78">
        <v>195985.9</v>
      </c>
      <c r="P93" s="78">
        <v>128.91999999999999</v>
      </c>
      <c r="Q93" s="78">
        <v>252.66502227999999</v>
      </c>
      <c r="R93" s="78">
        <v>0.01</v>
      </c>
      <c r="S93" s="78">
        <v>0.87</v>
      </c>
      <c r="T93" s="78">
        <v>0.06</v>
      </c>
    </row>
    <row r="94" spans="2:20">
      <c r="B94" t="s">
        <v>511</v>
      </c>
      <c r="C94" t="s">
        <v>512</v>
      </c>
      <c r="D94" t="s">
        <v>106</v>
      </c>
      <c r="E94" s="16"/>
      <c r="F94" t="s">
        <v>513</v>
      </c>
      <c r="G94" t="s">
        <v>345</v>
      </c>
      <c r="H94" t="s">
        <v>498</v>
      </c>
      <c r="I94" t="s">
        <v>156</v>
      </c>
      <c r="J94"/>
      <c r="K94" s="78">
        <v>2.67</v>
      </c>
      <c r="L94" t="s">
        <v>108</v>
      </c>
      <c r="M94" s="78">
        <v>4.43</v>
      </c>
      <c r="N94" s="78">
        <v>1.22</v>
      </c>
      <c r="O94" s="78">
        <v>64499.06</v>
      </c>
      <c r="P94" s="78">
        <v>110.82</v>
      </c>
      <c r="Q94" s="78">
        <v>71.477858291999993</v>
      </c>
      <c r="R94" s="78">
        <v>0.02</v>
      </c>
      <c r="S94" s="78">
        <v>0.25</v>
      </c>
      <c r="T94" s="78">
        <v>0.02</v>
      </c>
    </row>
    <row r="95" spans="2:20">
      <c r="B95" t="s">
        <v>514</v>
      </c>
      <c r="C95" t="s">
        <v>515</v>
      </c>
      <c r="D95" t="s">
        <v>106</v>
      </c>
      <c r="E95" s="16"/>
      <c r="F95" t="s">
        <v>321</v>
      </c>
      <c r="G95" t="s">
        <v>308</v>
      </c>
      <c r="H95" t="s">
        <v>502</v>
      </c>
      <c r="I95" t="s">
        <v>155</v>
      </c>
      <c r="J95"/>
      <c r="K95" s="78">
        <v>5.16</v>
      </c>
      <c r="L95" t="s">
        <v>108</v>
      </c>
      <c r="M95" s="78">
        <v>4.5</v>
      </c>
      <c r="N95" s="78">
        <v>1.54</v>
      </c>
      <c r="O95" s="78">
        <v>49611.98</v>
      </c>
      <c r="P95" s="78">
        <v>137.75</v>
      </c>
      <c r="Q95" s="78">
        <v>68.340502450000002</v>
      </c>
      <c r="R95" s="78">
        <v>0</v>
      </c>
      <c r="S95" s="78">
        <v>0.24</v>
      </c>
      <c r="T95" s="78">
        <v>0.01</v>
      </c>
    </row>
    <row r="96" spans="2:20">
      <c r="B96" t="s">
        <v>516</v>
      </c>
      <c r="C96" t="s">
        <v>517</v>
      </c>
      <c r="D96" t="s">
        <v>106</v>
      </c>
      <c r="E96" s="16"/>
      <c r="F96" t="s">
        <v>518</v>
      </c>
      <c r="G96" t="s">
        <v>134</v>
      </c>
      <c r="H96" t="s">
        <v>498</v>
      </c>
      <c r="I96" t="s">
        <v>156</v>
      </c>
      <c r="J96"/>
      <c r="K96" s="78">
        <v>4.7699999999999996</v>
      </c>
      <c r="L96" t="s">
        <v>108</v>
      </c>
      <c r="M96" s="78">
        <v>3.95</v>
      </c>
      <c r="N96" s="78">
        <v>1.4</v>
      </c>
      <c r="O96" s="78">
        <v>106166.84</v>
      </c>
      <c r="P96" s="78">
        <v>118.4</v>
      </c>
      <c r="Q96" s="78">
        <v>125.70153856</v>
      </c>
      <c r="R96" s="78">
        <v>0.02</v>
      </c>
      <c r="S96" s="78">
        <v>0.43</v>
      </c>
      <c r="T96" s="78">
        <v>0.03</v>
      </c>
    </row>
    <row r="97" spans="2:20">
      <c r="B97" t="s">
        <v>519</v>
      </c>
      <c r="C97" t="s">
        <v>520</v>
      </c>
      <c r="D97" t="s">
        <v>106</v>
      </c>
      <c r="E97" s="16"/>
      <c r="F97" t="s">
        <v>521</v>
      </c>
      <c r="G97" t="s">
        <v>345</v>
      </c>
      <c r="H97" t="s">
        <v>498</v>
      </c>
      <c r="I97" t="s">
        <v>156</v>
      </c>
      <c r="J97"/>
      <c r="K97" s="78">
        <v>3.94</v>
      </c>
      <c r="L97" t="s">
        <v>108</v>
      </c>
      <c r="M97" s="78">
        <v>4.95</v>
      </c>
      <c r="N97" s="78">
        <v>1.83</v>
      </c>
      <c r="O97" s="78">
        <v>71242.31</v>
      </c>
      <c r="P97" s="78">
        <v>114</v>
      </c>
      <c r="Q97" s="78">
        <v>81.216233399999993</v>
      </c>
      <c r="R97" s="78">
        <v>0.01</v>
      </c>
      <c r="S97" s="78">
        <v>0.28000000000000003</v>
      </c>
      <c r="T97" s="78">
        <v>0.02</v>
      </c>
    </row>
    <row r="98" spans="2:20">
      <c r="B98" t="s">
        <v>522</v>
      </c>
      <c r="C98" t="s">
        <v>523</v>
      </c>
      <c r="D98" t="s">
        <v>106</v>
      </c>
      <c r="E98" s="16"/>
      <c r="F98" t="s">
        <v>524</v>
      </c>
      <c r="G98" t="s">
        <v>138</v>
      </c>
      <c r="H98" t="s">
        <v>502</v>
      </c>
      <c r="I98" t="s">
        <v>155</v>
      </c>
      <c r="J98"/>
      <c r="K98" s="78">
        <v>0.74</v>
      </c>
      <c r="L98" t="s">
        <v>108</v>
      </c>
      <c r="M98" s="78">
        <v>5.19</v>
      </c>
      <c r="N98" s="78">
        <v>0.47</v>
      </c>
      <c r="O98" s="78">
        <v>4511.8500000000004</v>
      </c>
      <c r="P98" s="78">
        <v>123.99</v>
      </c>
      <c r="Q98" s="78">
        <v>5.5942428150000003</v>
      </c>
      <c r="R98" s="78">
        <v>0</v>
      </c>
      <c r="S98" s="78">
        <v>0.02</v>
      </c>
      <c r="T98" s="78">
        <v>0</v>
      </c>
    </row>
    <row r="99" spans="2:20">
      <c r="B99" t="s">
        <v>525</v>
      </c>
      <c r="C99" t="s">
        <v>526</v>
      </c>
      <c r="D99" t="s">
        <v>106</v>
      </c>
      <c r="E99" s="16"/>
      <c r="F99" t="s">
        <v>524</v>
      </c>
      <c r="G99" t="s">
        <v>138</v>
      </c>
      <c r="H99" t="s">
        <v>502</v>
      </c>
      <c r="I99" t="s">
        <v>155</v>
      </c>
      <c r="J99"/>
      <c r="K99" s="78">
        <v>2.44</v>
      </c>
      <c r="L99" t="s">
        <v>108</v>
      </c>
      <c r="M99" s="78">
        <v>4.5999999999999996</v>
      </c>
      <c r="N99" s="78">
        <v>1.18</v>
      </c>
      <c r="O99" s="78">
        <v>52644.84</v>
      </c>
      <c r="P99" s="78">
        <v>111.24</v>
      </c>
      <c r="Q99" s="78">
        <v>58.562120016000001</v>
      </c>
      <c r="R99" s="78">
        <v>0.01</v>
      </c>
      <c r="S99" s="78">
        <v>0.2</v>
      </c>
      <c r="T99" s="78">
        <v>0.01</v>
      </c>
    </row>
    <row r="100" spans="2:20">
      <c r="B100" t="s">
        <v>527</v>
      </c>
      <c r="C100" t="s">
        <v>528</v>
      </c>
      <c r="D100" t="s">
        <v>106</v>
      </c>
      <c r="E100" s="16"/>
      <c r="F100" t="s">
        <v>524</v>
      </c>
      <c r="G100" t="s">
        <v>138</v>
      </c>
      <c r="H100" t="s">
        <v>502</v>
      </c>
      <c r="I100" t="s">
        <v>155</v>
      </c>
      <c r="J100"/>
      <c r="K100" s="78">
        <v>5.15</v>
      </c>
      <c r="L100" t="s">
        <v>108</v>
      </c>
      <c r="M100" s="78">
        <v>1.98</v>
      </c>
      <c r="N100" s="78">
        <v>2.73</v>
      </c>
      <c r="O100" s="78">
        <v>71704.72</v>
      </c>
      <c r="P100" s="78">
        <v>96.78</v>
      </c>
      <c r="Q100" s="78">
        <v>69.395828015999996</v>
      </c>
      <c r="R100" s="78">
        <v>0.01</v>
      </c>
      <c r="S100" s="78">
        <v>0.24</v>
      </c>
      <c r="T100" s="78">
        <v>0.02</v>
      </c>
    </row>
    <row r="101" spans="2:20">
      <c r="B101" t="s">
        <v>529</v>
      </c>
      <c r="C101" t="s">
        <v>530</v>
      </c>
      <c r="D101" t="s">
        <v>106</v>
      </c>
      <c r="E101" s="16"/>
      <c r="F101" t="s">
        <v>531</v>
      </c>
      <c r="G101" t="s">
        <v>138</v>
      </c>
      <c r="H101" t="s">
        <v>502</v>
      </c>
      <c r="I101" t="s">
        <v>155</v>
      </c>
      <c r="J101"/>
      <c r="K101" s="78">
        <v>1.7</v>
      </c>
      <c r="L101" t="s">
        <v>108</v>
      </c>
      <c r="M101" s="78">
        <v>3.35</v>
      </c>
      <c r="N101" s="78">
        <v>1.0900000000000001</v>
      </c>
      <c r="O101" s="78">
        <v>40190.32</v>
      </c>
      <c r="P101" s="78">
        <v>112.39</v>
      </c>
      <c r="Q101" s="78">
        <v>45.169900648000002</v>
      </c>
      <c r="R101" s="78">
        <v>0.01</v>
      </c>
      <c r="S101" s="78">
        <v>0.16</v>
      </c>
      <c r="T101" s="78">
        <v>0.01</v>
      </c>
    </row>
    <row r="102" spans="2:20">
      <c r="B102" t="s">
        <v>532</v>
      </c>
      <c r="C102" t="s">
        <v>533</v>
      </c>
      <c r="D102" t="s">
        <v>106</v>
      </c>
      <c r="E102" s="16"/>
      <c r="F102" t="s">
        <v>534</v>
      </c>
      <c r="G102" t="s">
        <v>345</v>
      </c>
      <c r="H102" t="s">
        <v>502</v>
      </c>
      <c r="I102" t="s">
        <v>155</v>
      </c>
      <c r="J102"/>
      <c r="K102" s="78">
        <v>5.72</v>
      </c>
      <c r="L102" t="s">
        <v>108</v>
      </c>
      <c r="M102" s="78">
        <v>4.09</v>
      </c>
      <c r="N102" s="78">
        <v>3.64</v>
      </c>
      <c r="O102" s="78">
        <v>164174.49</v>
      </c>
      <c r="P102" s="78">
        <v>102.75</v>
      </c>
      <c r="Q102" s="78">
        <v>168.68928847500001</v>
      </c>
      <c r="R102" s="78">
        <v>0.01</v>
      </c>
      <c r="S102" s="78">
        <v>0.57999999999999996</v>
      </c>
      <c r="T102" s="78">
        <v>0.04</v>
      </c>
    </row>
    <row r="103" spans="2:20">
      <c r="B103" t="s">
        <v>535</v>
      </c>
      <c r="C103" t="s">
        <v>536</v>
      </c>
      <c r="D103" t="s">
        <v>106</v>
      </c>
      <c r="E103" s="16"/>
      <c r="F103" t="s">
        <v>537</v>
      </c>
      <c r="G103" t="s">
        <v>382</v>
      </c>
      <c r="H103" t="s">
        <v>538</v>
      </c>
      <c r="I103" t="s">
        <v>156</v>
      </c>
      <c r="J103"/>
      <c r="K103" s="78">
        <v>4.29</v>
      </c>
      <c r="L103" t="s">
        <v>108</v>
      </c>
      <c r="M103" s="78">
        <v>4.3</v>
      </c>
      <c r="N103" s="78">
        <v>1.44</v>
      </c>
      <c r="O103" s="78">
        <v>11361.97</v>
      </c>
      <c r="P103" s="78">
        <v>114.26</v>
      </c>
      <c r="Q103" s="78">
        <v>12.982186922</v>
      </c>
      <c r="R103" s="78">
        <v>0.01</v>
      </c>
      <c r="S103" s="78">
        <v>0.04</v>
      </c>
      <c r="T103" s="78">
        <v>0</v>
      </c>
    </row>
    <row r="104" spans="2:20">
      <c r="B104" t="s">
        <v>539</v>
      </c>
      <c r="C104" t="s">
        <v>540</v>
      </c>
      <c r="D104" t="s">
        <v>106</v>
      </c>
      <c r="E104" s="16"/>
      <c r="F104" t="s">
        <v>541</v>
      </c>
      <c r="G104" t="s">
        <v>345</v>
      </c>
      <c r="H104" t="s">
        <v>538</v>
      </c>
      <c r="I104" t="s">
        <v>156</v>
      </c>
      <c r="J104"/>
      <c r="K104" s="78">
        <v>0.71</v>
      </c>
      <c r="L104" t="s">
        <v>108</v>
      </c>
      <c r="M104" s="78">
        <v>5.9</v>
      </c>
      <c r="N104" s="78">
        <v>1.23</v>
      </c>
      <c r="O104" s="78">
        <v>6921.12</v>
      </c>
      <c r="P104" s="78">
        <v>122.66</v>
      </c>
      <c r="Q104" s="78">
        <v>8.4894457919999997</v>
      </c>
      <c r="R104" s="78">
        <v>0.02</v>
      </c>
      <c r="S104" s="78">
        <v>0.03</v>
      </c>
      <c r="T104" s="78">
        <v>0</v>
      </c>
    </row>
    <row r="105" spans="2:20">
      <c r="B105" t="s">
        <v>542</v>
      </c>
      <c r="C105" t="s">
        <v>543</v>
      </c>
      <c r="D105" t="s">
        <v>106</v>
      </c>
      <c r="E105" s="16"/>
      <c r="F105" t="s">
        <v>541</v>
      </c>
      <c r="G105" t="s">
        <v>345</v>
      </c>
      <c r="H105" t="s">
        <v>538</v>
      </c>
      <c r="I105" t="s">
        <v>156</v>
      </c>
      <c r="J105"/>
      <c r="K105" s="78">
        <v>2.1800000000000002</v>
      </c>
      <c r="L105" t="s">
        <v>108</v>
      </c>
      <c r="M105" s="78">
        <v>4.7</v>
      </c>
      <c r="N105" s="78">
        <v>1.56</v>
      </c>
      <c r="O105" s="78">
        <v>7293.52</v>
      </c>
      <c r="P105" s="78">
        <v>108.44</v>
      </c>
      <c r="Q105" s="78">
        <v>7.9090930879999997</v>
      </c>
      <c r="R105" s="78">
        <v>0</v>
      </c>
      <c r="S105" s="78">
        <v>0.03</v>
      </c>
      <c r="T105" s="78">
        <v>0</v>
      </c>
    </row>
    <row r="106" spans="2:20">
      <c r="B106" t="s">
        <v>544</v>
      </c>
      <c r="C106" t="s">
        <v>545</v>
      </c>
      <c r="D106" t="s">
        <v>106</v>
      </c>
      <c r="E106" s="16"/>
      <c r="F106" t="s">
        <v>546</v>
      </c>
      <c r="G106" t="s">
        <v>345</v>
      </c>
      <c r="H106" t="s">
        <v>293</v>
      </c>
      <c r="I106" t="s">
        <v>155</v>
      </c>
      <c r="J106"/>
      <c r="K106" s="78">
        <v>4.88</v>
      </c>
      <c r="L106" t="s">
        <v>108</v>
      </c>
      <c r="M106" s="78">
        <v>2.4</v>
      </c>
      <c r="N106" s="78">
        <v>3.35</v>
      </c>
      <c r="O106" s="78">
        <v>36303.550000000003</v>
      </c>
      <c r="P106" s="78">
        <v>96.54</v>
      </c>
      <c r="Q106" s="78">
        <v>35.047447169999998</v>
      </c>
      <c r="R106" s="78">
        <v>0.01</v>
      </c>
      <c r="S106" s="78">
        <v>0.12</v>
      </c>
      <c r="T106" s="78">
        <v>0.01</v>
      </c>
    </row>
    <row r="107" spans="2:20">
      <c r="B107" t="s">
        <v>547</v>
      </c>
      <c r="C107" t="s">
        <v>548</v>
      </c>
      <c r="D107" t="s">
        <v>106</v>
      </c>
      <c r="E107" s="16"/>
      <c r="F107" t="s">
        <v>507</v>
      </c>
      <c r="G107" t="s">
        <v>118</v>
      </c>
      <c r="H107" t="s">
        <v>293</v>
      </c>
      <c r="I107" t="s">
        <v>155</v>
      </c>
      <c r="J107"/>
      <c r="K107" s="78">
        <v>4.1100000000000003</v>
      </c>
      <c r="L107" t="s">
        <v>108</v>
      </c>
      <c r="M107" s="78">
        <v>4.5</v>
      </c>
      <c r="N107" s="78">
        <v>2.0299999999999998</v>
      </c>
      <c r="O107" s="78">
        <v>37696.26</v>
      </c>
      <c r="P107" s="78">
        <v>132.18</v>
      </c>
      <c r="Q107" s="78">
        <v>49.826916468</v>
      </c>
      <c r="R107" s="78">
        <v>0.01</v>
      </c>
      <c r="S107" s="78">
        <v>0.17</v>
      </c>
      <c r="T107" s="78">
        <v>0.01</v>
      </c>
    </row>
    <row r="108" spans="2:20">
      <c r="B108" t="s">
        <v>549</v>
      </c>
      <c r="C108" t="s">
        <v>550</v>
      </c>
      <c r="D108" t="s">
        <v>106</v>
      </c>
      <c r="E108" s="16"/>
      <c r="F108" t="s">
        <v>507</v>
      </c>
      <c r="G108" t="s">
        <v>118</v>
      </c>
      <c r="H108" t="s">
        <v>293</v>
      </c>
      <c r="I108" t="s">
        <v>155</v>
      </c>
      <c r="J108"/>
      <c r="K108" s="78">
        <v>3.93</v>
      </c>
      <c r="L108" t="s">
        <v>108</v>
      </c>
      <c r="M108" s="78">
        <v>4.5999999999999996</v>
      </c>
      <c r="N108" s="78">
        <v>1.92</v>
      </c>
      <c r="O108" s="78">
        <v>12118.77</v>
      </c>
      <c r="P108" s="78">
        <v>132.16</v>
      </c>
      <c r="Q108" s="78">
        <v>16.016166431999999</v>
      </c>
      <c r="R108" s="78">
        <v>0</v>
      </c>
      <c r="S108" s="78">
        <v>0.06</v>
      </c>
      <c r="T108" s="78">
        <v>0</v>
      </c>
    </row>
    <row r="109" spans="2:20">
      <c r="B109" t="s">
        <v>551</v>
      </c>
      <c r="C109" t="s">
        <v>552</v>
      </c>
      <c r="D109" t="s">
        <v>106</v>
      </c>
      <c r="E109" s="16"/>
      <c r="F109" t="s">
        <v>553</v>
      </c>
      <c r="G109" t="s">
        <v>345</v>
      </c>
      <c r="H109" t="s">
        <v>293</v>
      </c>
      <c r="I109" t="s">
        <v>155</v>
      </c>
      <c r="J109"/>
      <c r="K109" s="78">
        <v>2.61</v>
      </c>
      <c r="L109" t="s">
        <v>108</v>
      </c>
      <c r="M109" s="78">
        <v>5.4</v>
      </c>
      <c r="N109" s="78">
        <v>1.29</v>
      </c>
      <c r="O109" s="78">
        <v>8980.58</v>
      </c>
      <c r="P109" s="78">
        <v>132.91999999999999</v>
      </c>
      <c r="Q109" s="78">
        <v>11.936986936</v>
      </c>
      <c r="R109" s="78">
        <v>0</v>
      </c>
      <c r="S109" s="78">
        <v>0.04</v>
      </c>
      <c r="T109" s="78">
        <v>0</v>
      </c>
    </row>
    <row r="110" spans="2:20">
      <c r="B110" t="s">
        <v>554</v>
      </c>
      <c r="C110" t="s">
        <v>555</v>
      </c>
      <c r="D110" t="s">
        <v>106</v>
      </c>
      <c r="E110" s="16"/>
      <c r="F110" t="s">
        <v>521</v>
      </c>
      <c r="G110" t="s">
        <v>345</v>
      </c>
      <c r="H110" t="s">
        <v>293</v>
      </c>
      <c r="I110" t="s">
        <v>155</v>
      </c>
      <c r="J110"/>
      <c r="K110" s="78">
        <v>6.18</v>
      </c>
      <c r="L110" t="s">
        <v>108</v>
      </c>
      <c r="M110" s="78">
        <v>4.95</v>
      </c>
      <c r="N110" s="78">
        <v>3.02</v>
      </c>
      <c r="O110" s="78">
        <v>36126.14</v>
      </c>
      <c r="P110" s="78">
        <v>135</v>
      </c>
      <c r="Q110" s="78">
        <v>48.770288999999998</v>
      </c>
      <c r="R110" s="78">
        <v>0</v>
      </c>
      <c r="S110" s="78">
        <v>0.17</v>
      </c>
      <c r="T110" s="78">
        <v>0.01</v>
      </c>
    </row>
    <row r="111" spans="2:20">
      <c r="B111" t="s">
        <v>556</v>
      </c>
      <c r="C111" t="s">
        <v>557</v>
      </c>
      <c r="D111" t="s">
        <v>106</v>
      </c>
      <c r="E111" s="16"/>
      <c r="F111" t="s">
        <v>521</v>
      </c>
      <c r="G111" t="s">
        <v>345</v>
      </c>
      <c r="H111" t="s">
        <v>293</v>
      </c>
      <c r="I111" t="s">
        <v>155</v>
      </c>
      <c r="J111"/>
      <c r="K111" s="78">
        <v>1.1399999999999999</v>
      </c>
      <c r="L111" t="s">
        <v>108</v>
      </c>
      <c r="M111" s="78">
        <v>5</v>
      </c>
      <c r="N111" s="78">
        <v>0.54</v>
      </c>
      <c r="O111" s="78">
        <v>8686.5</v>
      </c>
      <c r="P111" s="78">
        <v>126.28</v>
      </c>
      <c r="Q111" s="78">
        <v>10.969312199999999</v>
      </c>
      <c r="R111" s="78">
        <v>0</v>
      </c>
      <c r="S111" s="78">
        <v>0.04</v>
      </c>
      <c r="T111" s="78">
        <v>0</v>
      </c>
    </row>
    <row r="112" spans="2:20">
      <c r="B112" t="s">
        <v>558</v>
      </c>
      <c r="C112" t="s">
        <v>559</v>
      </c>
      <c r="D112" t="s">
        <v>106</v>
      </c>
      <c r="E112" s="16"/>
      <c r="F112" t="s">
        <v>560</v>
      </c>
      <c r="G112" t="s">
        <v>133</v>
      </c>
      <c r="H112" t="s">
        <v>293</v>
      </c>
      <c r="I112" t="s">
        <v>155</v>
      </c>
      <c r="J112"/>
      <c r="K112" s="78">
        <v>3.51</v>
      </c>
      <c r="L112" t="s">
        <v>108</v>
      </c>
      <c r="M112" s="78">
        <v>2.65</v>
      </c>
      <c r="N112" s="78">
        <v>2.36</v>
      </c>
      <c r="O112" s="78">
        <v>10120.59</v>
      </c>
      <c r="P112" s="78">
        <v>101.47</v>
      </c>
      <c r="Q112" s="78">
        <v>10.269362673</v>
      </c>
      <c r="R112" s="78">
        <v>0</v>
      </c>
      <c r="S112" s="78">
        <v>0.04</v>
      </c>
      <c r="T112" s="78">
        <v>0</v>
      </c>
    </row>
    <row r="113" spans="2:20">
      <c r="B113" t="s">
        <v>561</v>
      </c>
      <c r="C113" t="s">
        <v>562</v>
      </c>
      <c r="D113" t="s">
        <v>106</v>
      </c>
      <c r="E113" s="16"/>
      <c r="F113" t="s">
        <v>563</v>
      </c>
      <c r="G113" t="s">
        <v>564</v>
      </c>
      <c r="H113" t="s">
        <v>293</v>
      </c>
      <c r="I113" t="s">
        <v>155</v>
      </c>
      <c r="J113"/>
      <c r="K113" s="78">
        <v>6.2</v>
      </c>
      <c r="L113" t="s">
        <v>108</v>
      </c>
      <c r="M113" s="78">
        <v>2.99</v>
      </c>
      <c r="N113" s="78">
        <v>2.68</v>
      </c>
      <c r="O113" s="78">
        <v>22506.1</v>
      </c>
      <c r="P113" s="78">
        <v>103.3</v>
      </c>
      <c r="Q113" s="78">
        <v>23.2488013</v>
      </c>
      <c r="R113" s="78">
        <v>0.01</v>
      </c>
      <c r="S113" s="78">
        <v>0.08</v>
      </c>
      <c r="T113" s="78">
        <v>0.01</v>
      </c>
    </row>
    <row r="114" spans="2:20">
      <c r="B114" t="s">
        <v>565</v>
      </c>
      <c r="C114" t="s">
        <v>566</v>
      </c>
      <c r="D114" t="s">
        <v>106</v>
      </c>
      <c r="E114" s="16"/>
      <c r="F114" t="s">
        <v>563</v>
      </c>
      <c r="G114" t="s">
        <v>564</v>
      </c>
      <c r="H114" t="s">
        <v>293</v>
      </c>
      <c r="I114" t="s">
        <v>155</v>
      </c>
      <c r="J114"/>
      <c r="K114" s="78">
        <v>7.15</v>
      </c>
      <c r="L114" t="s">
        <v>108</v>
      </c>
      <c r="M114" s="78">
        <v>4.3</v>
      </c>
      <c r="N114" s="78">
        <v>3.35</v>
      </c>
      <c r="O114" s="78">
        <v>26284.49</v>
      </c>
      <c r="P114" s="78">
        <v>109.25</v>
      </c>
      <c r="Q114" s="78">
        <v>28.715805325000002</v>
      </c>
      <c r="R114" s="78">
        <v>0.01</v>
      </c>
      <c r="S114" s="78">
        <v>0.1</v>
      </c>
      <c r="T114" s="78">
        <v>0.01</v>
      </c>
    </row>
    <row r="115" spans="2:20">
      <c r="B115" t="s">
        <v>567</v>
      </c>
      <c r="C115" t="s">
        <v>568</v>
      </c>
      <c r="D115" t="s">
        <v>106</v>
      </c>
      <c r="E115" s="16"/>
      <c r="F115" t="s">
        <v>563</v>
      </c>
      <c r="G115" t="s">
        <v>564</v>
      </c>
      <c r="H115" t="s">
        <v>293</v>
      </c>
      <c r="I115" t="s">
        <v>155</v>
      </c>
      <c r="J115"/>
      <c r="K115" s="78">
        <v>1.96</v>
      </c>
      <c r="L115" t="s">
        <v>108</v>
      </c>
      <c r="M115" s="78">
        <v>5.2</v>
      </c>
      <c r="N115" s="78">
        <v>1.2</v>
      </c>
      <c r="O115" s="78">
        <v>73137.67</v>
      </c>
      <c r="P115" s="78">
        <v>131.4</v>
      </c>
      <c r="Q115" s="78">
        <v>96.102898379999999</v>
      </c>
      <c r="R115" s="78">
        <v>0.01</v>
      </c>
      <c r="S115" s="78">
        <v>0.33</v>
      </c>
      <c r="T115" s="78">
        <v>0.02</v>
      </c>
    </row>
    <row r="116" spans="2:20">
      <c r="B116" t="s">
        <v>569</v>
      </c>
      <c r="C116" t="s">
        <v>570</v>
      </c>
      <c r="D116" t="s">
        <v>106</v>
      </c>
      <c r="E116" s="16"/>
      <c r="F116" t="s">
        <v>571</v>
      </c>
      <c r="G116" t="s">
        <v>133</v>
      </c>
      <c r="H116" t="s">
        <v>293</v>
      </c>
      <c r="I116" t="s">
        <v>155</v>
      </c>
      <c r="J116"/>
      <c r="K116" s="78">
        <v>0.99</v>
      </c>
      <c r="L116" t="s">
        <v>108</v>
      </c>
      <c r="M116" s="78">
        <v>2.2999999999999998</v>
      </c>
      <c r="N116" s="78">
        <v>0.91</v>
      </c>
      <c r="O116" s="78">
        <v>22930.67</v>
      </c>
      <c r="P116" s="78">
        <v>105.06</v>
      </c>
      <c r="Q116" s="78">
        <v>24.090961902</v>
      </c>
      <c r="R116" s="78">
        <v>0.01</v>
      </c>
      <c r="S116" s="78">
        <v>0.08</v>
      </c>
      <c r="T116" s="78">
        <v>0.01</v>
      </c>
    </row>
    <row r="117" spans="2:20">
      <c r="B117" t="s">
        <v>572</v>
      </c>
      <c r="C117" t="s">
        <v>573</v>
      </c>
      <c r="D117" t="s">
        <v>106</v>
      </c>
      <c r="E117" s="16"/>
      <c r="F117" t="s">
        <v>574</v>
      </c>
      <c r="G117" t="s">
        <v>345</v>
      </c>
      <c r="H117" t="s">
        <v>575</v>
      </c>
      <c r="I117" t="s">
        <v>156</v>
      </c>
      <c r="J117"/>
      <c r="K117" s="78">
        <v>4.37</v>
      </c>
      <c r="L117" t="s">
        <v>108</v>
      </c>
      <c r="M117" s="78">
        <v>3.5</v>
      </c>
      <c r="N117" s="78">
        <v>2.89</v>
      </c>
      <c r="O117" s="78">
        <v>42227.68</v>
      </c>
      <c r="P117" s="78">
        <v>103.62</v>
      </c>
      <c r="Q117" s="78">
        <v>43.756322015999999</v>
      </c>
      <c r="R117" s="78">
        <v>0.01</v>
      </c>
      <c r="S117" s="78">
        <v>0.15</v>
      </c>
      <c r="T117" s="78">
        <v>0.01</v>
      </c>
    </row>
    <row r="118" spans="2:20">
      <c r="B118" t="s">
        <v>576</v>
      </c>
      <c r="C118" t="s">
        <v>577</v>
      </c>
      <c r="D118" t="s">
        <v>106</v>
      </c>
      <c r="E118" s="16"/>
      <c r="F118" t="s">
        <v>578</v>
      </c>
      <c r="G118" t="s">
        <v>133</v>
      </c>
      <c r="H118" t="s">
        <v>575</v>
      </c>
      <c r="I118" t="s">
        <v>156</v>
      </c>
      <c r="J118"/>
      <c r="K118" s="78">
        <v>0.25</v>
      </c>
      <c r="L118" t="s">
        <v>108</v>
      </c>
      <c r="M118" s="78">
        <v>2.8</v>
      </c>
      <c r="N118" s="78">
        <v>-0.12</v>
      </c>
      <c r="O118" s="78">
        <v>2133.0500000000002</v>
      </c>
      <c r="P118" s="78">
        <v>103.86</v>
      </c>
      <c r="Q118" s="78">
        <v>2.2153857299999999</v>
      </c>
      <c r="R118" s="78">
        <v>0.01</v>
      </c>
      <c r="S118" s="78">
        <v>0.01</v>
      </c>
      <c r="T118" s="78">
        <v>0</v>
      </c>
    </row>
    <row r="119" spans="2:20">
      <c r="B119" t="s">
        <v>579</v>
      </c>
      <c r="C119" t="s">
        <v>580</v>
      </c>
      <c r="D119" t="s">
        <v>106</v>
      </c>
      <c r="E119" s="16"/>
      <c r="F119" t="s">
        <v>578</v>
      </c>
      <c r="G119" t="s">
        <v>133</v>
      </c>
      <c r="H119" t="s">
        <v>575</v>
      </c>
      <c r="I119" t="s">
        <v>156</v>
      </c>
      <c r="J119"/>
      <c r="K119" s="78">
        <v>1.48</v>
      </c>
      <c r="L119" t="s">
        <v>108</v>
      </c>
      <c r="M119" s="78">
        <v>4.2</v>
      </c>
      <c r="N119" s="78">
        <v>1.75</v>
      </c>
      <c r="O119" s="78">
        <v>87022.63</v>
      </c>
      <c r="P119" s="78">
        <v>104.6</v>
      </c>
      <c r="Q119" s="78">
        <v>91.025670980000001</v>
      </c>
      <c r="R119" s="78">
        <v>0.01</v>
      </c>
      <c r="S119" s="78">
        <v>0.31</v>
      </c>
      <c r="T119" s="78">
        <v>0.02</v>
      </c>
    </row>
    <row r="120" spans="2:20">
      <c r="B120" t="s">
        <v>581</v>
      </c>
      <c r="C120" t="s">
        <v>582</v>
      </c>
      <c r="D120" t="s">
        <v>106</v>
      </c>
      <c r="E120" s="16"/>
      <c r="F120" t="s">
        <v>583</v>
      </c>
      <c r="G120" t="s">
        <v>345</v>
      </c>
      <c r="H120" t="s">
        <v>575</v>
      </c>
      <c r="I120" t="s">
        <v>156</v>
      </c>
      <c r="J120"/>
      <c r="K120" s="78">
        <v>1.61</v>
      </c>
      <c r="L120" t="s">
        <v>108</v>
      </c>
      <c r="M120" s="78">
        <v>5.9</v>
      </c>
      <c r="N120" s="78">
        <v>1.53</v>
      </c>
      <c r="O120" s="78">
        <v>6281.18</v>
      </c>
      <c r="P120" s="78">
        <v>112.77</v>
      </c>
      <c r="Q120" s="78">
        <v>7.0832866860000001</v>
      </c>
      <c r="R120" s="78">
        <v>0</v>
      </c>
      <c r="S120" s="78">
        <v>0.02</v>
      </c>
      <c r="T120" s="78">
        <v>0</v>
      </c>
    </row>
    <row r="121" spans="2:20">
      <c r="B121" t="s">
        <v>584</v>
      </c>
      <c r="C121" t="s">
        <v>585</v>
      </c>
      <c r="D121" t="s">
        <v>106</v>
      </c>
      <c r="E121" s="16"/>
      <c r="F121" t="s">
        <v>583</v>
      </c>
      <c r="G121" t="s">
        <v>345</v>
      </c>
      <c r="H121" t="s">
        <v>575</v>
      </c>
      <c r="I121" t="s">
        <v>156</v>
      </c>
      <c r="J121"/>
      <c r="K121" s="78">
        <v>2.77</v>
      </c>
      <c r="L121" t="s">
        <v>108</v>
      </c>
      <c r="M121" s="78">
        <v>4.8</v>
      </c>
      <c r="N121" s="78">
        <v>2.86</v>
      </c>
      <c r="O121" s="78">
        <v>13273.71</v>
      </c>
      <c r="P121" s="78">
        <v>106.6</v>
      </c>
      <c r="Q121" s="78">
        <v>14.149774860000001</v>
      </c>
      <c r="R121" s="78">
        <v>0</v>
      </c>
      <c r="S121" s="78">
        <v>0.05</v>
      </c>
      <c r="T121" s="78">
        <v>0</v>
      </c>
    </row>
    <row r="122" spans="2:20">
      <c r="B122" t="s">
        <v>586</v>
      </c>
      <c r="C122" t="s">
        <v>587</v>
      </c>
      <c r="D122" t="s">
        <v>106</v>
      </c>
      <c r="E122" s="16"/>
      <c r="F122" t="s">
        <v>588</v>
      </c>
      <c r="G122" t="s">
        <v>345</v>
      </c>
      <c r="H122" t="s">
        <v>575</v>
      </c>
      <c r="I122" t="s">
        <v>156</v>
      </c>
      <c r="J122"/>
      <c r="K122" s="78">
        <v>2.0699999999999998</v>
      </c>
      <c r="L122" t="s">
        <v>108</v>
      </c>
      <c r="M122" s="78">
        <v>4.8499999999999996</v>
      </c>
      <c r="N122" s="78">
        <v>1.43</v>
      </c>
      <c r="O122" s="78">
        <v>37811.269999999997</v>
      </c>
      <c r="P122" s="78">
        <v>129.47</v>
      </c>
      <c r="Q122" s="78">
        <v>48.954251268999997</v>
      </c>
      <c r="R122" s="78">
        <v>0.01</v>
      </c>
      <c r="S122" s="78">
        <v>0.17</v>
      </c>
      <c r="T122" s="78">
        <v>0.01</v>
      </c>
    </row>
    <row r="123" spans="2:20">
      <c r="B123" t="s">
        <v>589</v>
      </c>
      <c r="C123" t="s">
        <v>590</v>
      </c>
      <c r="D123" t="s">
        <v>106</v>
      </c>
      <c r="E123" s="16"/>
      <c r="F123" t="s">
        <v>591</v>
      </c>
      <c r="G123" t="s">
        <v>308</v>
      </c>
      <c r="H123" t="s">
        <v>592</v>
      </c>
      <c r="I123" t="s">
        <v>155</v>
      </c>
      <c r="J123"/>
      <c r="K123" s="78">
        <v>5.0999999999999996</v>
      </c>
      <c r="L123" t="s">
        <v>108</v>
      </c>
      <c r="M123" s="78">
        <v>5.0999999999999996</v>
      </c>
      <c r="N123" s="78">
        <v>1.79</v>
      </c>
      <c r="O123" s="78">
        <v>86186.65</v>
      </c>
      <c r="P123" s="78">
        <v>140.11000000000001</v>
      </c>
      <c r="Q123" s="78">
        <v>120.756115315</v>
      </c>
      <c r="R123" s="78">
        <v>0.01</v>
      </c>
      <c r="S123" s="78">
        <v>0.42</v>
      </c>
      <c r="T123" s="78">
        <v>0.03</v>
      </c>
    </row>
    <row r="124" spans="2:20">
      <c r="B124" t="s">
        <v>593</v>
      </c>
      <c r="C124" t="s">
        <v>594</v>
      </c>
      <c r="D124" t="s">
        <v>106</v>
      </c>
      <c r="E124" s="16"/>
      <c r="F124" t="s">
        <v>595</v>
      </c>
      <c r="G124" t="s">
        <v>308</v>
      </c>
      <c r="H124" t="s">
        <v>592</v>
      </c>
      <c r="I124" t="s">
        <v>155</v>
      </c>
      <c r="J124"/>
      <c r="K124" s="78">
        <v>0.59</v>
      </c>
      <c r="L124" t="s">
        <v>108</v>
      </c>
      <c r="M124" s="78">
        <v>4.0999999999999996</v>
      </c>
      <c r="N124" s="78">
        <v>0.84</v>
      </c>
      <c r="O124" s="78">
        <v>4950.04</v>
      </c>
      <c r="P124" s="78">
        <v>125.62</v>
      </c>
      <c r="Q124" s="78">
        <v>6.2182402479999999</v>
      </c>
      <c r="R124" s="78">
        <v>0</v>
      </c>
      <c r="S124" s="78">
        <v>0.02</v>
      </c>
      <c r="T124" s="78">
        <v>0</v>
      </c>
    </row>
    <row r="125" spans="2:20">
      <c r="B125" t="s">
        <v>596</v>
      </c>
      <c r="C125" t="s">
        <v>597</v>
      </c>
      <c r="D125" t="s">
        <v>106</v>
      </c>
      <c r="E125" s="16"/>
      <c r="F125" t="s">
        <v>598</v>
      </c>
      <c r="G125" t="s">
        <v>345</v>
      </c>
      <c r="H125" t="s">
        <v>575</v>
      </c>
      <c r="I125" t="s">
        <v>156</v>
      </c>
      <c r="J125"/>
      <c r="K125" s="78">
        <v>5.16</v>
      </c>
      <c r="L125" t="s">
        <v>108</v>
      </c>
      <c r="M125" s="78">
        <v>3.7</v>
      </c>
      <c r="N125" s="78">
        <v>3.15</v>
      </c>
      <c r="O125" s="78">
        <v>48462.04</v>
      </c>
      <c r="P125" s="78">
        <v>104.78</v>
      </c>
      <c r="Q125" s="78">
        <v>50.778525512000002</v>
      </c>
      <c r="R125" s="78">
        <v>0.01</v>
      </c>
      <c r="S125" s="78">
        <v>0.17</v>
      </c>
      <c r="T125" s="78">
        <v>0.01</v>
      </c>
    </row>
    <row r="126" spans="2:20">
      <c r="B126" t="s">
        <v>599</v>
      </c>
      <c r="C126" t="s">
        <v>600</v>
      </c>
      <c r="D126" t="s">
        <v>106</v>
      </c>
      <c r="E126" s="16"/>
      <c r="F126" t="s">
        <v>598</v>
      </c>
      <c r="G126" t="s">
        <v>345</v>
      </c>
      <c r="H126" t="s">
        <v>575</v>
      </c>
      <c r="I126" t="s">
        <v>156</v>
      </c>
      <c r="J126"/>
      <c r="K126" s="78">
        <v>1.82</v>
      </c>
      <c r="L126" t="s">
        <v>108</v>
      </c>
      <c r="M126" s="78">
        <v>4.2</v>
      </c>
      <c r="N126" s="78">
        <v>1.38</v>
      </c>
      <c r="O126" s="78">
        <v>6039.64</v>
      </c>
      <c r="P126" s="78">
        <v>114.07</v>
      </c>
      <c r="Q126" s="78">
        <v>6.8894173480000003</v>
      </c>
      <c r="R126" s="78">
        <v>0</v>
      </c>
      <c r="S126" s="78">
        <v>0.02</v>
      </c>
      <c r="T126" s="78">
        <v>0</v>
      </c>
    </row>
    <row r="127" spans="2:20">
      <c r="B127" t="s">
        <v>601</v>
      </c>
      <c r="C127" t="s">
        <v>602</v>
      </c>
      <c r="D127" t="s">
        <v>106</v>
      </c>
      <c r="E127" s="16"/>
      <c r="F127" t="s">
        <v>603</v>
      </c>
      <c r="G127" t="s">
        <v>410</v>
      </c>
      <c r="H127" t="s">
        <v>604</v>
      </c>
      <c r="I127" t="s">
        <v>155</v>
      </c>
      <c r="J127"/>
      <c r="K127" s="78">
        <v>2.37</v>
      </c>
      <c r="L127" t="s">
        <v>108</v>
      </c>
      <c r="M127" s="78">
        <v>5.69</v>
      </c>
      <c r="N127" s="78">
        <v>2.48</v>
      </c>
      <c r="O127" s="78">
        <v>28912.94</v>
      </c>
      <c r="P127" s="78">
        <v>128.4</v>
      </c>
      <c r="Q127" s="78">
        <v>37.124214960000003</v>
      </c>
      <c r="R127" s="78">
        <v>0.01</v>
      </c>
      <c r="S127" s="78">
        <v>0.13</v>
      </c>
      <c r="T127" s="78">
        <v>0.01</v>
      </c>
    </row>
    <row r="128" spans="2:20">
      <c r="B128" t="s">
        <v>605</v>
      </c>
      <c r="C128" t="s">
        <v>606</v>
      </c>
      <c r="D128" t="s">
        <v>106</v>
      </c>
      <c r="E128" s="16"/>
      <c r="F128" t="s">
        <v>607</v>
      </c>
      <c r="G128" t="s">
        <v>118</v>
      </c>
      <c r="H128" t="s">
        <v>604</v>
      </c>
      <c r="I128" t="s">
        <v>155</v>
      </c>
      <c r="J128"/>
      <c r="K128" s="78">
        <v>1.05</v>
      </c>
      <c r="L128" t="s">
        <v>108</v>
      </c>
      <c r="M128" s="78">
        <v>5.3</v>
      </c>
      <c r="N128" s="78">
        <v>1.66</v>
      </c>
      <c r="O128" s="78">
        <v>13589.36</v>
      </c>
      <c r="P128" s="78">
        <v>126.17</v>
      </c>
      <c r="Q128" s="78">
        <v>17.145695512</v>
      </c>
      <c r="R128" s="78">
        <v>0.01</v>
      </c>
      <c r="S128" s="78">
        <v>0.06</v>
      </c>
      <c r="T128" s="78">
        <v>0</v>
      </c>
    </row>
    <row r="129" spans="2:20">
      <c r="B129" t="s">
        <v>608</v>
      </c>
      <c r="C129" t="s">
        <v>609</v>
      </c>
      <c r="D129" t="s">
        <v>106</v>
      </c>
      <c r="E129" s="16"/>
      <c r="F129" t="s">
        <v>610</v>
      </c>
      <c r="G129" t="s">
        <v>345</v>
      </c>
      <c r="H129" t="s">
        <v>611</v>
      </c>
      <c r="I129" t="s">
        <v>155</v>
      </c>
      <c r="J129"/>
      <c r="K129" s="78">
        <v>2.02</v>
      </c>
      <c r="L129" t="s">
        <v>108</v>
      </c>
      <c r="M129" s="78">
        <v>6.1</v>
      </c>
      <c r="N129" s="78">
        <v>3.19</v>
      </c>
      <c r="O129" s="78">
        <v>124851.35</v>
      </c>
      <c r="P129" s="78">
        <v>109.7</v>
      </c>
      <c r="Q129" s="78">
        <v>136.96193095000001</v>
      </c>
      <c r="R129" s="78">
        <v>0.01</v>
      </c>
      <c r="S129" s="78">
        <v>0.47</v>
      </c>
      <c r="T129" s="78">
        <v>0.03</v>
      </c>
    </row>
    <row r="130" spans="2:20">
      <c r="B130" t="s">
        <v>612</v>
      </c>
      <c r="C130" t="s">
        <v>613</v>
      </c>
      <c r="D130" t="s">
        <v>106</v>
      </c>
      <c r="E130" s="16"/>
      <c r="F130" t="s">
        <v>610</v>
      </c>
      <c r="G130" t="s">
        <v>345</v>
      </c>
      <c r="H130" t="s">
        <v>611</v>
      </c>
      <c r="I130" t="s">
        <v>155</v>
      </c>
      <c r="J130"/>
      <c r="K130" s="78">
        <v>1.38</v>
      </c>
      <c r="L130" t="s">
        <v>108</v>
      </c>
      <c r="M130" s="78">
        <v>4.6500000000000004</v>
      </c>
      <c r="N130" s="78">
        <v>2.77</v>
      </c>
      <c r="O130" s="78">
        <v>12454.07</v>
      </c>
      <c r="P130" s="78">
        <v>123.04</v>
      </c>
      <c r="Q130" s="78">
        <v>15.323487728</v>
      </c>
      <c r="R130" s="78">
        <v>0</v>
      </c>
      <c r="S130" s="78">
        <v>0.05</v>
      </c>
      <c r="T130" s="78">
        <v>0</v>
      </c>
    </row>
    <row r="131" spans="2:20">
      <c r="B131" t="s">
        <v>614</v>
      </c>
      <c r="C131" t="s">
        <v>615</v>
      </c>
      <c r="D131" t="s">
        <v>106</v>
      </c>
      <c r="E131" s="16"/>
      <c r="F131" t="s">
        <v>610</v>
      </c>
      <c r="G131" t="s">
        <v>345</v>
      </c>
      <c r="H131" t="s">
        <v>611</v>
      </c>
      <c r="I131" t="s">
        <v>155</v>
      </c>
      <c r="J131"/>
      <c r="K131" s="78">
        <v>1.23</v>
      </c>
      <c r="L131" t="s">
        <v>108</v>
      </c>
      <c r="M131" s="78">
        <v>5.05</v>
      </c>
      <c r="N131" s="78">
        <v>2.75</v>
      </c>
      <c r="O131" s="78">
        <v>694.35</v>
      </c>
      <c r="P131" s="78">
        <v>123.42</v>
      </c>
      <c r="Q131" s="78">
        <v>0.85696676999999999</v>
      </c>
      <c r="R131" s="78">
        <v>0</v>
      </c>
      <c r="S131" s="78">
        <v>0</v>
      </c>
      <c r="T131" s="78">
        <v>0</v>
      </c>
    </row>
    <row r="132" spans="2:20">
      <c r="B132" t="s">
        <v>616</v>
      </c>
      <c r="C132" t="s">
        <v>617</v>
      </c>
      <c r="D132" t="s">
        <v>106</v>
      </c>
      <c r="E132" s="16"/>
      <c r="F132" t="s">
        <v>618</v>
      </c>
      <c r="G132" t="s">
        <v>345</v>
      </c>
      <c r="H132" t="s">
        <v>619</v>
      </c>
      <c r="I132" t="s">
        <v>155</v>
      </c>
      <c r="J132"/>
      <c r="K132" s="78">
        <v>2.88</v>
      </c>
      <c r="L132" t="s">
        <v>108</v>
      </c>
      <c r="M132" s="78">
        <v>3.45</v>
      </c>
      <c r="N132" s="78">
        <v>25.15</v>
      </c>
      <c r="O132" s="78">
        <v>95.7</v>
      </c>
      <c r="P132" s="78">
        <v>72.34</v>
      </c>
      <c r="Q132" s="78">
        <v>6.9229379999999993E-2</v>
      </c>
      <c r="R132" s="78">
        <v>0</v>
      </c>
      <c r="S132" s="78">
        <v>0</v>
      </c>
      <c r="T132" s="78">
        <v>0</v>
      </c>
    </row>
    <row r="133" spans="2:20">
      <c r="B133" t="s">
        <v>620</v>
      </c>
      <c r="C133" t="s">
        <v>621</v>
      </c>
      <c r="D133" t="s">
        <v>106</v>
      </c>
      <c r="E133" s="16"/>
      <c r="F133" t="s">
        <v>618</v>
      </c>
      <c r="G133" t="s">
        <v>345</v>
      </c>
      <c r="H133" t="s">
        <v>619</v>
      </c>
      <c r="I133" t="s">
        <v>155</v>
      </c>
      <c r="J133"/>
      <c r="K133" s="78">
        <v>2.56</v>
      </c>
      <c r="L133" t="s">
        <v>108</v>
      </c>
      <c r="M133" s="78">
        <v>1.5</v>
      </c>
      <c r="N133" s="78">
        <v>25.67</v>
      </c>
      <c r="O133" s="78">
        <v>7771.39</v>
      </c>
      <c r="P133" s="78">
        <v>75.739999999999995</v>
      </c>
      <c r="Q133" s="78">
        <v>5.8860507860000002</v>
      </c>
      <c r="R133" s="78">
        <v>0</v>
      </c>
      <c r="S133" s="78">
        <v>0.02</v>
      </c>
      <c r="T133" s="78">
        <v>0</v>
      </c>
    </row>
    <row r="134" spans="2:20">
      <c r="B134" t="s">
        <v>622</v>
      </c>
      <c r="C134" t="s">
        <v>623</v>
      </c>
      <c r="D134" t="s">
        <v>106</v>
      </c>
      <c r="E134" s="16"/>
      <c r="F134" t="s">
        <v>624</v>
      </c>
      <c r="G134" t="s">
        <v>118</v>
      </c>
      <c r="H134" t="s">
        <v>625</v>
      </c>
      <c r="I134" t="s">
        <v>156</v>
      </c>
      <c r="J134"/>
      <c r="K134" s="78">
        <v>4.6399999999999997</v>
      </c>
      <c r="L134" t="s">
        <v>108</v>
      </c>
      <c r="M134" s="78">
        <v>4.95</v>
      </c>
      <c r="N134" s="78">
        <v>9.98</v>
      </c>
      <c r="O134" s="78">
        <v>151809.26</v>
      </c>
      <c r="P134" s="78">
        <v>95.91</v>
      </c>
      <c r="Q134" s="78">
        <v>145.60026126599999</v>
      </c>
      <c r="R134" s="78">
        <v>0.01</v>
      </c>
      <c r="S134" s="78">
        <v>0.5</v>
      </c>
      <c r="T134" s="78">
        <v>0.03</v>
      </c>
    </row>
    <row r="135" spans="2:20">
      <c r="B135" t="s">
        <v>626</v>
      </c>
      <c r="C135" t="s">
        <v>627</v>
      </c>
      <c r="D135" t="s">
        <v>106</v>
      </c>
      <c r="E135" s="16"/>
      <c r="F135" t="s">
        <v>624</v>
      </c>
      <c r="G135" t="s">
        <v>118</v>
      </c>
      <c r="H135" t="s">
        <v>625</v>
      </c>
      <c r="I135" t="s">
        <v>156</v>
      </c>
      <c r="J135"/>
      <c r="K135" s="78">
        <v>1.59</v>
      </c>
      <c r="L135" t="s">
        <v>108</v>
      </c>
      <c r="M135" s="78">
        <v>4.45</v>
      </c>
      <c r="N135" s="78">
        <v>8.2200000000000006</v>
      </c>
      <c r="O135" s="78">
        <v>5368.98</v>
      </c>
      <c r="P135" s="78">
        <v>115.5</v>
      </c>
      <c r="Q135" s="78">
        <v>6.2011719000000003</v>
      </c>
      <c r="R135" s="78">
        <v>0</v>
      </c>
      <c r="S135" s="78">
        <v>0.02</v>
      </c>
      <c r="T135" s="78">
        <v>0</v>
      </c>
    </row>
    <row r="136" spans="2:20">
      <c r="B136" t="s">
        <v>628</v>
      </c>
      <c r="C136" t="s">
        <v>629</v>
      </c>
      <c r="D136" t="s">
        <v>106</v>
      </c>
      <c r="E136" s="16"/>
      <c r="F136" t="s">
        <v>624</v>
      </c>
      <c r="G136" t="s">
        <v>118</v>
      </c>
      <c r="H136" t="s">
        <v>625</v>
      </c>
      <c r="I136" t="s">
        <v>156</v>
      </c>
      <c r="J136"/>
      <c r="K136" s="78">
        <v>0.05</v>
      </c>
      <c r="L136" t="s">
        <v>108</v>
      </c>
      <c r="M136" s="78">
        <v>5</v>
      </c>
      <c r="N136" s="78">
        <v>18.149999999999999</v>
      </c>
      <c r="O136" s="78">
        <v>2454.5500000000002</v>
      </c>
      <c r="P136" s="78">
        <v>126.95</v>
      </c>
      <c r="Q136" s="78">
        <v>3.1160512250000001</v>
      </c>
      <c r="R136" s="78">
        <v>0</v>
      </c>
      <c r="S136" s="78">
        <v>0.01</v>
      </c>
      <c r="T136" s="78">
        <v>0</v>
      </c>
    </row>
    <row r="137" spans="2:20">
      <c r="B137" t="s">
        <v>630</v>
      </c>
      <c r="C137" t="s">
        <v>631</v>
      </c>
      <c r="D137" t="s">
        <v>106</v>
      </c>
      <c r="E137" s="16"/>
      <c r="F137" t="s">
        <v>632</v>
      </c>
      <c r="G137" t="s">
        <v>345</v>
      </c>
      <c r="H137" t="s">
        <v>633</v>
      </c>
      <c r="I137" t="s">
        <v>156</v>
      </c>
      <c r="J137"/>
      <c r="K137" s="78">
        <v>3.17</v>
      </c>
      <c r="L137" t="s">
        <v>108</v>
      </c>
      <c r="M137" s="78">
        <v>7.5</v>
      </c>
      <c r="N137" s="78">
        <v>29.03</v>
      </c>
      <c r="O137" s="78">
        <v>105872.88</v>
      </c>
      <c r="P137" s="78">
        <v>57.03</v>
      </c>
      <c r="Q137" s="78">
        <v>60.379303464000003</v>
      </c>
      <c r="R137" s="78">
        <v>0.01</v>
      </c>
      <c r="S137" s="78">
        <v>0.21</v>
      </c>
      <c r="T137" s="78">
        <v>0.01</v>
      </c>
    </row>
    <row r="138" spans="2:20">
      <c r="B138" t="s">
        <v>634</v>
      </c>
      <c r="C138" t="s">
        <v>635</v>
      </c>
      <c r="D138" t="s">
        <v>106</v>
      </c>
      <c r="E138" s="16"/>
      <c r="F138" t="s">
        <v>632</v>
      </c>
      <c r="G138" t="s">
        <v>345</v>
      </c>
      <c r="H138" t="s">
        <v>633</v>
      </c>
      <c r="I138" t="s">
        <v>156</v>
      </c>
      <c r="J138"/>
      <c r="K138" s="78">
        <v>3.24</v>
      </c>
      <c r="L138" t="s">
        <v>108</v>
      </c>
      <c r="M138" s="78">
        <v>6.8</v>
      </c>
      <c r="N138" s="78">
        <v>26.73</v>
      </c>
      <c r="O138" s="78">
        <v>73817.31</v>
      </c>
      <c r="P138" s="78">
        <v>53.34</v>
      </c>
      <c r="Q138" s="78">
        <v>39.374153153999998</v>
      </c>
      <c r="R138" s="78">
        <v>0.01</v>
      </c>
      <c r="S138" s="78">
        <v>0.14000000000000001</v>
      </c>
      <c r="T138" s="78">
        <v>0.01</v>
      </c>
    </row>
    <row r="139" spans="2:20">
      <c r="B139" t="s">
        <v>636</v>
      </c>
      <c r="C139" t="s">
        <v>637</v>
      </c>
      <c r="D139" t="s">
        <v>106</v>
      </c>
      <c r="E139" s="16"/>
      <c r="F139" t="s">
        <v>632</v>
      </c>
      <c r="G139" t="s">
        <v>345</v>
      </c>
      <c r="H139" t="s">
        <v>633</v>
      </c>
      <c r="I139" t="s">
        <v>156</v>
      </c>
      <c r="J139"/>
      <c r="K139" s="78">
        <v>3.22</v>
      </c>
      <c r="L139" t="s">
        <v>108</v>
      </c>
      <c r="M139" s="78">
        <v>5.95</v>
      </c>
      <c r="N139" s="78">
        <v>36.39</v>
      </c>
      <c r="O139" s="78">
        <v>38878.92</v>
      </c>
      <c r="P139" s="78">
        <v>41.53</v>
      </c>
      <c r="Q139" s="78">
        <v>16.146415476000001</v>
      </c>
      <c r="R139" s="78">
        <v>0.01</v>
      </c>
      <c r="S139" s="78">
        <v>0.06</v>
      </c>
      <c r="T139" s="78">
        <v>0</v>
      </c>
    </row>
    <row r="140" spans="2:20">
      <c r="B140" t="s">
        <v>638</v>
      </c>
      <c r="C140" t="s">
        <v>639</v>
      </c>
      <c r="D140" t="s">
        <v>106</v>
      </c>
      <c r="E140" s="16"/>
      <c r="F140" t="s">
        <v>640</v>
      </c>
      <c r="G140" t="s">
        <v>118</v>
      </c>
      <c r="H140" t="s">
        <v>641</v>
      </c>
      <c r="I140" t="s">
        <v>155</v>
      </c>
      <c r="J140"/>
      <c r="K140" s="78">
        <v>2.27</v>
      </c>
      <c r="L140" t="s">
        <v>108</v>
      </c>
      <c r="M140" s="78">
        <v>6.61</v>
      </c>
      <c r="N140" s="78">
        <v>28.46</v>
      </c>
      <c r="O140" s="78">
        <v>16379.27</v>
      </c>
      <c r="P140" s="78">
        <v>77.14</v>
      </c>
      <c r="Q140" s="78">
        <v>12.634968878</v>
      </c>
      <c r="R140" s="78">
        <v>0</v>
      </c>
      <c r="S140" s="78">
        <v>0.04</v>
      </c>
      <c r="T140" s="78">
        <v>0</v>
      </c>
    </row>
    <row r="141" spans="2:20">
      <c r="B141" t="s">
        <v>642</v>
      </c>
      <c r="C141" t="s">
        <v>643</v>
      </c>
      <c r="D141" t="s">
        <v>106</v>
      </c>
      <c r="E141" s="16"/>
      <c r="F141" t="s">
        <v>644</v>
      </c>
      <c r="G141" t="s">
        <v>118</v>
      </c>
      <c r="H141" t="s">
        <v>645</v>
      </c>
      <c r="I141" t="s">
        <v>155</v>
      </c>
      <c r="J141"/>
      <c r="K141" s="78">
        <v>5.46</v>
      </c>
      <c r="L141" t="s">
        <v>108</v>
      </c>
      <c r="M141" s="78">
        <v>4.95</v>
      </c>
      <c r="N141" s="78">
        <v>14.4</v>
      </c>
      <c r="O141" s="78">
        <v>2810.44</v>
      </c>
      <c r="P141" s="78">
        <v>73.56</v>
      </c>
      <c r="Q141" s="78">
        <v>2.067359664</v>
      </c>
      <c r="R141" s="78">
        <v>0</v>
      </c>
      <c r="S141" s="78">
        <v>0.01</v>
      </c>
      <c r="T141" s="78">
        <v>0</v>
      </c>
    </row>
    <row r="142" spans="2:20">
      <c r="B142" t="s">
        <v>646</v>
      </c>
      <c r="C142" t="s">
        <v>647</v>
      </c>
      <c r="D142" t="s">
        <v>106</v>
      </c>
      <c r="E142" s="16"/>
      <c r="F142" t="s">
        <v>644</v>
      </c>
      <c r="G142" t="s">
        <v>118</v>
      </c>
      <c r="H142" t="s">
        <v>645</v>
      </c>
      <c r="I142" t="s">
        <v>155</v>
      </c>
      <c r="J142"/>
      <c r="K142" s="78">
        <v>1.01</v>
      </c>
      <c r="L142" t="s">
        <v>108</v>
      </c>
      <c r="M142" s="78">
        <v>4.5</v>
      </c>
      <c r="N142" s="78">
        <v>26.99</v>
      </c>
      <c r="O142" s="78">
        <v>4300.4799999999996</v>
      </c>
      <c r="P142" s="78">
        <v>101.97</v>
      </c>
      <c r="Q142" s="78">
        <v>4.3851994559999996</v>
      </c>
      <c r="R142" s="78">
        <v>0</v>
      </c>
      <c r="S142" s="78">
        <v>0.02</v>
      </c>
      <c r="T142" s="78">
        <v>0</v>
      </c>
    </row>
    <row r="143" spans="2:20">
      <c r="B143" t="s">
        <v>648</v>
      </c>
      <c r="C143" t="s">
        <v>649</v>
      </c>
      <c r="D143" t="s">
        <v>106</v>
      </c>
      <c r="E143" s="16"/>
      <c r="F143" t="s">
        <v>650</v>
      </c>
      <c r="G143" t="s">
        <v>118</v>
      </c>
      <c r="H143" t="s">
        <v>199</v>
      </c>
      <c r="I143" t="s">
        <v>200</v>
      </c>
      <c r="J143"/>
      <c r="K143" s="78">
        <v>2.02</v>
      </c>
      <c r="L143" t="s">
        <v>108</v>
      </c>
      <c r="M143" s="78">
        <v>6</v>
      </c>
      <c r="N143" s="78">
        <v>11.88</v>
      </c>
      <c r="O143" s="78">
        <v>14157.16</v>
      </c>
      <c r="P143" s="78">
        <v>91.12</v>
      </c>
      <c r="Q143" s="78">
        <v>12.900004192000001</v>
      </c>
      <c r="R143" s="78">
        <v>0</v>
      </c>
      <c r="S143" s="78">
        <v>0.04</v>
      </c>
      <c r="T143" s="78">
        <v>0</v>
      </c>
    </row>
    <row r="144" spans="2:20">
      <c r="B144" t="s">
        <v>651</v>
      </c>
      <c r="C144" t="s">
        <v>652</v>
      </c>
      <c r="D144" t="s">
        <v>106</v>
      </c>
      <c r="E144" s="16"/>
      <c r="F144" t="s">
        <v>650</v>
      </c>
      <c r="G144" t="s">
        <v>118</v>
      </c>
      <c r="H144" t="s">
        <v>199</v>
      </c>
      <c r="I144" t="s">
        <v>200</v>
      </c>
      <c r="J144"/>
      <c r="K144" s="78">
        <v>3.67</v>
      </c>
      <c r="L144" t="s">
        <v>108</v>
      </c>
      <c r="M144" s="78">
        <v>6</v>
      </c>
      <c r="N144" s="78">
        <v>27.75</v>
      </c>
      <c r="O144" s="78">
        <v>6888.97</v>
      </c>
      <c r="P144" s="78">
        <v>56.75</v>
      </c>
      <c r="Q144" s="78">
        <v>3.9094904750000001</v>
      </c>
      <c r="R144" s="78">
        <v>0</v>
      </c>
      <c r="S144" s="78">
        <v>0.01</v>
      </c>
      <c r="T144" s="78">
        <v>0</v>
      </c>
    </row>
    <row r="145" spans="2:20">
      <c r="B145" t="s">
        <v>653</v>
      </c>
      <c r="C145" t="s">
        <v>654</v>
      </c>
      <c r="D145" t="s">
        <v>106</v>
      </c>
      <c r="E145" s="16"/>
      <c r="F145" t="s">
        <v>655</v>
      </c>
      <c r="G145" t="s">
        <v>345</v>
      </c>
      <c r="H145" t="s">
        <v>199</v>
      </c>
      <c r="I145" t="s">
        <v>200</v>
      </c>
      <c r="J145"/>
      <c r="K145" s="78">
        <v>0.21</v>
      </c>
      <c r="L145" t="s">
        <v>108</v>
      </c>
      <c r="M145" s="78">
        <v>3.09</v>
      </c>
      <c r="N145" s="78">
        <v>0</v>
      </c>
      <c r="O145" s="78">
        <v>56060.97</v>
      </c>
      <c r="P145" s="78">
        <v>2.5</v>
      </c>
      <c r="Q145" s="78">
        <v>1.40152425</v>
      </c>
      <c r="R145" s="78">
        <v>0.09</v>
      </c>
      <c r="S145" s="78">
        <v>0</v>
      </c>
      <c r="T145" s="78">
        <v>0</v>
      </c>
    </row>
    <row r="146" spans="2:20">
      <c r="B146" t="s">
        <v>656</v>
      </c>
      <c r="C146" t="s">
        <v>657</v>
      </c>
      <c r="D146" t="s">
        <v>106</v>
      </c>
      <c r="E146" s="16"/>
      <c r="F146" t="s">
        <v>658</v>
      </c>
      <c r="G146" t="s">
        <v>345</v>
      </c>
      <c r="H146" t="s">
        <v>199</v>
      </c>
      <c r="I146" t="s">
        <v>200</v>
      </c>
      <c r="J146"/>
      <c r="K146" s="78">
        <v>1.54</v>
      </c>
      <c r="L146" t="s">
        <v>108</v>
      </c>
      <c r="M146" s="78">
        <v>6.95</v>
      </c>
      <c r="N146" s="78">
        <v>3.47</v>
      </c>
      <c r="O146" s="78">
        <v>2183.9699999999998</v>
      </c>
      <c r="P146" s="78">
        <v>114.28</v>
      </c>
      <c r="Q146" s="78">
        <v>2.4958409160000001</v>
      </c>
      <c r="R146" s="78">
        <v>0.01</v>
      </c>
      <c r="S146" s="78">
        <v>0.01</v>
      </c>
      <c r="T146" s="78">
        <v>0</v>
      </c>
    </row>
    <row r="147" spans="2:20">
      <c r="B147" t="s">
        <v>659</v>
      </c>
      <c r="C147" t="s">
        <v>660</v>
      </c>
      <c r="D147" t="s">
        <v>106</v>
      </c>
      <c r="E147" s="16"/>
      <c r="F147" t="s">
        <v>661</v>
      </c>
      <c r="G147" t="s">
        <v>118</v>
      </c>
      <c r="H147" t="s">
        <v>199</v>
      </c>
      <c r="I147" t="s">
        <v>200</v>
      </c>
      <c r="J147"/>
      <c r="K147" s="78">
        <v>0.56999999999999995</v>
      </c>
      <c r="L147" t="s">
        <v>108</v>
      </c>
      <c r="M147" s="78">
        <v>5.75</v>
      </c>
      <c r="N147" s="78">
        <v>1.54</v>
      </c>
      <c r="O147" s="78">
        <v>8826.18</v>
      </c>
      <c r="P147" s="78">
        <v>112.59</v>
      </c>
      <c r="Q147" s="78">
        <v>9.9373960619999995</v>
      </c>
      <c r="R147" s="78">
        <v>0</v>
      </c>
      <c r="S147" s="78">
        <v>0.03</v>
      </c>
      <c r="T147" s="78">
        <v>0</v>
      </c>
    </row>
    <row r="148" spans="2:20">
      <c r="B148" t="s">
        <v>662</v>
      </c>
      <c r="C148" t="s">
        <v>663</v>
      </c>
      <c r="D148" t="s">
        <v>106</v>
      </c>
      <c r="E148" s="16"/>
      <c r="F148" t="s">
        <v>664</v>
      </c>
      <c r="G148" t="s">
        <v>665</v>
      </c>
      <c r="H148" t="s">
        <v>199</v>
      </c>
      <c r="I148" t="s">
        <v>200</v>
      </c>
      <c r="J148"/>
      <c r="K148" s="78">
        <v>1.9</v>
      </c>
      <c r="L148" t="s">
        <v>108</v>
      </c>
      <c r="M148" s="78">
        <v>5.15</v>
      </c>
      <c r="N148" s="78">
        <v>1.37</v>
      </c>
      <c r="O148" s="78">
        <v>32507.61</v>
      </c>
      <c r="P148" s="78">
        <v>115.24</v>
      </c>
      <c r="Q148" s="78">
        <v>37.461769764000003</v>
      </c>
      <c r="R148" s="78">
        <v>0.01</v>
      </c>
      <c r="S148" s="78">
        <v>0.13</v>
      </c>
      <c r="T148" s="78">
        <v>0.01</v>
      </c>
    </row>
    <row r="149" spans="2:20">
      <c r="B149" t="s">
        <v>666</v>
      </c>
      <c r="C149" t="s">
        <v>667</v>
      </c>
      <c r="D149" t="s">
        <v>106</v>
      </c>
      <c r="E149" s="16"/>
      <c r="F149" t="s">
        <v>668</v>
      </c>
      <c r="G149" t="s">
        <v>138</v>
      </c>
      <c r="H149" t="s">
        <v>199</v>
      </c>
      <c r="I149" t="s">
        <v>200</v>
      </c>
      <c r="J149"/>
      <c r="K149" s="78">
        <v>0.74</v>
      </c>
      <c r="L149" t="s">
        <v>108</v>
      </c>
      <c r="M149" s="78">
        <v>4.5</v>
      </c>
      <c r="N149" s="78">
        <v>1.46</v>
      </c>
      <c r="O149" s="78">
        <v>1350.02</v>
      </c>
      <c r="P149" s="78">
        <v>122.83</v>
      </c>
      <c r="Q149" s="78">
        <v>1.6582295659999999</v>
      </c>
      <c r="R149" s="78">
        <v>0</v>
      </c>
      <c r="S149" s="78">
        <v>0.01</v>
      </c>
      <c r="T149" s="78">
        <v>0</v>
      </c>
    </row>
    <row r="150" spans="2:20">
      <c r="B150" t="s">
        <v>669</v>
      </c>
      <c r="C150" t="s">
        <v>670</v>
      </c>
      <c r="D150" t="s">
        <v>106</v>
      </c>
      <c r="E150" s="16"/>
      <c r="F150" t="s">
        <v>671</v>
      </c>
      <c r="G150" t="s">
        <v>345</v>
      </c>
      <c r="H150" t="s">
        <v>199</v>
      </c>
      <c r="I150" t="s">
        <v>200</v>
      </c>
      <c r="J150"/>
      <c r="K150" s="78">
        <v>1.37</v>
      </c>
      <c r="L150" t="s">
        <v>108</v>
      </c>
      <c r="M150" s="78">
        <v>7.95</v>
      </c>
      <c r="N150" s="78">
        <v>9.43</v>
      </c>
      <c r="O150" s="78">
        <v>243.28</v>
      </c>
      <c r="P150" s="78">
        <v>102.18</v>
      </c>
      <c r="Q150" s="78">
        <v>0.24858350400000001</v>
      </c>
      <c r="R150" s="78">
        <v>0</v>
      </c>
      <c r="S150" s="78">
        <v>0</v>
      </c>
      <c r="T150" s="78">
        <v>0</v>
      </c>
    </row>
    <row r="151" spans="2:20">
      <c r="B151" t="s">
        <v>672</v>
      </c>
      <c r="C151" t="s">
        <v>673</v>
      </c>
      <c r="D151" t="s">
        <v>106</v>
      </c>
      <c r="E151" s="16"/>
      <c r="F151" t="s">
        <v>671</v>
      </c>
      <c r="G151" t="s">
        <v>345</v>
      </c>
      <c r="H151" t="s">
        <v>199</v>
      </c>
      <c r="I151" t="s">
        <v>200</v>
      </c>
      <c r="J151"/>
      <c r="K151" s="78">
        <v>0.65</v>
      </c>
      <c r="L151" t="s">
        <v>108</v>
      </c>
      <c r="M151" s="78">
        <v>7.2</v>
      </c>
      <c r="N151" s="78">
        <v>6.78</v>
      </c>
      <c r="O151" s="78">
        <v>1219.96</v>
      </c>
      <c r="P151" s="78">
        <v>121.92</v>
      </c>
      <c r="Q151" s="78">
        <v>1.487375232</v>
      </c>
      <c r="R151" s="78">
        <v>0.01</v>
      </c>
      <c r="S151" s="78">
        <v>0.01</v>
      </c>
      <c r="T151" s="78">
        <v>0</v>
      </c>
    </row>
    <row r="152" spans="2:20">
      <c r="B152" t="s">
        <v>674</v>
      </c>
      <c r="C152" t="s">
        <v>675</v>
      </c>
      <c r="D152" t="s">
        <v>106</v>
      </c>
      <c r="E152" s="16"/>
      <c r="F152" t="s">
        <v>676</v>
      </c>
      <c r="G152" t="s">
        <v>118</v>
      </c>
      <c r="H152" t="s">
        <v>199</v>
      </c>
      <c r="I152" t="s">
        <v>200</v>
      </c>
      <c r="J152"/>
      <c r="K152" s="78">
        <v>2.19</v>
      </c>
      <c r="L152" t="s">
        <v>108</v>
      </c>
      <c r="M152" s="78">
        <v>3.75</v>
      </c>
      <c r="N152" s="78">
        <v>3.09</v>
      </c>
      <c r="O152" s="78">
        <v>2097.0300000000002</v>
      </c>
      <c r="P152" s="78">
        <v>125.25</v>
      </c>
      <c r="Q152" s="78">
        <v>2.6265300749999998</v>
      </c>
      <c r="R152" s="78">
        <v>0</v>
      </c>
      <c r="S152" s="78">
        <v>0.01</v>
      </c>
      <c r="T152" s="78">
        <v>0</v>
      </c>
    </row>
    <row r="153" spans="2:20">
      <c r="B153" t="s">
        <v>677</v>
      </c>
      <c r="C153" t="s">
        <v>678</v>
      </c>
      <c r="D153" t="s">
        <v>106</v>
      </c>
      <c r="E153" s="16"/>
      <c r="F153" t="s">
        <v>676</v>
      </c>
      <c r="G153" t="s">
        <v>118</v>
      </c>
      <c r="H153" t="s">
        <v>199</v>
      </c>
      <c r="I153" t="s">
        <v>200</v>
      </c>
      <c r="J153"/>
      <c r="K153" s="78">
        <v>4.41</v>
      </c>
      <c r="L153" t="s">
        <v>108</v>
      </c>
      <c r="M153" s="78">
        <v>1.02</v>
      </c>
      <c r="N153" s="78">
        <v>3.63</v>
      </c>
      <c r="O153" s="78">
        <v>2313.11</v>
      </c>
      <c r="P153" s="78">
        <v>95.8</v>
      </c>
      <c r="Q153" s="78">
        <v>2.2159593800000001</v>
      </c>
      <c r="R153" s="78">
        <v>0</v>
      </c>
      <c r="S153" s="78">
        <v>0.01</v>
      </c>
      <c r="T153" s="78">
        <v>0</v>
      </c>
    </row>
    <row r="154" spans="2:20">
      <c r="B154" t="s">
        <v>679</v>
      </c>
      <c r="C154" t="s">
        <v>680</v>
      </c>
      <c r="D154" t="s">
        <v>106</v>
      </c>
      <c r="E154" s="16"/>
      <c r="F154" t="s">
        <v>681</v>
      </c>
      <c r="G154" t="s">
        <v>345</v>
      </c>
      <c r="H154" t="s">
        <v>199</v>
      </c>
      <c r="I154" t="s">
        <v>200</v>
      </c>
      <c r="J154"/>
      <c r="K154" s="78">
        <v>1.8</v>
      </c>
      <c r="L154" t="s">
        <v>108</v>
      </c>
      <c r="M154" s="78">
        <v>6.75</v>
      </c>
      <c r="N154" s="78">
        <v>5.37</v>
      </c>
      <c r="O154" s="78">
        <v>4157.4399999999996</v>
      </c>
      <c r="P154" s="78">
        <v>122.5</v>
      </c>
      <c r="Q154" s="78">
        <v>5.0928639999999996</v>
      </c>
      <c r="R154" s="78">
        <v>0.02</v>
      </c>
      <c r="S154" s="78">
        <v>0.02</v>
      </c>
      <c r="T154" s="78">
        <v>0</v>
      </c>
    </row>
    <row r="155" spans="2:20">
      <c r="B155" t="s">
        <v>682</v>
      </c>
      <c r="C155" t="s">
        <v>683</v>
      </c>
      <c r="D155" t="s">
        <v>106</v>
      </c>
      <c r="E155" s="16"/>
      <c r="F155" t="s">
        <v>684</v>
      </c>
      <c r="G155" t="s">
        <v>345</v>
      </c>
      <c r="H155" t="s">
        <v>199</v>
      </c>
      <c r="I155" t="s">
        <v>200</v>
      </c>
      <c r="J155"/>
      <c r="K155" s="78">
        <v>2.57</v>
      </c>
      <c r="L155" t="s">
        <v>108</v>
      </c>
      <c r="M155" s="78">
        <v>4</v>
      </c>
      <c r="N155" s="78">
        <v>15.7</v>
      </c>
      <c r="O155" s="78">
        <v>67120.06</v>
      </c>
      <c r="P155" s="78">
        <v>71.47</v>
      </c>
      <c r="Q155" s="78">
        <v>47.970706882000002</v>
      </c>
      <c r="R155" s="78">
        <v>0.02</v>
      </c>
      <c r="S155" s="78">
        <v>0.17</v>
      </c>
      <c r="T155" s="78">
        <v>0.01</v>
      </c>
    </row>
    <row r="156" spans="2:20">
      <c r="B156" t="s">
        <v>685</v>
      </c>
      <c r="C156" t="s">
        <v>686</v>
      </c>
      <c r="D156" t="s">
        <v>106</v>
      </c>
      <c r="E156" s="16"/>
      <c r="F156" t="s">
        <v>687</v>
      </c>
      <c r="G156" t="s">
        <v>345</v>
      </c>
      <c r="H156" t="s">
        <v>199</v>
      </c>
      <c r="I156" t="s">
        <v>200</v>
      </c>
      <c r="J156"/>
      <c r="K156" s="78">
        <v>2.75</v>
      </c>
      <c r="L156" t="s">
        <v>108</v>
      </c>
      <c r="M156" s="78">
        <v>5.8</v>
      </c>
      <c r="N156" s="78">
        <v>59.46</v>
      </c>
      <c r="O156" s="78">
        <v>861.14</v>
      </c>
      <c r="P156" s="78">
        <v>38.04</v>
      </c>
      <c r="Q156" s="78">
        <v>0.32757765599999999</v>
      </c>
      <c r="R156" s="78">
        <v>0</v>
      </c>
      <c r="S156" s="78">
        <v>0</v>
      </c>
      <c r="T156" s="78">
        <v>0</v>
      </c>
    </row>
    <row r="157" spans="2:20">
      <c r="B157" s="79" t="s">
        <v>298</v>
      </c>
      <c r="C157" s="16"/>
      <c r="D157" s="16"/>
      <c r="E157" s="16"/>
      <c r="F157" s="16"/>
      <c r="K157" s="80">
        <v>3.99</v>
      </c>
      <c r="N157" s="80">
        <v>2.0699999999999998</v>
      </c>
      <c r="O157" s="80">
        <v>7633710.8600000003</v>
      </c>
      <c r="Q157" s="80">
        <v>8535.4625553695641</v>
      </c>
      <c r="S157" s="80">
        <v>29.36</v>
      </c>
      <c r="T157" s="80">
        <v>1.86</v>
      </c>
    </row>
    <row r="158" spans="2:20">
      <c r="B158" s="79" t="s">
        <v>243</v>
      </c>
      <c r="C158" s="16"/>
      <c r="D158" s="16"/>
      <c r="E158" s="16"/>
      <c r="F158" s="16"/>
    </row>
    <row r="159" spans="2:20">
      <c r="B159" t="s">
        <v>688</v>
      </c>
      <c r="C159" t="s">
        <v>689</v>
      </c>
      <c r="D159" t="s">
        <v>106</v>
      </c>
      <c r="E159" s="16"/>
      <c r="F159" t="s">
        <v>307</v>
      </c>
      <c r="G159" t="s">
        <v>308</v>
      </c>
      <c r="H159" t="s">
        <v>309</v>
      </c>
      <c r="I159" t="s">
        <v>155</v>
      </c>
      <c r="J159"/>
      <c r="K159" s="78">
        <v>7.19</v>
      </c>
      <c r="L159" t="s">
        <v>108</v>
      </c>
      <c r="M159" s="78">
        <v>3.01</v>
      </c>
      <c r="N159" s="78">
        <v>2.38</v>
      </c>
      <c r="O159" s="78">
        <v>1456.6</v>
      </c>
      <c r="P159" s="78">
        <v>104.68</v>
      </c>
      <c r="Q159" s="78">
        <v>1.5247688800000001</v>
      </c>
      <c r="R159" s="78">
        <v>0</v>
      </c>
      <c r="S159" s="78">
        <v>0.01</v>
      </c>
      <c r="T159" s="78">
        <v>0</v>
      </c>
    </row>
    <row r="160" spans="2:20">
      <c r="B160" t="s">
        <v>690</v>
      </c>
      <c r="C160" t="s">
        <v>691</v>
      </c>
      <c r="D160" t="s">
        <v>106</v>
      </c>
      <c r="E160" s="16"/>
      <c r="F160" t="s">
        <v>314</v>
      </c>
      <c r="G160" t="s">
        <v>308</v>
      </c>
      <c r="H160" t="s">
        <v>309</v>
      </c>
      <c r="I160" t="s">
        <v>155</v>
      </c>
      <c r="J160"/>
      <c r="K160" s="78">
        <v>3.92</v>
      </c>
      <c r="L160" t="s">
        <v>108</v>
      </c>
      <c r="M160" s="78">
        <v>2.74</v>
      </c>
      <c r="N160" s="78">
        <v>1.76</v>
      </c>
      <c r="O160" s="78">
        <v>1122.3399999999999</v>
      </c>
      <c r="P160" s="78">
        <v>106.19122</v>
      </c>
      <c r="Q160" s="78">
        <v>1.191826538548</v>
      </c>
      <c r="R160" s="78">
        <v>0</v>
      </c>
      <c r="S160" s="78">
        <v>0</v>
      </c>
      <c r="T160" s="78">
        <v>0</v>
      </c>
    </row>
    <row r="161" spans="2:20">
      <c r="B161" t="s">
        <v>692</v>
      </c>
      <c r="C161" t="s">
        <v>693</v>
      </c>
      <c r="D161" t="s">
        <v>106</v>
      </c>
      <c r="E161" s="16"/>
      <c r="F161" t="s">
        <v>314</v>
      </c>
      <c r="G161" t="s">
        <v>308</v>
      </c>
      <c r="H161" t="s">
        <v>309</v>
      </c>
      <c r="I161" t="s">
        <v>155</v>
      </c>
      <c r="J161"/>
      <c r="K161" s="78">
        <v>3.92</v>
      </c>
      <c r="L161" t="s">
        <v>108</v>
      </c>
      <c r="M161" s="78">
        <v>2.74</v>
      </c>
      <c r="N161" s="78">
        <v>1.41</v>
      </c>
      <c r="O161" s="78">
        <v>2241.77</v>
      </c>
      <c r="P161" s="78">
        <v>107.62</v>
      </c>
      <c r="Q161" s="78">
        <v>2.412592874</v>
      </c>
      <c r="R161" s="78">
        <v>0</v>
      </c>
      <c r="S161" s="78">
        <v>0.01</v>
      </c>
      <c r="T161" s="78">
        <v>0</v>
      </c>
    </row>
    <row r="162" spans="2:20">
      <c r="B162" t="s">
        <v>694</v>
      </c>
      <c r="C162" t="s">
        <v>695</v>
      </c>
      <c r="D162" t="s">
        <v>106</v>
      </c>
      <c r="E162" s="16"/>
      <c r="F162" t="s">
        <v>314</v>
      </c>
      <c r="G162" t="s">
        <v>308</v>
      </c>
      <c r="H162" t="s">
        <v>309</v>
      </c>
      <c r="I162" t="s">
        <v>155</v>
      </c>
      <c r="J162"/>
      <c r="K162" s="78">
        <v>8</v>
      </c>
      <c r="L162" t="s">
        <v>108</v>
      </c>
      <c r="M162" s="78">
        <v>2.98</v>
      </c>
      <c r="N162" s="78">
        <v>2.71</v>
      </c>
      <c r="O162" s="78">
        <v>2538.5</v>
      </c>
      <c r="P162" s="78">
        <v>104.55</v>
      </c>
      <c r="Q162" s="78">
        <v>2.6540017499999999</v>
      </c>
      <c r="R162" s="78">
        <v>0</v>
      </c>
      <c r="S162" s="78">
        <v>0.01</v>
      </c>
      <c r="T162" s="78">
        <v>0</v>
      </c>
    </row>
    <row r="163" spans="2:20">
      <c r="B163" t="s">
        <v>696</v>
      </c>
      <c r="C163" t="s">
        <v>697</v>
      </c>
      <c r="D163" t="s">
        <v>106</v>
      </c>
      <c r="E163" s="16"/>
      <c r="F163" t="s">
        <v>314</v>
      </c>
      <c r="G163" t="s">
        <v>308</v>
      </c>
      <c r="H163" t="s">
        <v>309</v>
      </c>
      <c r="I163" t="s">
        <v>155</v>
      </c>
      <c r="J163"/>
      <c r="K163" s="78">
        <v>5.71</v>
      </c>
      <c r="L163" t="s">
        <v>108</v>
      </c>
      <c r="M163" s="78">
        <v>2.4700000000000002</v>
      </c>
      <c r="N163" s="78">
        <v>1.97</v>
      </c>
      <c r="O163" s="78">
        <v>1672.42</v>
      </c>
      <c r="P163" s="78">
        <v>104.91</v>
      </c>
      <c r="Q163" s="78">
        <v>1.754535822</v>
      </c>
      <c r="R163" s="78">
        <v>0</v>
      </c>
      <c r="S163" s="78">
        <v>0.01</v>
      </c>
      <c r="T163" s="78">
        <v>0</v>
      </c>
    </row>
    <row r="164" spans="2:20">
      <c r="B164" t="s">
        <v>698</v>
      </c>
      <c r="C164" t="s">
        <v>699</v>
      </c>
      <c r="D164" t="s">
        <v>106</v>
      </c>
      <c r="E164" s="16"/>
      <c r="F164" t="s">
        <v>324</v>
      </c>
      <c r="G164" t="s">
        <v>308</v>
      </c>
      <c r="H164" t="s">
        <v>309</v>
      </c>
      <c r="I164" t="s">
        <v>155</v>
      </c>
      <c r="J164"/>
      <c r="K164" s="78">
        <v>0.66</v>
      </c>
      <c r="L164" t="s">
        <v>108</v>
      </c>
      <c r="M164" s="78">
        <v>0.84</v>
      </c>
      <c r="N164" s="78">
        <v>0.34</v>
      </c>
      <c r="O164" s="78">
        <v>836.21</v>
      </c>
      <c r="P164" s="78">
        <v>100.37</v>
      </c>
      <c r="Q164" s="78">
        <v>0.83930397700000003</v>
      </c>
      <c r="R164" s="78">
        <v>0</v>
      </c>
      <c r="S164" s="78">
        <v>0</v>
      </c>
      <c r="T164" s="78">
        <v>0</v>
      </c>
    </row>
    <row r="165" spans="2:20">
      <c r="B165" t="s">
        <v>700</v>
      </c>
      <c r="C165" t="s">
        <v>701</v>
      </c>
      <c r="D165" t="s">
        <v>106</v>
      </c>
      <c r="E165" s="16"/>
      <c r="F165" t="s">
        <v>324</v>
      </c>
      <c r="G165" t="s">
        <v>308</v>
      </c>
      <c r="H165" t="s">
        <v>309</v>
      </c>
      <c r="I165" t="s">
        <v>155</v>
      </c>
      <c r="J165"/>
      <c r="K165" s="78">
        <v>2.04</v>
      </c>
      <c r="L165" t="s">
        <v>108</v>
      </c>
      <c r="M165" s="78">
        <v>5.9</v>
      </c>
      <c r="N165" s="78">
        <v>0.89</v>
      </c>
      <c r="O165" s="78">
        <v>3912.27</v>
      </c>
      <c r="P165" s="78">
        <v>112.69</v>
      </c>
      <c r="Q165" s="78">
        <v>4.4087370630000002</v>
      </c>
      <c r="R165" s="78">
        <v>0</v>
      </c>
      <c r="S165" s="78">
        <v>0.02</v>
      </c>
      <c r="T165" s="78">
        <v>0</v>
      </c>
    </row>
    <row r="166" spans="2:20">
      <c r="B166" t="s">
        <v>702</v>
      </c>
      <c r="C166" t="s">
        <v>703</v>
      </c>
      <c r="D166" t="s">
        <v>106</v>
      </c>
      <c r="E166" s="16"/>
      <c r="F166" t="s">
        <v>324</v>
      </c>
      <c r="G166" t="s">
        <v>308</v>
      </c>
      <c r="H166" t="s">
        <v>309</v>
      </c>
      <c r="I166" t="s">
        <v>155</v>
      </c>
      <c r="J166"/>
      <c r="K166" s="78">
        <v>2.61</v>
      </c>
      <c r="L166" t="s">
        <v>108</v>
      </c>
      <c r="M166" s="78">
        <v>1.84</v>
      </c>
      <c r="N166" s="78">
        <v>0.96</v>
      </c>
      <c r="O166" s="78">
        <v>1804.43</v>
      </c>
      <c r="P166" s="78">
        <v>102.38</v>
      </c>
      <c r="Q166" s="78">
        <v>1.8473754339999999</v>
      </c>
      <c r="R166" s="78">
        <v>0</v>
      </c>
      <c r="S166" s="78">
        <v>0.01</v>
      </c>
      <c r="T166" s="78">
        <v>0</v>
      </c>
    </row>
    <row r="167" spans="2:20">
      <c r="B167" t="s">
        <v>704</v>
      </c>
      <c r="C167" t="s">
        <v>705</v>
      </c>
      <c r="D167" t="s">
        <v>106</v>
      </c>
      <c r="E167" s="16"/>
      <c r="F167" t="s">
        <v>706</v>
      </c>
      <c r="G167" t="s">
        <v>707</v>
      </c>
      <c r="H167" t="s">
        <v>708</v>
      </c>
      <c r="I167" t="s">
        <v>156</v>
      </c>
      <c r="J167"/>
      <c r="K167" s="78">
        <v>2.17</v>
      </c>
      <c r="L167" t="s">
        <v>108</v>
      </c>
      <c r="M167" s="78">
        <v>4.84</v>
      </c>
      <c r="N167" s="78">
        <v>0.85</v>
      </c>
      <c r="O167" s="78">
        <v>2209.98</v>
      </c>
      <c r="P167" s="78">
        <v>110.05</v>
      </c>
      <c r="Q167" s="78">
        <v>2.4320829900000001</v>
      </c>
      <c r="R167" s="78">
        <v>0</v>
      </c>
      <c r="S167" s="78">
        <v>0.01</v>
      </c>
      <c r="T167" s="78">
        <v>0</v>
      </c>
    </row>
    <row r="168" spans="2:20">
      <c r="B168" t="s">
        <v>709</v>
      </c>
      <c r="C168" t="s">
        <v>710</v>
      </c>
      <c r="D168" t="s">
        <v>106</v>
      </c>
      <c r="E168" s="16"/>
      <c r="F168" t="s">
        <v>370</v>
      </c>
      <c r="G168" t="s">
        <v>308</v>
      </c>
      <c r="H168" t="s">
        <v>333</v>
      </c>
      <c r="I168" t="s">
        <v>155</v>
      </c>
      <c r="J168"/>
      <c r="K168" s="78">
        <v>3.67</v>
      </c>
      <c r="L168" t="s">
        <v>108</v>
      </c>
      <c r="M168" s="78">
        <v>1.95</v>
      </c>
      <c r="N168" s="78">
        <v>1.32</v>
      </c>
      <c r="O168" s="78">
        <v>477.83</v>
      </c>
      <c r="P168" s="78">
        <v>102.72</v>
      </c>
      <c r="Q168" s="78">
        <v>0.49082697600000003</v>
      </c>
      <c r="R168" s="78">
        <v>0</v>
      </c>
      <c r="S168" s="78">
        <v>0</v>
      </c>
      <c r="T168" s="78">
        <v>0</v>
      </c>
    </row>
    <row r="169" spans="2:20">
      <c r="B169" t="s">
        <v>711</v>
      </c>
      <c r="C169" t="s">
        <v>712</v>
      </c>
      <c r="D169" t="s">
        <v>106</v>
      </c>
      <c r="E169" s="16"/>
      <c r="F169" t="s">
        <v>307</v>
      </c>
      <c r="G169" t="s">
        <v>308</v>
      </c>
      <c r="H169" t="s">
        <v>333</v>
      </c>
      <c r="I169" t="s">
        <v>155</v>
      </c>
      <c r="J169"/>
      <c r="K169" s="78">
        <v>1.39</v>
      </c>
      <c r="L169" t="s">
        <v>108</v>
      </c>
      <c r="M169" s="78">
        <v>5.4</v>
      </c>
      <c r="N169" s="78">
        <v>0.78</v>
      </c>
      <c r="O169" s="78">
        <v>923.26</v>
      </c>
      <c r="P169" s="78">
        <v>109.6</v>
      </c>
      <c r="Q169" s="78">
        <v>1.01189296</v>
      </c>
      <c r="R169" s="78">
        <v>0</v>
      </c>
      <c r="S169" s="78">
        <v>0</v>
      </c>
      <c r="T169" s="78">
        <v>0</v>
      </c>
    </row>
    <row r="170" spans="2:20">
      <c r="B170" t="s">
        <v>713</v>
      </c>
      <c r="C170" t="s">
        <v>714</v>
      </c>
      <c r="D170" t="s">
        <v>106</v>
      </c>
      <c r="E170" s="16"/>
      <c r="F170" t="s">
        <v>715</v>
      </c>
      <c r="G170" t="s">
        <v>382</v>
      </c>
      <c r="H170" t="s">
        <v>708</v>
      </c>
      <c r="I170" t="s">
        <v>156</v>
      </c>
      <c r="J170"/>
      <c r="K170" s="78">
        <v>6.3</v>
      </c>
      <c r="L170" t="s">
        <v>108</v>
      </c>
      <c r="M170" s="78">
        <v>3.39</v>
      </c>
      <c r="N170" s="78">
        <v>3.03</v>
      </c>
      <c r="O170" s="78">
        <v>1164.72</v>
      </c>
      <c r="P170" s="78">
        <v>103.23</v>
      </c>
      <c r="Q170" s="78">
        <v>1.2023404559999999</v>
      </c>
      <c r="R170" s="78">
        <v>0</v>
      </c>
      <c r="S170" s="78">
        <v>0</v>
      </c>
      <c r="T170" s="78">
        <v>0</v>
      </c>
    </row>
    <row r="171" spans="2:20">
      <c r="B171" t="s">
        <v>716</v>
      </c>
      <c r="C171" t="s">
        <v>717</v>
      </c>
      <c r="D171" t="s">
        <v>106</v>
      </c>
      <c r="E171" s="16"/>
      <c r="F171" t="s">
        <v>324</v>
      </c>
      <c r="G171" t="s">
        <v>308</v>
      </c>
      <c r="H171" t="s">
        <v>333</v>
      </c>
      <c r="I171" t="s">
        <v>155</v>
      </c>
      <c r="J171"/>
      <c r="K171" s="78">
        <v>2.86</v>
      </c>
      <c r="L171" t="s">
        <v>108</v>
      </c>
      <c r="M171" s="78">
        <v>6.1</v>
      </c>
      <c r="N171" s="78">
        <v>1.19</v>
      </c>
      <c r="O171" s="78">
        <v>2026.45</v>
      </c>
      <c r="P171" s="78">
        <v>114.34</v>
      </c>
      <c r="Q171" s="78">
        <v>2.3170429299999999</v>
      </c>
      <c r="R171" s="78">
        <v>0</v>
      </c>
      <c r="S171" s="78">
        <v>0.01</v>
      </c>
      <c r="T171" s="78">
        <v>0</v>
      </c>
    </row>
    <row r="172" spans="2:20">
      <c r="B172" t="s">
        <v>718</v>
      </c>
      <c r="C172" t="s">
        <v>719</v>
      </c>
      <c r="D172" t="s">
        <v>106</v>
      </c>
      <c r="E172" s="16"/>
      <c r="F172" t="s">
        <v>356</v>
      </c>
      <c r="G172" t="s">
        <v>133</v>
      </c>
      <c r="H172" t="s">
        <v>333</v>
      </c>
      <c r="I172" t="s">
        <v>155</v>
      </c>
      <c r="J172"/>
      <c r="K172" s="78">
        <v>2.71</v>
      </c>
      <c r="L172" t="s">
        <v>108</v>
      </c>
      <c r="M172" s="78">
        <v>1.24</v>
      </c>
      <c r="N172" s="78">
        <v>0.95</v>
      </c>
      <c r="O172" s="78">
        <v>834.71</v>
      </c>
      <c r="P172" s="78">
        <v>100.79</v>
      </c>
      <c r="Q172" s="78">
        <v>0.84130420900000003</v>
      </c>
      <c r="R172" s="78">
        <v>0</v>
      </c>
      <c r="S172" s="78">
        <v>0</v>
      </c>
      <c r="T172" s="78">
        <v>0</v>
      </c>
    </row>
    <row r="173" spans="2:20">
      <c r="B173" t="s">
        <v>720</v>
      </c>
      <c r="C173" t="s">
        <v>721</v>
      </c>
      <c r="D173" t="s">
        <v>106</v>
      </c>
      <c r="E173" s="16"/>
      <c r="F173" t="s">
        <v>365</v>
      </c>
      <c r="G173" t="s">
        <v>138</v>
      </c>
      <c r="H173" t="s">
        <v>360</v>
      </c>
      <c r="I173" t="s">
        <v>155</v>
      </c>
      <c r="J173"/>
      <c r="K173" s="78">
        <v>4.5</v>
      </c>
      <c r="L173" t="s">
        <v>108</v>
      </c>
      <c r="M173" s="78">
        <v>1.4</v>
      </c>
      <c r="N173" s="78">
        <v>1.53</v>
      </c>
      <c r="O173" s="78">
        <v>933.32</v>
      </c>
      <c r="P173" s="78">
        <v>100.06</v>
      </c>
      <c r="Q173" s="78">
        <v>0.93387999200000005</v>
      </c>
      <c r="R173" s="78">
        <v>0</v>
      </c>
      <c r="S173" s="78">
        <v>0</v>
      </c>
      <c r="T173" s="78">
        <v>0</v>
      </c>
    </row>
    <row r="174" spans="2:20">
      <c r="B174" t="s">
        <v>722</v>
      </c>
      <c r="C174" t="s">
        <v>723</v>
      </c>
      <c r="D174" t="s">
        <v>106</v>
      </c>
      <c r="E174" s="16"/>
      <c r="F174" t="s">
        <v>365</v>
      </c>
      <c r="G174" t="s">
        <v>138</v>
      </c>
      <c r="H174" t="s">
        <v>360</v>
      </c>
      <c r="I174" t="s">
        <v>155</v>
      </c>
      <c r="J174"/>
      <c r="K174" s="78">
        <v>0.66</v>
      </c>
      <c r="L174" t="s">
        <v>108</v>
      </c>
      <c r="M174" s="78">
        <v>5.7</v>
      </c>
      <c r="N174" s="78">
        <v>0.79</v>
      </c>
      <c r="O174" s="78">
        <v>299.45999999999998</v>
      </c>
      <c r="P174" s="78">
        <v>105.15</v>
      </c>
      <c r="Q174" s="78">
        <v>0.31488219000000001</v>
      </c>
      <c r="R174" s="78">
        <v>0</v>
      </c>
      <c r="S174" s="78">
        <v>0</v>
      </c>
      <c r="T174" s="78">
        <v>0</v>
      </c>
    </row>
    <row r="175" spans="2:20">
      <c r="B175" t="s">
        <v>724</v>
      </c>
      <c r="C175" t="s">
        <v>725</v>
      </c>
      <c r="D175" t="s">
        <v>106</v>
      </c>
      <c r="E175" s="16"/>
      <c r="F175" t="s">
        <v>715</v>
      </c>
      <c r="G175" t="s">
        <v>382</v>
      </c>
      <c r="H175" t="s">
        <v>402</v>
      </c>
      <c r="I175" t="s">
        <v>156</v>
      </c>
      <c r="J175"/>
      <c r="K175" s="78">
        <v>6.33</v>
      </c>
      <c r="L175" t="s">
        <v>108</v>
      </c>
      <c r="M175" s="78">
        <v>3.58</v>
      </c>
      <c r="N175" s="78">
        <v>3.09</v>
      </c>
      <c r="O175" s="78">
        <v>1015.4</v>
      </c>
      <c r="P175" s="78">
        <v>103.05</v>
      </c>
      <c r="Q175" s="78">
        <v>1.0463697000000001</v>
      </c>
      <c r="R175" s="78">
        <v>0</v>
      </c>
      <c r="S175" s="78">
        <v>0</v>
      </c>
      <c r="T175" s="78">
        <v>0</v>
      </c>
    </row>
    <row r="176" spans="2:20">
      <c r="B176" t="s">
        <v>726</v>
      </c>
      <c r="C176" t="s">
        <v>727</v>
      </c>
      <c r="D176" t="s">
        <v>106</v>
      </c>
      <c r="E176" s="16"/>
      <c r="F176" t="s">
        <v>728</v>
      </c>
      <c r="G176" t="s">
        <v>707</v>
      </c>
      <c r="H176" t="s">
        <v>360</v>
      </c>
      <c r="I176" t="s">
        <v>155</v>
      </c>
      <c r="J176"/>
      <c r="K176" s="78">
        <v>3.07</v>
      </c>
      <c r="L176" t="s">
        <v>108</v>
      </c>
      <c r="M176" s="78">
        <v>4.0999999999999996</v>
      </c>
      <c r="N176" s="78">
        <v>1.1399999999999999</v>
      </c>
      <c r="O176" s="78">
        <v>3721.04</v>
      </c>
      <c r="P176" s="78">
        <v>110.43</v>
      </c>
      <c r="Q176" s="78">
        <v>4.1091444719999997</v>
      </c>
      <c r="R176" s="78">
        <v>0</v>
      </c>
      <c r="S176" s="78">
        <v>0.01</v>
      </c>
      <c r="T176" s="78">
        <v>0</v>
      </c>
    </row>
    <row r="177" spans="2:20">
      <c r="B177" t="s">
        <v>729</v>
      </c>
      <c r="C177" t="s">
        <v>730</v>
      </c>
      <c r="D177" t="s">
        <v>106</v>
      </c>
      <c r="E177" s="16"/>
      <c r="F177" t="s">
        <v>728</v>
      </c>
      <c r="G177" t="s">
        <v>707</v>
      </c>
      <c r="H177" t="s">
        <v>360</v>
      </c>
      <c r="I177" t="s">
        <v>155</v>
      </c>
      <c r="J177"/>
      <c r="K177" s="78">
        <v>6.43</v>
      </c>
      <c r="L177" t="s">
        <v>108</v>
      </c>
      <c r="M177" s="78">
        <v>1.05</v>
      </c>
      <c r="N177" s="78">
        <v>1.41</v>
      </c>
      <c r="O177" s="78">
        <v>1452.18</v>
      </c>
      <c r="P177" s="78">
        <v>98.12</v>
      </c>
      <c r="Q177" s="78">
        <v>1.424879016</v>
      </c>
      <c r="R177" s="78">
        <v>0</v>
      </c>
      <c r="S177" s="78">
        <v>0</v>
      </c>
      <c r="T177" s="78">
        <v>0</v>
      </c>
    </row>
    <row r="178" spans="2:20">
      <c r="B178" t="s">
        <v>731</v>
      </c>
      <c r="C178" t="s">
        <v>732</v>
      </c>
      <c r="D178" t="s">
        <v>106</v>
      </c>
      <c r="E178" s="16"/>
      <c r="F178" t="s">
        <v>409</v>
      </c>
      <c r="G178" t="s">
        <v>410</v>
      </c>
      <c r="H178" t="s">
        <v>411</v>
      </c>
      <c r="I178" t="s">
        <v>155</v>
      </c>
      <c r="J178"/>
      <c r="K178" s="78">
        <v>0.65</v>
      </c>
      <c r="L178" t="s">
        <v>108</v>
      </c>
      <c r="M178" s="78">
        <v>6.5</v>
      </c>
      <c r="N178" s="78">
        <v>0.77</v>
      </c>
      <c r="O178" s="78">
        <v>715.74</v>
      </c>
      <c r="P178" s="78">
        <v>105.97</v>
      </c>
      <c r="Q178" s="78">
        <v>0.75846967799999998</v>
      </c>
      <c r="R178" s="78">
        <v>0</v>
      </c>
      <c r="S178" s="78">
        <v>0</v>
      </c>
      <c r="T178" s="78">
        <v>0</v>
      </c>
    </row>
    <row r="179" spans="2:20">
      <c r="B179" t="s">
        <v>733</v>
      </c>
      <c r="C179" t="s">
        <v>734</v>
      </c>
      <c r="D179" t="s">
        <v>106</v>
      </c>
      <c r="E179" s="16"/>
      <c r="F179" t="s">
        <v>414</v>
      </c>
      <c r="G179" t="s">
        <v>345</v>
      </c>
      <c r="H179" t="s">
        <v>411</v>
      </c>
      <c r="I179" t="s">
        <v>155</v>
      </c>
      <c r="J179"/>
      <c r="K179" s="78">
        <v>6.83</v>
      </c>
      <c r="L179" t="s">
        <v>108</v>
      </c>
      <c r="M179" s="78">
        <v>3.85</v>
      </c>
      <c r="N179" s="78">
        <v>3.51</v>
      </c>
      <c r="O179" s="78">
        <v>1010.55</v>
      </c>
      <c r="P179" s="78">
        <v>102.59</v>
      </c>
      <c r="Q179" s="78">
        <v>1.0367232449999999</v>
      </c>
      <c r="R179" s="78">
        <v>0</v>
      </c>
      <c r="S179" s="78">
        <v>0</v>
      </c>
      <c r="T179" s="78">
        <v>0</v>
      </c>
    </row>
    <row r="180" spans="2:20">
      <c r="B180" t="s">
        <v>735</v>
      </c>
      <c r="C180" t="s">
        <v>736</v>
      </c>
      <c r="D180" t="s">
        <v>106</v>
      </c>
      <c r="E180" s="16"/>
      <c r="F180" t="s">
        <v>414</v>
      </c>
      <c r="G180" t="s">
        <v>345</v>
      </c>
      <c r="H180" t="s">
        <v>411</v>
      </c>
      <c r="I180" t="s">
        <v>155</v>
      </c>
      <c r="J180"/>
      <c r="K180" s="78">
        <v>8.4499999999999993</v>
      </c>
      <c r="L180" t="s">
        <v>108</v>
      </c>
      <c r="M180" s="78">
        <v>2.2799999999999998</v>
      </c>
      <c r="N180" s="78">
        <v>2.46</v>
      </c>
      <c r="O180" s="78">
        <v>256.83999999999997</v>
      </c>
      <c r="P180" s="78">
        <v>99.4</v>
      </c>
      <c r="Q180" s="78">
        <v>0.25529896000000002</v>
      </c>
      <c r="R180" s="78">
        <v>0</v>
      </c>
      <c r="S180" s="78">
        <v>0</v>
      </c>
      <c r="T180" s="78">
        <v>0</v>
      </c>
    </row>
    <row r="181" spans="2:20">
      <c r="B181" t="s">
        <v>737</v>
      </c>
      <c r="C181" t="s">
        <v>738</v>
      </c>
      <c r="D181" t="s">
        <v>106</v>
      </c>
      <c r="E181" s="16"/>
      <c r="F181" t="s">
        <v>432</v>
      </c>
      <c r="G181" t="s">
        <v>345</v>
      </c>
      <c r="H181" t="s">
        <v>411</v>
      </c>
      <c r="I181" t="s">
        <v>155</v>
      </c>
      <c r="J181"/>
      <c r="K181" s="78">
        <v>1.04</v>
      </c>
      <c r="L181" t="s">
        <v>108</v>
      </c>
      <c r="M181" s="78">
        <v>6.41</v>
      </c>
      <c r="N181" s="78">
        <v>0.71</v>
      </c>
      <c r="O181" s="78">
        <v>511.8</v>
      </c>
      <c r="P181" s="78">
        <v>108.81</v>
      </c>
      <c r="Q181" s="78">
        <v>0.55688958</v>
      </c>
      <c r="R181" s="78">
        <v>0</v>
      </c>
      <c r="S181" s="78">
        <v>0</v>
      </c>
      <c r="T181" s="78">
        <v>0</v>
      </c>
    </row>
    <row r="182" spans="2:20">
      <c r="B182" t="s">
        <v>739</v>
      </c>
      <c r="C182" t="s">
        <v>740</v>
      </c>
      <c r="D182" t="s">
        <v>106</v>
      </c>
      <c r="E182" s="16"/>
      <c r="F182" t="s">
        <v>437</v>
      </c>
      <c r="G182" t="s">
        <v>345</v>
      </c>
      <c r="H182" t="s">
        <v>411</v>
      </c>
      <c r="I182" t="s">
        <v>155</v>
      </c>
      <c r="J182"/>
      <c r="K182" s="78">
        <v>0.75</v>
      </c>
      <c r="L182" t="s">
        <v>108</v>
      </c>
      <c r="M182" s="78">
        <v>6.4</v>
      </c>
      <c r="N182" s="78">
        <v>0.92</v>
      </c>
      <c r="O182" s="78">
        <v>589.21</v>
      </c>
      <c r="P182" s="78">
        <v>105.67</v>
      </c>
      <c r="Q182" s="78">
        <v>0.62261820700000003</v>
      </c>
      <c r="R182" s="78">
        <v>0</v>
      </c>
      <c r="S182" s="78">
        <v>0</v>
      </c>
      <c r="T182" s="78">
        <v>0</v>
      </c>
    </row>
    <row r="183" spans="2:20">
      <c r="B183" t="s">
        <v>741</v>
      </c>
      <c r="C183" t="s">
        <v>742</v>
      </c>
      <c r="D183" t="s">
        <v>106</v>
      </c>
      <c r="E183" s="16"/>
      <c r="F183" t="s">
        <v>437</v>
      </c>
      <c r="G183" t="s">
        <v>345</v>
      </c>
      <c r="H183" t="s">
        <v>411</v>
      </c>
      <c r="I183" t="s">
        <v>155</v>
      </c>
      <c r="J183"/>
      <c r="K183" s="78">
        <v>1.49</v>
      </c>
      <c r="L183" t="s">
        <v>108</v>
      </c>
      <c r="M183" s="78">
        <v>0.81</v>
      </c>
      <c r="N183" s="78">
        <v>1.6</v>
      </c>
      <c r="O183" s="78">
        <v>231.55</v>
      </c>
      <c r="P183" s="78">
        <v>99.02</v>
      </c>
      <c r="Q183" s="78">
        <v>0.22928081</v>
      </c>
      <c r="R183" s="78">
        <v>0</v>
      </c>
      <c r="S183" s="78">
        <v>0</v>
      </c>
      <c r="T183" s="78">
        <v>0</v>
      </c>
    </row>
    <row r="184" spans="2:20">
      <c r="B184" t="s">
        <v>743</v>
      </c>
      <c r="C184" t="s">
        <v>744</v>
      </c>
      <c r="D184" t="s">
        <v>106</v>
      </c>
      <c r="E184" s="16"/>
      <c r="F184" t="s">
        <v>745</v>
      </c>
      <c r="G184" t="s">
        <v>345</v>
      </c>
      <c r="H184" t="s">
        <v>411</v>
      </c>
      <c r="I184" t="s">
        <v>155</v>
      </c>
      <c r="J184"/>
      <c r="K184" s="78">
        <v>6.27</v>
      </c>
      <c r="L184" t="s">
        <v>108</v>
      </c>
      <c r="M184" s="78">
        <v>4.3499999999999996</v>
      </c>
      <c r="N184" s="78">
        <v>4.38</v>
      </c>
      <c r="O184" s="78">
        <v>404.66</v>
      </c>
      <c r="P184" s="78">
        <v>100.24</v>
      </c>
      <c r="Q184" s="78">
        <v>0.40563118399999998</v>
      </c>
      <c r="R184" s="78">
        <v>0</v>
      </c>
      <c r="S184" s="78">
        <v>0</v>
      </c>
      <c r="T184" s="78">
        <v>0</v>
      </c>
    </row>
    <row r="185" spans="2:20">
      <c r="B185" t="s">
        <v>746</v>
      </c>
      <c r="C185" t="s">
        <v>747</v>
      </c>
      <c r="D185" t="s">
        <v>106</v>
      </c>
      <c r="E185" s="16"/>
      <c r="F185" t="s">
        <v>444</v>
      </c>
      <c r="G185" t="s">
        <v>308</v>
      </c>
      <c r="H185" t="s">
        <v>411</v>
      </c>
      <c r="I185" t="s">
        <v>155</v>
      </c>
      <c r="J185"/>
      <c r="K185" s="78">
        <v>1.89</v>
      </c>
      <c r="L185" t="s">
        <v>108</v>
      </c>
      <c r="M185" s="78">
        <v>6.1</v>
      </c>
      <c r="N185" s="78">
        <v>0.84</v>
      </c>
      <c r="O185" s="78">
        <v>707.23</v>
      </c>
      <c r="P185" s="78">
        <v>110.44</v>
      </c>
      <c r="Q185" s="78">
        <v>0.781064812</v>
      </c>
      <c r="R185" s="78">
        <v>0</v>
      </c>
      <c r="S185" s="78">
        <v>0</v>
      </c>
      <c r="T185" s="78">
        <v>0</v>
      </c>
    </row>
    <row r="186" spans="2:20">
      <c r="B186" t="s">
        <v>748</v>
      </c>
      <c r="C186" t="s">
        <v>749</v>
      </c>
      <c r="D186" t="s">
        <v>106</v>
      </c>
      <c r="E186" s="16"/>
      <c r="F186" t="s">
        <v>381</v>
      </c>
      <c r="G186" t="s">
        <v>382</v>
      </c>
      <c r="H186" t="s">
        <v>411</v>
      </c>
      <c r="I186" t="s">
        <v>155</v>
      </c>
      <c r="J186"/>
      <c r="K186" s="78">
        <v>2.12</v>
      </c>
      <c r="L186" t="s">
        <v>108</v>
      </c>
      <c r="M186" s="78">
        <v>1.93</v>
      </c>
      <c r="N186" s="78">
        <v>0.97</v>
      </c>
      <c r="O186" s="78">
        <v>160.25</v>
      </c>
      <c r="P186" s="78">
        <v>102.17</v>
      </c>
      <c r="Q186" s="78">
        <v>0.16372742500000001</v>
      </c>
      <c r="R186" s="78">
        <v>0</v>
      </c>
      <c r="S186" s="78">
        <v>0</v>
      </c>
      <c r="T186" s="78">
        <v>0</v>
      </c>
    </row>
    <row r="187" spans="2:20">
      <c r="B187" t="s">
        <v>750</v>
      </c>
      <c r="C187" t="s">
        <v>751</v>
      </c>
      <c r="D187" t="s">
        <v>106</v>
      </c>
      <c r="E187" s="16"/>
      <c r="F187" t="s">
        <v>466</v>
      </c>
      <c r="G187" t="s">
        <v>133</v>
      </c>
      <c r="H187" t="s">
        <v>406</v>
      </c>
      <c r="I187" t="s">
        <v>156</v>
      </c>
      <c r="J187"/>
      <c r="K187" s="78">
        <v>5.34</v>
      </c>
      <c r="L187" t="s">
        <v>108</v>
      </c>
      <c r="M187" s="78">
        <v>4.8</v>
      </c>
      <c r="N187" s="78">
        <v>2.16</v>
      </c>
      <c r="O187" s="78">
        <v>1613.24</v>
      </c>
      <c r="P187" s="78">
        <v>114.6</v>
      </c>
      <c r="Q187" s="78">
        <v>1.84877304</v>
      </c>
      <c r="R187" s="78">
        <v>0</v>
      </c>
      <c r="S187" s="78">
        <v>0.01</v>
      </c>
      <c r="T187" s="78">
        <v>0</v>
      </c>
    </row>
    <row r="188" spans="2:20">
      <c r="B188" t="s">
        <v>752</v>
      </c>
      <c r="C188" t="s">
        <v>753</v>
      </c>
      <c r="D188" t="s">
        <v>106</v>
      </c>
      <c r="E188" s="16"/>
      <c r="F188" t="s">
        <v>390</v>
      </c>
      <c r="G188" t="s">
        <v>382</v>
      </c>
      <c r="H188" t="s">
        <v>411</v>
      </c>
      <c r="I188" t="s">
        <v>155</v>
      </c>
      <c r="J188"/>
      <c r="K188" s="78">
        <v>1.29</v>
      </c>
      <c r="L188" t="s">
        <v>108</v>
      </c>
      <c r="M188" s="78">
        <v>5.7</v>
      </c>
      <c r="N188" s="78">
        <v>0.49</v>
      </c>
      <c r="O188" s="78">
        <v>1612.69</v>
      </c>
      <c r="P188" s="78">
        <v>108.55</v>
      </c>
      <c r="Q188" s="78">
        <v>1.750574995</v>
      </c>
      <c r="R188" s="78">
        <v>0</v>
      </c>
      <c r="S188" s="78">
        <v>0.01</v>
      </c>
      <c r="T188" s="78">
        <v>0</v>
      </c>
    </row>
    <row r="189" spans="2:20">
      <c r="B189" t="s">
        <v>754</v>
      </c>
      <c r="C189" t="s">
        <v>755</v>
      </c>
      <c r="D189" t="s">
        <v>106</v>
      </c>
      <c r="E189" s="16"/>
      <c r="F189" t="s">
        <v>390</v>
      </c>
      <c r="G189" t="s">
        <v>382</v>
      </c>
      <c r="H189" t="s">
        <v>406</v>
      </c>
      <c r="I189" t="s">
        <v>156</v>
      </c>
      <c r="J189"/>
      <c r="K189" s="78">
        <v>7.17</v>
      </c>
      <c r="L189" t="s">
        <v>108</v>
      </c>
      <c r="M189" s="78">
        <v>3.92</v>
      </c>
      <c r="N189" s="78">
        <v>3.5</v>
      </c>
      <c r="O189" s="78">
        <v>9.3699999999999992</v>
      </c>
      <c r="P189" s="78">
        <v>103.88</v>
      </c>
      <c r="Q189" s="78">
        <v>9.7335560000000008E-3</v>
      </c>
      <c r="R189" s="78">
        <v>0</v>
      </c>
      <c r="S189" s="78">
        <v>0</v>
      </c>
      <c r="T189" s="78">
        <v>0</v>
      </c>
    </row>
    <row r="190" spans="2:20">
      <c r="B190" t="s">
        <v>756</v>
      </c>
      <c r="C190" t="s">
        <v>757</v>
      </c>
      <c r="D190" t="s">
        <v>106</v>
      </c>
      <c r="E190" s="16"/>
      <c r="F190" t="s">
        <v>758</v>
      </c>
      <c r="G190" t="s">
        <v>345</v>
      </c>
      <c r="H190" t="s">
        <v>406</v>
      </c>
      <c r="I190" t="s">
        <v>156</v>
      </c>
      <c r="J190"/>
      <c r="K190" s="78">
        <v>4.21</v>
      </c>
      <c r="L190" t="s">
        <v>108</v>
      </c>
      <c r="M190" s="78">
        <v>5.04</v>
      </c>
      <c r="N190" s="78">
        <v>3.69</v>
      </c>
      <c r="O190" s="78">
        <v>1343.91</v>
      </c>
      <c r="P190" s="78">
        <v>103.36</v>
      </c>
      <c r="Q190" s="78">
        <v>1.389065376</v>
      </c>
      <c r="R190" s="78">
        <v>0</v>
      </c>
      <c r="S190" s="78">
        <v>0</v>
      </c>
      <c r="T190" s="78">
        <v>0</v>
      </c>
    </row>
    <row r="191" spans="2:20">
      <c r="B191" t="s">
        <v>759</v>
      </c>
      <c r="C191" t="s">
        <v>760</v>
      </c>
      <c r="D191" t="s">
        <v>106</v>
      </c>
      <c r="E191" s="16"/>
      <c r="F191" t="s">
        <v>761</v>
      </c>
      <c r="G191" t="s">
        <v>118</v>
      </c>
      <c r="H191" t="s">
        <v>411</v>
      </c>
      <c r="I191" t="s">
        <v>155</v>
      </c>
      <c r="J191"/>
      <c r="K191" s="78">
        <v>7.61</v>
      </c>
      <c r="L191" t="s">
        <v>108</v>
      </c>
      <c r="M191" s="78">
        <v>1.73</v>
      </c>
      <c r="N191" s="78">
        <v>2.12</v>
      </c>
      <c r="O191" s="78">
        <v>3559.87</v>
      </c>
      <c r="P191" s="78">
        <v>97.5</v>
      </c>
      <c r="Q191" s="78">
        <v>3.4708732499999999</v>
      </c>
      <c r="R191" s="78">
        <v>0</v>
      </c>
      <c r="S191" s="78">
        <v>0.01</v>
      </c>
      <c r="T191" s="78">
        <v>0</v>
      </c>
    </row>
    <row r="192" spans="2:20">
      <c r="B192" t="s">
        <v>762</v>
      </c>
      <c r="C192" t="s">
        <v>763</v>
      </c>
      <c r="D192" t="s">
        <v>106</v>
      </c>
      <c r="E192" s="16"/>
      <c r="F192" t="s">
        <v>761</v>
      </c>
      <c r="G192" t="s">
        <v>118</v>
      </c>
      <c r="H192" t="s">
        <v>411</v>
      </c>
      <c r="I192" t="s">
        <v>155</v>
      </c>
      <c r="J192"/>
      <c r="K192" s="78">
        <v>3.05</v>
      </c>
      <c r="L192" t="s">
        <v>108</v>
      </c>
      <c r="M192" s="78">
        <v>2.2999999999999998</v>
      </c>
      <c r="N192" s="78">
        <v>1.57</v>
      </c>
      <c r="O192" s="78">
        <v>3643.49</v>
      </c>
      <c r="P192" s="78">
        <v>102.28</v>
      </c>
      <c r="Q192" s="78">
        <v>3.726561572</v>
      </c>
      <c r="R192" s="78">
        <v>0</v>
      </c>
      <c r="S192" s="78">
        <v>0.01</v>
      </c>
      <c r="T192" s="78">
        <v>0</v>
      </c>
    </row>
    <row r="193" spans="2:20">
      <c r="B193" t="s">
        <v>764</v>
      </c>
      <c r="C193" t="s">
        <v>765</v>
      </c>
      <c r="D193" t="s">
        <v>106</v>
      </c>
      <c r="E193" s="16"/>
      <c r="F193" t="s">
        <v>766</v>
      </c>
      <c r="G193" t="s">
        <v>345</v>
      </c>
      <c r="H193" t="s">
        <v>411</v>
      </c>
      <c r="I193" t="s">
        <v>155</v>
      </c>
      <c r="J193"/>
      <c r="K193" s="78">
        <v>4.45</v>
      </c>
      <c r="L193" t="s">
        <v>108</v>
      </c>
      <c r="M193" s="78">
        <v>4.25</v>
      </c>
      <c r="N193" s="78">
        <v>4.13</v>
      </c>
      <c r="O193" s="78">
        <v>1791.88</v>
      </c>
      <c r="P193" s="78">
        <v>100.99</v>
      </c>
      <c r="Q193" s="78">
        <v>1.8096196120000001</v>
      </c>
      <c r="R193" s="78">
        <v>0</v>
      </c>
      <c r="S193" s="78">
        <v>0.01</v>
      </c>
      <c r="T193" s="78">
        <v>0</v>
      </c>
    </row>
    <row r="194" spans="2:20">
      <c r="B194" t="s">
        <v>767</v>
      </c>
      <c r="C194" t="s">
        <v>768</v>
      </c>
      <c r="D194" t="s">
        <v>106</v>
      </c>
      <c r="E194" s="16"/>
      <c r="F194" t="s">
        <v>507</v>
      </c>
      <c r="G194" t="s">
        <v>118</v>
      </c>
      <c r="H194" t="s">
        <v>498</v>
      </c>
      <c r="I194" t="s">
        <v>156</v>
      </c>
      <c r="J194"/>
      <c r="K194" s="78">
        <v>2.09</v>
      </c>
      <c r="L194" t="s">
        <v>108</v>
      </c>
      <c r="M194" s="78">
        <v>8.5</v>
      </c>
      <c r="N194" s="78">
        <v>1.63</v>
      </c>
      <c r="O194" s="78">
        <v>717.94</v>
      </c>
      <c r="P194" s="78">
        <v>117.22</v>
      </c>
      <c r="Q194" s="78">
        <v>0.84156926799999998</v>
      </c>
      <c r="R194" s="78">
        <v>0</v>
      </c>
      <c r="S194" s="78">
        <v>0</v>
      </c>
      <c r="T194" s="78">
        <v>0</v>
      </c>
    </row>
    <row r="195" spans="2:20">
      <c r="B195" t="s">
        <v>769</v>
      </c>
      <c r="C195" t="s">
        <v>770</v>
      </c>
      <c r="D195" t="s">
        <v>106</v>
      </c>
      <c r="E195" s="16"/>
      <c r="F195" t="s">
        <v>771</v>
      </c>
      <c r="G195" t="s">
        <v>107</v>
      </c>
      <c r="H195" t="s">
        <v>498</v>
      </c>
      <c r="I195" t="s">
        <v>156</v>
      </c>
      <c r="J195"/>
      <c r="K195" s="78">
        <v>5.61</v>
      </c>
      <c r="L195" t="s">
        <v>108</v>
      </c>
      <c r="M195" s="78">
        <v>5</v>
      </c>
      <c r="N195" s="78">
        <v>2.57</v>
      </c>
      <c r="O195" s="78">
        <v>238.92</v>
      </c>
      <c r="P195" s="78">
        <v>114.43</v>
      </c>
      <c r="Q195" s="78">
        <v>0.273396156</v>
      </c>
      <c r="R195" s="78">
        <v>0</v>
      </c>
      <c r="S195" s="78">
        <v>0</v>
      </c>
      <c r="T195" s="78">
        <v>0</v>
      </c>
    </row>
    <row r="196" spans="2:20">
      <c r="B196" t="s">
        <v>772</v>
      </c>
      <c r="C196" t="s">
        <v>773</v>
      </c>
      <c r="D196" t="s">
        <v>106</v>
      </c>
      <c r="E196" s="16"/>
      <c r="F196" t="s">
        <v>774</v>
      </c>
      <c r="G196" t="s">
        <v>775</v>
      </c>
      <c r="H196" t="s">
        <v>498</v>
      </c>
      <c r="I196" t="s">
        <v>156</v>
      </c>
      <c r="J196"/>
      <c r="K196" s="78">
        <v>3.68</v>
      </c>
      <c r="L196" t="s">
        <v>108</v>
      </c>
      <c r="M196" s="78">
        <v>3.2</v>
      </c>
      <c r="N196" s="78">
        <v>1.87</v>
      </c>
      <c r="O196" s="78">
        <v>197.11</v>
      </c>
      <c r="P196" s="78">
        <v>106.06</v>
      </c>
      <c r="Q196" s="78">
        <v>0.20905486600000001</v>
      </c>
      <c r="R196" s="78">
        <v>0</v>
      </c>
      <c r="S196" s="78">
        <v>0</v>
      </c>
      <c r="T196" s="78">
        <v>0</v>
      </c>
    </row>
    <row r="197" spans="2:20">
      <c r="B197" t="s">
        <v>776</v>
      </c>
      <c r="C197" t="s">
        <v>777</v>
      </c>
      <c r="D197" t="s">
        <v>106</v>
      </c>
      <c r="E197" s="16"/>
      <c r="F197" t="s">
        <v>510</v>
      </c>
      <c r="G197" t="s">
        <v>118</v>
      </c>
      <c r="H197" t="s">
        <v>502</v>
      </c>
      <c r="I197" t="s">
        <v>155</v>
      </c>
      <c r="J197"/>
      <c r="K197" s="78">
        <v>1.21</v>
      </c>
      <c r="L197" t="s">
        <v>108</v>
      </c>
      <c r="M197" s="78">
        <v>6</v>
      </c>
      <c r="N197" s="78">
        <v>1.25</v>
      </c>
      <c r="O197" s="78">
        <v>1355.86</v>
      </c>
      <c r="P197" s="78">
        <v>107.37</v>
      </c>
      <c r="Q197" s="78">
        <v>1.4557868819999999</v>
      </c>
      <c r="R197" s="78">
        <v>0</v>
      </c>
      <c r="S197" s="78">
        <v>0.01</v>
      </c>
      <c r="T197" s="78">
        <v>0</v>
      </c>
    </row>
    <row r="198" spans="2:20">
      <c r="B198" t="s">
        <v>778</v>
      </c>
      <c r="C198" t="s">
        <v>779</v>
      </c>
      <c r="D198" t="s">
        <v>106</v>
      </c>
      <c r="E198" s="16"/>
      <c r="F198" t="s">
        <v>780</v>
      </c>
      <c r="G198" t="s">
        <v>401</v>
      </c>
      <c r="H198" t="s">
        <v>498</v>
      </c>
      <c r="I198" t="s">
        <v>156</v>
      </c>
      <c r="J198"/>
      <c r="K198" s="78">
        <v>4.3899999999999997</v>
      </c>
      <c r="L198" t="s">
        <v>108</v>
      </c>
      <c r="M198" s="78">
        <v>3.2</v>
      </c>
      <c r="N198" s="78">
        <v>2.09</v>
      </c>
      <c r="O198" s="78">
        <v>137.38</v>
      </c>
      <c r="P198" s="78">
        <v>105.75</v>
      </c>
      <c r="Q198" s="78">
        <v>0.14527935</v>
      </c>
      <c r="R198" s="78">
        <v>0</v>
      </c>
      <c r="S198" s="78">
        <v>0</v>
      </c>
      <c r="T198" s="78">
        <v>0</v>
      </c>
    </row>
    <row r="199" spans="2:20">
      <c r="B199" t="s">
        <v>781</v>
      </c>
      <c r="C199" t="s">
        <v>782</v>
      </c>
      <c r="D199" t="s">
        <v>106</v>
      </c>
      <c r="E199" s="16"/>
      <c r="F199" t="s">
        <v>513</v>
      </c>
      <c r="G199" t="s">
        <v>345</v>
      </c>
      <c r="H199" t="s">
        <v>498</v>
      </c>
      <c r="I199" t="s">
        <v>156</v>
      </c>
      <c r="J199"/>
      <c r="K199" s="78">
        <v>2.12</v>
      </c>
      <c r="L199" t="s">
        <v>108</v>
      </c>
      <c r="M199" s="78">
        <v>7.2</v>
      </c>
      <c r="N199" s="78">
        <v>1.7</v>
      </c>
      <c r="O199" s="78">
        <v>318.08</v>
      </c>
      <c r="P199" s="78">
        <v>113.83</v>
      </c>
      <c r="Q199" s="78">
        <v>0.36207046399999998</v>
      </c>
      <c r="R199" s="78">
        <v>0</v>
      </c>
      <c r="S199" s="78">
        <v>0</v>
      </c>
      <c r="T199" s="78">
        <v>0</v>
      </c>
    </row>
    <row r="200" spans="2:20">
      <c r="B200" t="s">
        <v>783</v>
      </c>
      <c r="C200" t="s">
        <v>784</v>
      </c>
      <c r="D200" t="s">
        <v>106</v>
      </c>
      <c r="E200" s="16"/>
      <c r="F200" t="s">
        <v>513</v>
      </c>
      <c r="G200" t="s">
        <v>345</v>
      </c>
      <c r="H200" t="s">
        <v>498</v>
      </c>
      <c r="I200" t="s">
        <v>156</v>
      </c>
      <c r="J200"/>
      <c r="K200" s="78">
        <v>6</v>
      </c>
      <c r="L200" t="s">
        <v>108</v>
      </c>
      <c r="M200" s="78">
        <v>5.05</v>
      </c>
      <c r="N200" s="78">
        <v>3.85</v>
      </c>
      <c r="O200" s="78">
        <v>671.84</v>
      </c>
      <c r="P200" s="78">
        <v>107.9</v>
      </c>
      <c r="Q200" s="78">
        <v>0.72491536000000001</v>
      </c>
      <c r="R200" s="78">
        <v>0</v>
      </c>
      <c r="S200" s="78">
        <v>0</v>
      </c>
      <c r="T200" s="78">
        <v>0</v>
      </c>
    </row>
    <row r="201" spans="2:20">
      <c r="B201" t="s">
        <v>785</v>
      </c>
      <c r="C201" t="s">
        <v>786</v>
      </c>
      <c r="D201" t="s">
        <v>106</v>
      </c>
      <c r="E201" s="16"/>
      <c r="F201" t="s">
        <v>787</v>
      </c>
      <c r="G201" t="s">
        <v>133</v>
      </c>
      <c r="H201" t="s">
        <v>502</v>
      </c>
      <c r="I201" t="s">
        <v>155</v>
      </c>
      <c r="J201"/>
      <c r="K201" s="78">
        <v>4.16</v>
      </c>
      <c r="L201" t="s">
        <v>108</v>
      </c>
      <c r="M201" s="78">
        <v>2.95</v>
      </c>
      <c r="N201" s="78">
        <v>2.44</v>
      </c>
      <c r="O201" s="78">
        <v>806.35</v>
      </c>
      <c r="P201" s="78">
        <v>102.91</v>
      </c>
      <c r="Q201" s="78">
        <v>0.82981478500000005</v>
      </c>
      <c r="R201" s="78">
        <v>0</v>
      </c>
      <c r="S201" s="78">
        <v>0</v>
      </c>
      <c r="T201" s="78">
        <v>0</v>
      </c>
    </row>
    <row r="202" spans="2:20">
      <c r="B202" t="s">
        <v>788</v>
      </c>
      <c r="C202" t="s">
        <v>789</v>
      </c>
      <c r="D202" t="s">
        <v>106</v>
      </c>
      <c r="E202" s="16"/>
      <c r="F202" t="s">
        <v>521</v>
      </c>
      <c r="G202" t="s">
        <v>345</v>
      </c>
      <c r="H202" t="s">
        <v>498</v>
      </c>
      <c r="I202" t="s">
        <v>156</v>
      </c>
      <c r="J202"/>
      <c r="K202" s="78">
        <v>4.47</v>
      </c>
      <c r="L202" t="s">
        <v>108</v>
      </c>
      <c r="M202" s="78">
        <v>7.05</v>
      </c>
      <c r="N202" s="78">
        <v>3.11</v>
      </c>
      <c r="O202" s="78">
        <v>788.43</v>
      </c>
      <c r="P202" s="78">
        <v>120.22</v>
      </c>
      <c r="Q202" s="78">
        <v>0.94785054599999996</v>
      </c>
      <c r="R202" s="78">
        <v>0</v>
      </c>
      <c r="S202" s="78">
        <v>0</v>
      </c>
      <c r="T202" s="78">
        <v>0</v>
      </c>
    </row>
    <row r="203" spans="2:20">
      <c r="B203" t="s">
        <v>790</v>
      </c>
      <c r="C203" t="s">
        <v>791</v>
      </c>
      <c r="D203" t="s">
        <v>106</v>
      </c>
      <c r="E203" s="16"/>
      <c r="F203" t="s">
        <v>524</v>
      </c>
      <c r="G203" t="s">
        <v>138</v>
      </c>
      <c r="H203" t="s">
        <v>502</v>
      </c>
      <c r="I203" t="s">
        <v>155</v>
      </c>
      <c r="J203"/>
      <c r="K203" s="78">
        <v>1.77</v>
      </c>
      <c r="L203" t="s">
        <v>108</v>
      </c>
      <c r="M203" s="78">
        <v>6.99</v>
      </c>
      <c r="N203" s="78">
        <v>1.37</v>
      </c>
      <c r="O203" s="78">
        <v>425.27</v>
      </c>
      <c r="P203" s="78">
        <v>111.94</v>
      </c>
      <c r="Q203" s="78">
        <v>0.47604723799999998</v>
      </c>
      <c r="R203" s="78">
        <v>0</v>
      </c>
      <c r="S203" s="78">
        <v>0</v>
      </c>
      <c r="T203" s="78">
        <v>0</v>
      </c>
    </row>
    <row r="204" spans="2:20">
      <c r="B204" t="s">
        <v>792</v>
      </c>
      <c r="C204" t="s">
        <v>793</v>
      </c>
      <c r="D204" t="s">
        <v>106</v>
      </c>
      <c r="E204" s="16"/>
      <c r="F204" t="s">
        <v>524</v>
      </c>
      <c r="G204" t="s">
        <v>138</v>
      </c>
      <c r="H204" t="s">
        <v>502</v>
      </c>
      <c r="I204" t="s">
        <v>155</v>
      </c>
      <c r="J204"/>
      <c r="K204" s="78">
        <v>5.32</v>
      </c>
      <c r="L204" t="s">
        <v>108</v>
      </c>
      <c r="M204" s="78">
        <v>4.1399999999999997</v>
      </c>
      <c r="N204" s="78">
        <v>3.83</v>
      </c>
      <c r="O204" s="78">
        <v>895.94</v>
      </c>
      <c r="P204" s="78">
        <v>102.79434000000001</v>
      </c>
      <c r="Q204" s="78">
        <v>0.92097560979600002</v>
      </c>
      <c r="R204" s="78">
        <v>0</v>
      </c>
      <c r="S204" s="78">
        <v>0</v>
      </c>
      <c r="T204" s="78">
        <v>0</v>
      </c>
    </row>
    <row r="205" spans="2:20">
      <c r="B205" t="s">
        <v>794</v>
      </c>
      <c r="C205" t="s">
        <v>795</v>
      </c>
      <c r="D205" t="s">
        <v>106</v>
      </c>
      <c r="E205" s="16"/>
      <c r="F205" t="s">
        <v>524</v>
      </c>
      <c r="G205" t="s">
        <v>138</v>
      </c>
      <c r="H205" t="s">
        <v>502</v>
      </c>
      <c r="I205" t="s">
        <v>155</v>
      </c>
      <c r="J205"/>
      <c r="K205" s="78">
        <v>5.33</v>
      </c>
      <c r="L205" t="s">
        <v>108</v>
      </c>
      <c r="M205" s="78">
        <v>4.1399999999999997</v>
      </c>
      <c r="N205" s="78">
        <v>3.57</v>
      </c>
      <c r="O205" s="78">
        <v>825.58</v>
      </c>
      <c r="P205" s="78">
        <v>104.19</v>
      </c>
      <c r="Q205" s="78">
        <v>0.86017180199999999</v>
      </c>
      <c r="R205" s="78">
        <v>0</v>
      </c>
      <c r="S205" s="78">
        <v>0</v>
      </c>
      <c r="T205" s="78">
        <v>0</v>
      </c>
    </row>
    <row r="206" spans="2:20">
      <c r="B206" t="s">
        <v>796</v>
      </c>
      <c r="C206" t="s">
        <v>797</v>
      </c>
      <c r="D206" t="s">
        <v>106</v>
      </c>
      <c r="E206" s="16"/>
      <c r="F206" t="s">
        <v>531</v>
      </c>
      <c r="G206" t="s">
        <v>138</v>
      </c>
      <c r="H206" t="s">
        <v>502</v>
      </c>
      <c r="I206" t="s">
        <v>155</v>
      </c>
      <c r="J206"/>
      <c r="K206" s="78">
        <v>3.64</v>
      </c>
      <c r="L206" t="s">
        <v>108</v>
      </c>
      <c r="M206" s="78">
        <v>1.34</v>
      </c>
      <c r="N206" s="78">
        <v>1.84</v>
      </c>
      <c r="O206" s="78">
        <v>561.84</v>
      </c>
      <c r="P206" s="78">
        <v>98.15</v>
      </c>
      <c r="Q206" s="78">
        <v>0.55144596000000001</v>
      </c>
      <c r="R206" s="78">
        <v>0</v>
      </c>
      <c r="S206" s="78">
        <v>0</v>
      </c>
      <c r="T206" s="78">
        <v>0</v>
      </c>
    </row>
    <row r="207" spans="2:20">
      <c r="B207" t="s">
        <v>798</v>
      </c>
      <c r="C207" t="s">
        <v>799</v>
      </c>
      <c r="D207" t="s">
        <v>106</v>
      </c>
      <c r="E207" s="16"/>
      <c r="F207" t="s">
        <v>531</v>
      </c>
      <c r="G207" t="s">
        <v>138</v>
      </c>
      <c r="H207" t="s">
        <v>502</v>
      </c>
      <c r="I207" t="s">
        <v>155</v>
      </c>
      <c r="J207"/>
      <c r="K207" s="78">
        <v>1.21</v>
      </c>
      <c r="L207" t="s">
        <v>108</v>
      </c>
      <c r="M207" s="78">
        <v>5.5</v>
      </c>
      <c r="N207" s="78">
        <v>1.05</v>
      </c>
      <c r="O207" s="78">
        <v>532.27</v>
      </c>
      <c r="P207" s="78">
        <v>106.88</v>
      </c>
      <c r="Q207" s="78">
        <v>0.56889017600000003</v>
      </c>
      <c r="R207" s="78">
        <v>0</v>
      </c>
      <c r="S207" s="78">
        <v>0</v>
      </c>
      <c r="T207" s="78">
        <v>0</v>
      </c>
    </row>
    <row r="208" spans="2:20">
      <c r="B208" t="s">
        <v>800</v>
      </c>
      <c r="C208" t="s">
        <v>801</v>
      </c>
      <c r="D208" t="s">
        <v>106</v>
      </c>
      <c r="E208" s="16"/>
      <c r="F208" t="s">
        <v>534</v>
      </c>
      <c r="G208" t="s">
        <v>345</v>
      </c>
      <c r="H208" t="s">
        <v>502</v>
      </c>
      <c r="I208" t="s">
        <v>155</v>
      </c>
      <c r="J208"/>
      <c r="K208" s="78">
        <v>5.39</v>
      </c>
      <c r="L208" t="s">
        <v>108</v>
      </c>
      <c r="M208" s="78">
        <v>5.98</v>
      </c>
      <c r="N208" s="78">
        <v>4.1399999999999997</v>
      </c>
      <c r="O208" s="78">
        <v>1199.78</v>
      </c>
      <c r="P208" s="78">
        <v>110.28</v>
      </c>
      <c r="Q208" s="78">
        <v>1.3231173839999999</v>
      </c>
      <c r="R208" s="78">
        <v>0</v>
      </c>
      <c r="S208" s="78">
        <v>0</v>
      </c>
      <c r="T208" s="78">
        <v>0</v>
      </c>
    </row>
    <row r="209" spans="2:20">
      <c r="B209" t="s">
        <v>802</v>
      </c>
      <c r="C209" t="s">
        <v>803</v>
      </c>
      <c r="D209" t="s">
        <v>106</v>
      </c>
      <c r="E209" s="16"/>
      <c r="F209" t="s">
        <v>804</v>
      </c>
      <c r="G209" t="s">
        <v>805</v>
      </c>
      <c r="H209" t="s">
        <v>293</v>
      </c>
      <c r="I209" t="s">
        <v>155</v>
      </c>
      <c r="J209"/>
      <c r="K209" s="78">
        <v>1.68</v>
      </c>
      <c r="L209" t="s">
        <v>108</v>
      </c>
      <c r="M209" s="78">
        <v>6.3</v>
      </c>
      <c r="N209" s="78">
        <v>1.31</v>
      </c>
      <c r="O209" s="78">
        <v>377.95</v>
      </c>
      <c r="P209" s="78">
        <v>110.16</v>
      </c>
      <c r="Q209" s="78">
        <v>0.41634971999999998</v>
      </c>
      <c r="R209" s="78">
        <v>0</v>
      </c>
      <c r="S209" s="78">
        <v>0</v>
      </c>
      <c r="T209" s="78">
        <v>0</v>
      </c>
    </row>
    <row r="210" spans="2:20">
      <c r="B210" t="s">
        <v>806</v>
      </c>
      <c r="C210" t="s">
        <v>807</v>
      </c>
      <c r="D210" t="s">
        <v>106</v>
      </c>
      <c r="E210" s="16"/>
      <c r="F210" t="s">
        <v>804</v>
      </c>
      <c r="G210" t="s">
        <v>805</v>
      </c>
      <c r="H210" t="s">
        <v>293</v>
      </c>
      <c r="I210" t="s">
        <v>155</v>
      </c>
      <c r="J210"/>
      <c r="K210" s="78">
        <v>5.46</v>
      </c>
      <c r="L210" t="s">
        <v>108</v>
      </c>
      <c r="M210" s="78">
        <v>4.75</v>
      </c>
      <c r="N210" s="78">
        <v>3</v>
      </c>
      <c r="O210" s="78">
        <v>531.59</v>
      </c>
      <c r="P210" s="78">
        <v>111.15</v>
      </c>
      <c r="Q210" s="78">
        <v>0.59086228500000004</v>
      </c>
      <c r="R210" s="78">
        <v>0</v>
      </c>
      <c r="S210" s="78">
        <v>0</v>
      </c>
      <c r="T210" s="78">
        <v>0</v>
      </c>
    </row>
    <row r="211" spans="2:20">
      <c r="B211" t="s">
        <v>808</v>
      </c>
      <c r="C211" t="s">
        <v>809</v>
      </c>
      <c r="D211" t="s">
        <v>106</v>
      </c>
      <c r="E211" s="16"/>
      <c r="F211" t="s">
        <v>810</v>
      </c>
      <c r="G211" t="s">
        <v>345</v>
      </c>
      <c r="H211" t="s">
        <v>538</v>
      </c>
      <c r="I211" t="s">
        <v>156</v>
      </c>
      <c r="J211"/>
      <c r="K211" s="78">
        <v>4.4400000000000004</v>
      </c>
      <c r="L211" t="s">
        <v>108</v>
      </c>
      <c r="M211" s="78">
        <v>6</v>
      </c>
      <c r="N211" s="78">
        <v>9.24</v>
      </c>
      <c r="O211" s="78">
        <v>1728.89</v>
      </c>
      <c r="P211" s="78">
        <v>89.03</v>
      </c>
      <c r="Q211" s="78">
        <v>1.5392307670000001</v>
      </c>
      <c r="R211" s="78">
        <v>0</v>
      </c>
      <c r="S211" s="78">
        <v>0.01</v>
      </c>
      <c r="T211" s="78">
        <v>0</v>
      </c>
    </row>
    <row r="212" spans="2:20">
      <c r="B212" t="s">
        <v>811</v>
      </c>
      <c r="C212" t="s">
        <v>812</v>
      </c>
      <c r="D212" t="s">
        <v>106</v>
      </c>
      <c r="E212" s="16"/>
      <c r="F212" t="s">
        <v>546</v>
      </c>
      <c r="G212" t="s">
        <v>345</v>
      </c>
      <c r="H212" t="s">
        <v>293</v>
      </c>
      <c r="I212" t="s">
        <v>155</v>
      </c>
      <c r="J212"/>
      <c r="K212" s="78">
        <v>4.04</v>
      </c>
      <c r="L212" t="s">
        <v>108</v>
      </c>
      <c r="M212" s="78">
        <v>4.2</v>
      </c>
      <c r="N212" s="78">
        <v>4.1500000000000004</v>
      </c>
      <c r="O212" s="78">
        <v>1618.31</v>
      </c>
      <c r="P212" s="78">
        <v>102</v>
      </c>
      <c r="Q212" s="78">
        <v>1.6506761999999999</v>
      </c>
      <c r="R212" s="78">
        <v>0</v>
      </c>
      <c r="S212" s="78">
        <v>0.01</v>
      </c>
      <c r="T212" s="78">
        <v>0</v>
      </c>
    </row>
    <row r="213" spans="2:20">
      <c r="B213" t="s">
        <v>813</v>
      </c>
      <c r="C213" t="s">
        <v>814</v>
      </c>
      <c r="D213" t="s">
        <v>106</v>
      </c>
      <c r="E213" s="16"/>
      <c r="F213" t="s">
        <v>507</v>
      </c>
      <c r="G213" t="s">
        <v>118</v>
      </c>
      <c r="H213" t="s">
        <v>293</v>
      </c>
      <c r="I213" t="s">
        <v>155</v>
      </c>
      <c r="J213"/>
      <c r="K213" s="78">
        <v>6.13</v>
      </c>
      <c r="L213" t="s">
        <v>108</v>
      </c>
      <c r="M213" s="78">
        <v>4.3</v>
      </c>
      <c r="N213" s="78">
        <v>4.42</v>
      </c>
      <c r="O213" s="78">
        <v>3673.35</v>
      </c>
      <c r="P213" s="78">
        <v>100.05</v>
      </c>
      <c r="Q213" s="78">
        <v>3.675186675</v>
      </c>
      <c r="R213" s="78">
        <v>0</v>
      </c>
      <c r="S213" s="78">
        <v>0.01</v>
      </c>
      <c r="T213" s="78">
        <v>0</v>
      </c>
    </row>
    <row r="214" spans="2:20">
      <c r="B214" t="s">
        <v>815</v>
      </c>
      <c r="C214" t="s">
        <v>816</v>
      </c>
      <c r="D214" t="s">
        <v>106</v>
      </c>
      <c r="E214" s="16"/>
      <c r="F214" t="s">
        <v>817</v>
      </c>
      <c r="G214" t="s">
        <v>345</v>
      </c>
      <c r="H214" t="s">
        <v>293</v>
      </c>
      <c r="I214" t="s">
        <v>155</v>
      </c>
      <c r="J214"/>
      <c r="K214" s="78">
        <v>1.72</v>
      </c>
      <c r="L214" t="s">
        <v>108</v>
      </c>
      <c r="M214" s="78">
        <v>3.5</v>
      </c>
      <c r="N214" s="78">
        <v>1.97</v>
      </c>
      <c r="O214" s="78">
        <v>209.05</v>
      </c>
      <c r="P214" s="78">
        <v>103.15</v>
      </c>
      <c r="Q214" s="78">
        <v>0.21563507500000001</v>
      </c>
      <c r="R214" s="78">
        <v>0</v>
      </c>
      <c r="S214" s="78">
        <v>0</v>
      </c>
      <c r="T214" s="78">
        <v>0</v>
      </c>
    </row>
    <row r="215" spans="2:20">
      <c r="B215" t="s">
        <v>818</v>
      </c>
      <c r="C215" t="s">
        <v>819</v>
      </c>
      <c r="D215" t="s">
        <v>106</v>
      </c>
      <c r="E215" s="16"/>
      <c r="F215" t="s">
        <v>820</v>
      </c>
      <c r="G215" t="s">
        <v>345</v>
      </c>
      <c r="H215" t="s">
        <v>293</v>
      </c>
      <c r="I215" t="s">
        <v>155</v>
      </c>
      <c r="J215"/>
      <c r="K215" s="78">
        <v>3.68</v>
      </c>
      <c r="L215" t="s">
        <v>108</v>
      </c>
      <c r="M215" s="78">
        <v>3.8</v>
      </c>
      <c r="N215" s="78">
        <v>2.68</v>
      </c>
      <c r="O215" s="78">
        <v>630.14</v>
      </c>
      <c r="P215" s="78">
        <v>104.2</v>
      </c>
      <c r="Q215" s="78">
        <v>0.65660587999999998</v>
      </c>
      <c r="R215" s="78">
        <v>0</v>
      </c>
      <c r="S215" s="78">
        <v>0</v>
      </c>
      <c r="T215" s="78">
        <v>0</v>
      </c>
    </row>
    <row r="216" spans="2:20">
      <c r="B216" t="s">
        <v>821</v>
      </c>
      <c r="C216" t="s">
        <v>822</v>
      </c>
      <c r="D216" t="s">
        <v>106</v>
      </c>
      <c r="E216" s="16"/>
      <c r="F216" t="s">
        <v>823</v>
      </c>
      <c r="G216" t="s">
        <v>345</v>
      </c>
      <c r="H216" t="s">
        <v>293</v>
      </c>
      <c r="I216" t="s">
        <v>155</v>
      </c>
      <c r="J216"/>
      <c r="K216" s="78">
        <v>3.62</v>
      </c>
      <c r="L216" t="s">
        <v>108</v>
      </c>
      <c r="M216" s="78">
        <v>3.46</v>
      </c>
      <c r="N216" s="78">
        <v>2.69</v>
      </c>
      <c r="O216" s="78">
        <v>131.04</v>
      </c>
      <c r="P216" s="78">
        <v>104.02481</v>
      </c>
      <c r="Q216" s="78">
        <v>0.13631411102400001</v>
      </c>
      <c r="R216" s="78">
        <v>0</v>
      </c>
      <c r="S216" s="78">
        <v>0</v>
      </c>
      <c r="T216" s="78">
        <v>0</v>
      </c>
    </row>
    <row r="217" spans="2:20">
      <c r="B217" t="s">
        <v>824</v>
      </c>
      <c r="C217" t="s">
        <v>825</v>
      </c>
      <c r="D217" t="s">
        <v>106</v>
      </c>
      <c r="E217" s="16"/>
      <c r="F217" t="s">
        <v>823</v>
      </c>
      <c r="G217" t="s">
        <v>345</v>
      </c>
      <c r="H217" t="s">
        <v>293</v>
      </c>
      <c r="I217" t="s">
        <v>155</v>
      </c>
      <c r="J217"/>
      <c r="K217" s="78">
        <v>3.61</v>
      </c>
      <c r="L217" t="s">
        <v>108</v>
      </c>
      <c r="M217" s="78">
        <v>3.46</v>
      </c>
      <c r="N217" s="78">
        <v>2.61</v>
      </c>
      <c r="O217" s="78">
        <v>350.03</v>
      </c>
      <c r="P217" s="78">
        <v>105.31</v>
      </c>
      <c r="Q217" s="78">
        <v>0.36861659299999999</v>
      </c>
      <c r="R217" s="78">
        <v>0</v>
      </c>
      <c r="S217" s="78">
        <v>0</v>
      </c>
      <c r="T217" s="78">
        <v>0</v>
      </c>
    </row>
    <row r="218" spans="2:20">
      <c r="B218" t="s">
        <v>826</v>
      </c>
      <c r="C218" t="s">
        <v>827</v>
      </c>
      <c r="D218" t="s">
        <v>106</v>
      </c>
      <c r="E218" s="16"/>
      <c r="F218" t="s">
        <v>828</v>
      </c>
      <c r="G218" t="s">
        <v>805</v>
      </c>
      <c r="H218" t="s">
        <v>293</v>
      </c>
      <c r="I218" t="s">
        <v>155</v>
      </c>
      <c r="J218"/>
      <c r="K218" s="78">
        <v>5.09</v>
      </c>
      <c r="L218" t="s">
        <v>108</v>
      </c>
      <c r="M218" s="78">
        <v>5.89</v>
      </c>
      <c r="N218" s="78">
        <v>3.35</v>
      </c>
      <c r="O218" s="78">
        <v>1143.0899999999999</v>
      </c>
      <c r="P218" s="78">
        <v>115.06</v>
      </c>
      <c r="Q218" s="78">
        <v>1.315239354</v>
      </c>
      <c r="R218" s="78">
        <v>0</v>
      </c>
      <c r="S218" s="78">
        <v>0</v>
      </c>
      <c r="T218" s="78">
        <v>0</v>
      </c>
    </row>
    <row r="219" spans="2:20">
      <c r="B219" t="s">
        <v>829</v>
      </c>
      <c r="C219" t="s">
        <v>830</v>
      </c>
      <c r="D219" t="s">
        <v>106</v>
      </c>
      <c r="E219" s="16"/>
      <c r="F219" t="s">
        <v>828</v>
      </c>
      <c r="G219" t="s">
        <v>805</v>
      </c>
      <c r="H219" t="s">
        <v>293</v>
      </c>
      <c r="I219" t="s">
        <v>155</v>
      </c>
      <c r="J219"/>
      <c r="K219" s="78">
        <v>1.1299999999999999</v>
      </c>
      <c r="L219" t="s">
        <v>108</v>
      </c>
      <c r="M219" s="78">
        <v>5.85</v>
      </c>
      <c r="N219" s="78">
        <v>1.02</v>
      </c>
      <c r="O219" s="78">
        <v>308.22000000000003</v>
      </c>
      <c r="P219" s="78">
        <v>107.53</v>
      </c>
      <c r="Q219" s="78">
        <v>0.33142896599999999</v>
      </c>
      <c r="R219" s="78">
        <v>0</v>
      </c>
      <c r="S219" s="78">
        <v>0</v>
      </c>
      <c r="T219" s="78">
        <v>0</v>
      </c>
    </row>
    <row r="220" spans="2:20">
      <c r="B220" t="s">
        <v>831</v>
      </c>
      <c r="C220" t="s">
        <v>832</v>
      </c>
      <c r="D220" t="s">
        <v>106</v>
      </c>
      <c r="E220" s="16"/>
      <c r="F220" t="s">
        <v>560</v>
      </c>
      <c r="G220" t="s">
        <v>133</v>
      </c>
      <c r="H220" t="s">
        <v>293</v>
      </c>
      <c r="I220" t="s">
        <v>155</v>
      </c>
      <c r="J220"/>
      <c r="K220" s="78">
        <v>3.45</v>
      </c>
      <c r="L220" t="s">
        <v>108</v>
      </c>
      <c r="M220" s="78">
        <v>3.4</v>
      </c>
      <c r="N220" s="78">
        <v>3.09</v>
      </c>
      <c r="O220" s="78">
        <v>1166.74</v>
      </c>
      <c r="P220" s="78">
        <v>101.65</v>
      </c>
      <c r="Q220" s="78">
        <v>1.1859912100000001</v>
      </c>
      <c r="R220" s="78">
        <v>0</v>
      </c>
      <c r="S220" s="78">
        <v>0</v>
      </c>
      <c r="T220" s="78">
        <v>0</v>
      </c>
    </row>
    <row r="221" spans="2:20">
      <c r="B221" t="s">
        <v>833</v>
      </c>
      <c r="C221" t="s">
        <v>834</v>
      </c>
      <c r="D221" t="s">
        <v>106</v>
      </c>
      <c r="E221" s="16"/>
      <c r="F221" t="s">
        <v>563</v>
      </c>
      <c r="G221" t="s">
        <v>564</v>
      </c>
      <c r="H221" t="s">
        <v>293</v>
      </c>
      <c r="I221" t="s">
        <v>155</v>
      </c>
      <c r="J221"/>
      <c r="K221" s="78">
        <v>0.84</v>
      </c>
      <c r="L221" t="s">
        <v>108</v>
      </c>
      <c r="M221" s="78">
        <v>5.45</v>
      </c>
      <c r="N221" s="78">
        <v>1.08</v>
      </c>
      <c r="O221" s="78">
        <v>274.99</v>
      </c>
      <c r="P221" s="78">
        <v>104.5</v>
      </c>
      <c r="Q221" s="78">
        <v>0.28736455</v>
      </c>
      <c r="R221" s="78">
        <v>0</v>
      </c>
      <c r="S221" s="78">
        <v>0</v>
      </c>
      <c r="T221" s="78">
        <v>0</v>
      </c>
    </row>
    <row r="222" spans="2:20">
      <c r="B222" t="s">
        <v>835</v>
      </c>
      <c r="C222" t="s">
        <v>836</v>
      </c>
      <c r="D222" t="s">
        <v>106</v>
      </c>
      <c r="E222" s="16"/>
      <c r="F222" t="s">
        <v>563</v>
      </c>
      <c r="G222" t="s">
        <v>564</v>
      </c>
      <c r="H222" t="s">
        <v>293</v>
      </c>
      <c r="I222" t="s">
        <v>155</v>
      </c>
      <c r="J222"/>
      <c r="K222" s="78">
        <v>5.86</v>
      </c>
      <c r="L222" t="s">
        <v>108</v>
      </c>
      <c r="M222" s="78">
        <v>5.09</v>
      </c>
      <c r="N222" s="78">
        <v>3.67</v>
      </c>
      <c r="O222" s="78">
        <v>716.75</v>
      </c>
      <c r="P222" s="78">
        <v>110.75</v>
      </c>
      <c r="Q222" s="78">
        <v>0.79380062500000004</v>
      </c>
      <c r="R222" s="78">
        <v>0</v>
      </c>
      <c r="S222" s="78">
        <v>0</v>
      </c>
      <c r="T222" s="78">
        <v>0</v>
      </c>
    </row>
    <row r="223" spans="2:20">
      <c r="B223" t="s">
        <v>837</v>
      </c>
      <c r="C223" t="s">
        <v>838</v>
      </c>
      <c r="D223" t="s">
        <v>106</v>
      </c>
      <c r="E223" s="16"/>
      <c r="F223" t="s">
        <v>578</v>
      </c>
      <c r="G223" t="s">
        <v>133</v>
      </c>
      <c r="H223" t="s">
        <v>575</v>
      </c>
      <c r="I223" t="s">
        <v>156</v>
      </c>
      <c r="J223"/>
      <c r="K223" s="78">
        <v>2.73</v>
      </c>
      <c r="L223" t="s">
        <v>108</v>
      </c>
      <c r="M223" s="78">
        <v>3.3</v>
      </c>
      <c r="N223" s="78">
        <v>2.4300000000000002</v>
      </c>
      <c r="O223" s="78">
        <v>955.67</v>
      </c>
      <c r="P223" s="78">
        <v>102.86</v>
      </c>
      <c r="Q223" s="78">
        <v>0.98300216200000001</v>
      </c>
      <c r="R223" s="78">
        <v>0</v>
      </c>
      <c r="S223" s="78">
        <v>0</v>
      </c>
      <c r="T223" s="78">
        <v>0</v>
      </c>
    </row>
    <row r="224" spans="2:20">
      <c r="B224" t="s">
        <v>839</v>
      </c>
      <c r="C224" t="s">
        <v>840</v>
      </c>
      <c r="D224" t="s">
        <v>106</v>
      </c>
      <c r="E224" s="16"/>
      <c r="F224" t="s">
        <v>588</v>
      </c>
      <c r="G224" t="s">
        <v>345</v>
      </c>
      <c r="H224" t="s">
        <v>575</v>
      </c>
      <c r="I224" t="s">
        <v>156</v>
      </c>
      <c r="J224"/>
      <c r="K224" s="78">
        <v>4.26</v>
      </c>
      <c r="L224" t="s">
        <v>108</v>
      </c>
      <c r="M224" s="78">
        <v>4.2</v>
      </c>
      <c r="N224" s="78">
        <v>3.7</v>
      </c>
      <c r="O224" s="78">
        <v>418.11</v>
      </c>
      <c r="P224" s="78">
        <v>103.31</v>
      </c>
      <c r="Q224" s="78">
        <v>0.43194944099999999</v>
      </c>
      <c r="R224" s="78">
        <v>0</v>
      </c>
      <c r="S224" s="78">
        <v>0</v>
      </c>
      <c r="T224" s="78">
        <v>0</v>
      </c>
    </row>
    <row r="225" spans="2:20">
      <c r="B225" t="s">
        <v>841</v>
      </c>
      <c r="C225" t="s">
        <v>842</v>
      </c>
      <c r="D225" t="s">
        <v>106</v>
      </c>
      <c r="E225" s="16"/>
      <c r="F225" t="s">
        <v>843</v>
      </c>
      <c r="G225" t="s">
        <v>133</v>
      </c>
      <c r="H225" t="s">
        <v>575</v>
      </c>
      <c r="I225" t="s">
        <v>156</v>
      </c>
      <c r="J225"/>
      <c r="K225" s="78">
        <v>0.41</v>
      </c>
      <c r="L225" t="s">
        <v>108</v>
      </c>
      <c r="M225" s="78">
        <v>6.65</v>
      </c>
      <c r="N225" s="78">
        <v>1.35</v>
      </c>
      <c r="O225" s="78">
        <v>519.25</v>
      </c>
      <c r="P225" s="78">
        <v>102.75</v>
      </c>
      <c r="Q225" s="78">
        <v>0.53352937499999997</v>
      </c>
      <c r="R225" s="78">
        <v>0</v>
      </c>
      <c r="S225" s="78">
        <v>0</v>
      </c>
      <c r="T225" s="78">
        <v>0</v>
      </c>
    </row>
    <row r="226" spans="2:20">
      <c r="B226" t="s">
        <v>844</v>
      </c>
      <c r="C226" t="s">
        <v>845</v>
      </c>
      <c r="D226" t="s">
        <v>106</v>
      </c>
      <c r="E226" s="16"/>
      <c r="F226" t="s">
        <v>843</v>
      </c>
      <c r="G226" t="s">
        <v>133</v>
      </c>
      <c r="H226" t="s">
        <v>575</v>
      </c>
      <c r="I226" t="s">
        <v>156</v>
      </c>
      <c r="J226"/>
      <c r="K226" s="78">
        <v>3.83</v>
      </c>
      <c r="L226" t="s">
        <v>108</v>
      </c>
      <c r="M226" s="78">
        <v>4.55</v>
      </c>
      <c r="N226" s="78">
        <v>3.25</v>
      </c>
      <c r="O226" s="78">
        <v>590.78</v>
      </c>
      <c r="P226" s="78">
        <v>106.99</v>
      </c>
      <c r="Q226" s="78">
        <v>0.63207552199999995</v>
      </c>
      <c r="R226" s="78">
        <v>0</v>
      </c>
      <c r="S226" s="78">
        <v>0</v>
      </c>
      <c r="T226" s="78">
        <v>0</v>
      </c>
    </row>
    <row r="227" spans="2:20">
      <c r="B227" t="s">
        <v>846</v>
      </c>
      <c r="C227" t="s">
        <v>847</v>
      </c>
      <c r="D227" t="s">
        <v>106</v>
      </c>
      <c r="E227" s="16"/>
      <c r="F227" t="s">
        <v>848</v>
      </c>
      <c r="G227" t="s">
        <v>133</v>
      </c>
      <c r="H227" t="s">
        <v>849</v>
      </c>
      <c r="I227" t="s">
        <v>156</v>
      </c>
      <c r="J227"/>
      <c r="K227" s="78">
        <v>2.5</v>
      </c>
      <c r="L227" t="s">
        <v>108</v>
      </c>
      <c r="M227" s="78">
        <v>4.3</v>
      </c>
      <c r="N227" s="78">
        <v>3.82</v>
      </c>
      <c r="O227" s="78">
        <v>758.04</v>
      </c>
      <c r="P227" s="78">
        <v>101.68</v>
      </c>
      <c r="Q227" s="78">
        <v>0.77077507199999995</v>
      </c>
      <c r="R227" s="78">
        <v>0</v>
      </c>
      <c r="S227" s="78">
        <v>0</v>
      </c>
      <c r="T227" s="78">
        <v>0</v>
      </c>
    </row>
    <row r="228" spans="2:20">
      <c r="B228" t="s">
        <v>850</v>
      </c>
      <c r="C228" t="s">
        <v>851</v>
      </c>
      <c r="D228" t="s">
        <v>106</v>
      </c>
      <c r="E228" s="16"/>
      <c r="F228" t="s">
        <v>603</v>
      </c>
      <c r="G228" t="s">
        <v>410</v>
      </c>
      <c r="H228" t="s">
        <v>604</v>
      </c>
      <c r="I228" t="s">
        <v>155</v>
      </c>
      <c r="J228"/>
      <c r="K228" s="78">
        <v>5.48</v>
      </c>
      <c r="L228" t="s">
        <v>108</v>
      </c>
      <c r="M228" s="78">
        <v>5.9</v>
      </c>
      <c r="N228" s="78">
        <v>4.3600000000000003</v>
      </c>
      <c r="O228" s="78">
        <v>643.5</v>
      </c>
      <c r="P228" s="78">
        <v>110.41</v>
      </c>
      <c r="Q228" s="78">
        <v>0.71048834999999999</v>
      </c>
      <c r="R228" s="78">
        <v>0</v>
      </c>
      <c r="S228" s="78">
        <v>0</v>
      </c>
      <c r="T228" s="78">
        <v>0</v>
      </c>
    </row>
    <row r="229" spans="2:20">
      <c r="B229" t="s">
        <v>852</v>
      </c>
      <c r="C229" t="s">
        <v>853</v>
      </c>
      <c r="D229" t="s">
        <v>106</v>
      </c>
      <c r="E229" s="16"/>
      <c r="F229" t="s">
        <v>607</v>
      </c>
      <c r="G229" t="s">
        <v>118</v>
      </c>
      <c r="H229" t="s">
        <v>604</v>
      </c>
      <c r="I229" t="s">
        <v>155</v>
      </c>
      <c r="J229"/>
      <c r="K229" s="78">
        <v>1.37</v>
      </c>
      <c r="L229" t="s">
        <v>108</v>
      </c>
      <c r="M229" s="78">
        <v>5.05</v>
      </c>
      <c r="N229" s="78">
        <v>2.23</v>
      </c>
      <c r="O229" s="78">
        <v>29.86</v>
      </c>
      <c r="P229" s="78">
        <v>104.52</v>
      </c>
      <c r="Q229" s="78">
        <v>3.1209672000000001E-2</v>
      </c>
      <c r="R229" s="78">
        <v>0</v>
      </c>
      <c r="S229" s="78">
        <v>0</v>
      </c>
      <c r="T229" s="78">
        <v>0</v>
      </c>
    </row>
    <row r="230" spans="2:20">
      <c r="B230" t="s">
        <v>854</v>
      </c>
      <c r="C230" t="s">
        <v>855</v>
      </c>
      <c r="D230" t="s">
        <v>106</v>
      </c>
      <c r="E230" s="16"/>
      <c r="F230" t="s">
        <v>610</v>
      </c>
      <c r="G230" t="s">
        <v>345</v>
      </c>
      <c r="H230" t="s">
        <v>611</v>
      </c>
      <c r="I230" t="s">
        <v>155</v>
      </c>
      <c r="J230"/>
      <c r="K230" s="78">
        <v>4.3600000000000003</v>
      </c>
      <c r="L230" t="s">
        <v>108</v>
      </c>
      <c r="M230" s="78">
        <v>5.74</v>
      </c>
      <c r="N230" s="78">
        <v>4.6100000000000003</v>
      </c>
      <c r="O230" s="78">
        <v>494.04</v>
      </c>
      <c r="P230" s="78">
        <v>108.43</v>
      </c>
      <c r="Q230" s="78">
        <v>0.53568757199999995</v>
      </c>
      <c r="R230" s="78">
        <v>0</v>
      </c>
      <c r="S230" s="78">
        <v>0</v>
      </c>
      <c r="T230" s="78">
        <v>0</v>
      </c>
    </row>
    <row r="231" spans="2:20">
      <c r="B231" t="s">
        <v>856</v>
      </c>
      <c r="C231" t="s">
        <v>857</v>
      </c>
      <c r="D231" t="s">
        <v>106</v>
      </c>
      <c r="E231" s="16"/>
      <c r="F231" t="s">
        <v>624</v>
      </c>
      <c r="G231" t="s">
        <v>118</v>
      </c>
      <c r="H231" t="s">
        <v>625</v>
      </c>
      <c r="I231" t="s">
        <v>156</v>
      </c>
      <c r="J231"/>
      <c r="K231" s="78">
        <v>1.17</v>
      </c>
      <c r="L231" t="s">
        <v>108</v>
      </c>
      <c r="M231" s="78">
        <v>6.7</v>
      </c>
      <c r="N231" s="78">
        <v>8.01</v>
      </c>
      <c r="O231" s="78">
        <v>851.37</v>
      </c>
      <c r="P231" s="78">
        <v>100.04</v>
      </c>
      <c r="Q231" s="78">
        <v>0.85171054800000001</v>
      </c>
      <c r="R231" s="78">
        <v>0</v>
      </c>
      <c r="S231" s="78">
        <v>0</v>
      </c>
      <c r="T231" s="78">
        <v>0</v>
      </c>
    </row>
    <row r="232" spans="2:20">
      <c r="B232" t="s">
        <v>858</v>
      </c>
      <c r="C232" t="s">
        <v>859</v>
      </c>
      <c r="D232" t="s">
        <v>106</v>
      </c>
      <c r="E232" s="16"/>
      <c r="F232" t="s">
        <v>644</v>
      </c>
      <c r="G232" t="s">
        <v>118</v>
      </c>
      <c r="H232" t="s">
        <v>645</v>
      </c>
      <c r="I232" t="s">
        <v>155</v>
      </c>
      <c r="J232"/>
      <c r="K232" s="78">
        <v>1.51</v>
      </c>
      <c r="L232" t="s">
        <v>108</v>
      </c>
      <c r="M232" s="78">
        <v>6.6</v>
      </c>
      <c r="N232" s="78">
        <v>24.09</v>
      </c>
      <c r="O232" s="78">
        <v>40.17</v>
      </c>
      <c r="P232" s="78">
        <v>80.42</v>
      </c>
      <c r="Q232" s="78">
        <v>3.2304713999999998E-2</v>
      </c>
      <c r="R232" s="78">
        <v>0</v>
      </c>
      <c r="S232" s="78">
        <v>0</v>
      </c>
      <c r="T232" s="78">
        <v>0</v>
      </c>
    </row>
    <row r="233" spans="2:20">
      <c r="B233" t="s">
        <v>860</v>
      </c>
      <c r="C233" t="s">
        <v>861</v>
      </c>
      <c r="D233" t="s">
        <v>106</v>
      </c>
      <c r="E233" s="16"/>
      <c r="F233" t="s">
        <v>862</v>
      </c>
      <c r="G233" t="s">
        <v>345</v>
      </c>
      <c r="H233" t="s">
        <v>199</v>
      </c>
      <c r="I233" t="s">
        <v>200</v>
      </c>
      <c r="J233"/>
      <c r="K233" s="78">
        <v>2.0699999999999998</v>
      </c>
      <c r="L233" t="s">
        <v>108</v>
      </c>
      <c r="M233" s="78">
        <v>6</v>
      </c>
      <c r="N233" s="78">
        <v>3.82</v>
      </c>
      <c r="O233" s="78">
        <v>945.86</v>
      </c>
      <c r="P233" s="78">
        <v>106.34</v>
      </c>
      <c r="Q233" s="78">
        <v>1.0058275240000001</v>
      </c>
      <c r="R233" s="78">
        <v>0</v>
      </c>
      <c r="S233" s="78">
        <v>0</v>
      </c>
      <c r="T233" s="78">
        <v>0</v>
      </c>
    </row>
    <row r="234" spans="2:20">
      <c r="B234" t="s">
        <v>863</v>
      </c>
      <c r="C234" t="s">
        <v>864</v>
      </c>
      <c r="D234" t="s">
        <v>106</v>
      </c>
      <c r="E234" s="16"/>
      <c r="F234" t="s">
        <v>664</v>
      </c>
      <c r="G234" t="s">
        <v>665</v>
      </c>
      <c r="H234" t="s">
        <v>199</v>
      </c>
      <c r="I234" t="s">
        <v>200</v>
      </c>
      <c r="J234"/>
      <c r="K234" s="78">
        <v>0.55000000000000004</v>
      </c>
      <c r="L234" t="s">
        <v>108</v>
      </c>
      <c r="M234" s="78">
        <v>7.19</v>
      </c>
      <c r="N234" s="78">
        <v>1.37</v>
      </c>
      <c r="O234" s="78">
        <v>1132.3</v>
      </c>
      <c r="P234" s="78">
        <v>104.61</v>
      </c>
      <c r="Q234" s="78">
        <v>1.18449903</v>
      </c>
      <c r="R234" s="78">
        <v>0</v>
      </c>
      <c r="S234" s="78">
        <v>0</v>
      </c>
      <c r="T234" s="78">
        <v>0</v>
      </c>
    </row>
    <row r="235" spans="2:20">
      <c r="B235" t="s">
        <v>865</v>
      </c>
      <c r="C235" t="s">
        <v>866</v>
      </c>
      <c r="D235" t="s">
        <v>106</v>
      </c>
      <c r="E235" s="16"/>
      <c r="F235" t="s">
        <v>668</v>
      </c>
      <c r="G235" t="s">
        <v>138</v>
      </c>
      <c r="H235" t="s">
        <v>199</v>
      </c>
      <c r="I235" t="s">
        <v>200</v>
      </c>
      <c r="J235"/>
      <c r="K235" s="78">
        <v>4.67</v>
      </c>
      <c r="L235" t="s">
        <v>108</v>
      </c>
      <c r="M235" s="78">
        <v>4.5999999999999996</v>
      </c>
      <c r="N235" s="78">
        <v>4.3600000000000003</v>
      </c>
      <c r="O235" s="78">
        <v>286.68</v>
      </c>
      <c r="P235" s="78">
        <v>102.46</v>
      </c>
      <c r="Q235" s="78">
        <v>0.29373232799999999</v>
      </c>
      <c r="R235" s="78">
        <v>0</v>
      </c>
      <c r="S235" s="78">
        <v>0</v>
      </c>
      <c r="T235" s="78">
        <v>0</v>
      </c>
    </row>
    <row r="236" spans="2:20">
      <c r="B236" t="s">
        <v>867</v>
      </c>
      <c r="C236" t="s">
        <v>868</v>
      </c>
      <c r="D236" t="s">
        <v>106</v>
      </c>
      <c r="E236" s="16"/>
      <c r="F236" t="s">
        <v>668</v>
      </c>
      <c r="G236" t="s">
        <v>138</v>
      </c>
      <c r="H236" t="s">
        <v>199</v>
      </c>
      <c r="I236" t="s">
        <v>200</v>
      </c>
      <c r="J236"/>
      <c r="K236" s="78">
        <v>5.03</v>
      </c>
      <c r="L236" t="s">
        <v>108</v>
      </c>
      <c r="M236" s="78">
        <v>0.24</v>
      </c>
      <c r="N236" s="78">
        <v>4.9400000000000004</v>
      </c>
      <c r="O236" s="78">
        <v>797.01</v>
      </c>
      <c r="P236" s="78">
        <v>104.49</v>
      </c>
      <c r="Q236" s="78">
        <v>0.83279574899999997</v>
      </c>
      <c r="R236" s="78">
        <v>0</v>
      </c>
      <c r="S236" s="78">
        <v>0</v>
      </c>
      <c r="T236" s="78">
        <v>0</v>
      </c>
    </row>
    <row r="237" spans="2:20">
      <c r="B237" t="s">
        <v>869</v>
      </c>
      <c r="C237" t="s">
        <v>870</v>
      </c>
      <c r="D237" t="s">
        <v>106</v>
      </c>
      <c r="E237" s="16"/>
      <c r="F237" t="s">
        <v>871</v>
      </c>
      <c r="G237" t="s">
        <v>410</v>
      </c>
      <c r="H237" t="s">
        <v>199</v>
      </c>
      <c r="I237" t="s">
        <v>200</v>
      </c>
      <c r="J237"/>
      <c r="K237" s="78">
        <v>6.68</v>
      </c>
      <c r="L237" t="s">
        <v>108</v>
      </c>
      <c r="M237" s="78">
        <v>3.45</v>
      </c>
      <c r="N237" s="78">
        <v>24.71</v>
      </c>
      <c r="O237" s="78">
        <v>8124</v>
      </c>
      <c r="P237" s="78">
        <v>33.450000000000003</v>
      </c>
      <c r="Q237" s="78">
        <v>2.7174779999999998</v>
      </c>
      <c r="R237" s="78">
        <v>0</v>
      </c>
      <c r="S237" s="78">
        <v>0.01</v>
      </c>
      <c r="T237" s="78">
        <v>0</v>
      </c>
    </row>
    <row r="238" spans="2:20">
      <c r="B238" t="s">
        <v>872</v>
      </c>
      <c r="C238" t="s">
        <v>873</v>
      </c>
      <c r="D238" t="s">
        <v>106</v>
      </c>
      <c r="E238" s="16"/>
      <c r="F238" t="s">
        <v>687</v>
      </c>
      <c r="G238" t="s">
        <v>345</v>
      </c>
      <c r="H238" t="s">
        <v>199</v>
      </c>
      <c r="I238" t="s">
        <v>200</v>
      </c>
      <c r="J238"/>
      <c r="K238" s="78">
        <v>0.75</v>
      </c>
      <c r="L238" t="s">
        <v>108</v>
      </c>
      <c r="M238" s="78">
        <v>2</v>
      </c>
      <c r="N238" s="78">
        <v>529.65</v>
      </c>
      <c r="O238" s="78">
        <v>595.98</v>
      </c>
      <c r="P238" s="78">
        <v>27</v>
      </c>
      <c r="Q238" s="78">
        <v>0.16091459999999999</v>
      </c>
      <c r="R238" s="78">
        <v>0</v>
      </c>
      <c r="S238" s="78">
        <v>0</v>
      </c>
      <c r="T238" s="78">
        <v>0</v>
      </c>
    </row>
    <row r="239" spans="2:20">
      <c r="B239" s="79" t="s">
        <v>287</v>
      </c>
      <c r="C239" s="16"/>
      <c r="D239" s="16"/>
      <c r="E239" s="16"/>
      <c r="F239" s="16"/>
      <c r="K239" s="80">
        <v>4.04</v>
      </c>
      <c r="N239" s="80">
        <v>4.09</v>
      </c>
      <c r="O239" s="80">
        <v>88520.52</v>
      </c>
      <c r="Q239" s="80">
        <v>86.934361048368004</v>
      </c>
      <c r="S239" s="80">
        <v>0.3</v>
      </c>
      <c r="T239" s="80">
        <v>0.02</v>
      </c>
    </row>
    <row r="240" spans="2:20">
      <c r="B240" s="79" t="s">
        <v>299</v>
      </c>
      <c r="C240" s="16"/>
      <c r="D240" s="16"/>
      <c r="E240" s="16"/>
      <c r="F240" s="16"/>
    </row>
    <row r="241" spans="2:20">
      <c r="B241" t="s">
        <v>199</v>
      </c>
      <c r="C241" t="s">
        <v>199</v>
      </c>
      <c r="D241" s="16"/>
      <c r="E241" s="16"/>
      <c r="F241" s="16"/>
      <c r="G241" t="s">
        <v>199</v>
      </c>
      <c r="H241" t="s">
        <v>199</v>
      </c>
      <c r="K241" s="78">
        <v>0</v>
      </c>
      <c r="L241" t="s">
        <v>199</v>
      </c>
      <c r="M241" s="78">
        <v>0</v>
      </c>
      <c r="N241" s="78">
        <v>0</v>
      </c>
      <c r="O241" s="78">
        <v>0</v>
      </c>
      <c r="P241" s="78">
        <v>0</v>
      </c>
      <c r="Q241" s="78">
        <v>0</v>
      </c>
      <c r="R241" s="78">
        <v>0</v>
      </c>
      <c r="S241" s="78">
        <v>0</v>
      </c>
      <c r="T241" s="78">
        <v>0</v>
      </c>
    </row>
    <row r="242" spans="2:20">
      <c r="B242" s="79" t="s">
        <v>300</v>
      </c>
      <c r="C242" s="16"/>
      <c r="D242" s="16"/>
      <c r="E242" s="16"/>
      <c r="F242" s="16"/>
      <c r="K242" s="80">
        <v>0</v>
      </c>
      <c r="N242" s="80">
        <v>0</v>
      </c>
      <c r="O242" s="80">
        <v>0</v>
      </c>
      <c r="Q242" s="80">
        <v>0</v>
      </c>
      <c r="S242" s="80">
        <v>0</v>
      </c>
      <c r="T242" s="80">
        <v>0</v>
      </c>
    </row>
    <row r="243" spans="2:20">
      <c r="B243" s="79" t="s">
        <v>129</v>
      </c>
      <c r="C243" s="16"/>
      <c r="D243" s="16"/>
      <c r="E243" s="16"/>
      <c r="F243" s="16"/>
    </row>
    <row r="244" spans="2:20">
      <c r="B244" t="s">
        <v>199</v>
      </c>
      <c r="C244" t="s">
        <v>199</v>
      </c>
      <c r="D244" s="16"/>
      <c r="E244" s="16"/>
      <c r="F244" s="16"/>
      <c r="G244" t="s">
        <v>199</v>
      </c>
      <c r="H244" t="s">
        <v>199</v>
      </c>
      <c r="K244" s="78">
        <v>0</v>
      </c>
      <c r="L244" t="s">
        <v>199</v>
      </c>
      <c r="M244" s="78">
        <v>0</v>
      </c>
      <c r="N244" s="78">
        <v>0</v>
      </c>
      <c r="O244" s="78">
        <v>0</v>
      </c>
      <c r="P244" s="78">
        <v>0</v>
      </c>
      <c r="Q244" s="78">
        <v>0</v>
      </c>
      <c r="R244" s="78">
        <v>0</v>
      </c>
      <c r="S244" s="78">
        <v>0</v>
      </c>
      <c r="T244" s="78">
        <v>0</v>
      </c>
    </row>
    <row r="245" spans="2:20">
      <c r="B245" s="79" t="s">
        <v>874</v>
      </c>
      <c r="C245" s="16"/>
      <c r="D245" s="16"/>
      <c r="E245" s="16"/>
      <c r="F245" s="16"/>
      <c r="K245" s="80">
        <v>0</v>
      </c>
      <c r="N245" s="80">
        <v>0</v>
      </c>
      <c r="O245" s="80">
        <v>0</v>
      </c>
      <c r="Q245" s="80">
        <v>0</v>
      </c>
      <c r="S245" s="80">
        <v>0</v>
      </c>
      <c r="T245" s="80">
        <v>0</v>
      </c>
    </row>
    <row r="246" spans="2:20">
      <c r="B246" s="79" t="s">
        <v>231</v>
      </c>
      <c r="C246" s="16"/>
      <c r="D246" s="16"/>
      <c r="E246" s="16"/>
      <c r="F246" s="16"/>
      <c r="K246" s="80">
        <v>3.99</v>
      </c>
      <c r="N246" s="80">
        <v>2.09</v>
      </c>
      <c r="O246" s="80">
        <v>7722231.3799999999</v>
      </c>
      <c r="Q246" s="80">
        <v>8622.3969164179325</v>
      </c>
      <c r="S246" s="80">
        <v>29.66</v>
      </c>
      <c r="T246" s="80">
        <v>1.88</v>
      </c>
    </row>
    <row r="247" spans="2:20">
      <c r="B247" s="79" t="s">
        <v>232</v>
      </c>
      <c r="C247" s="16"/>
      <c r="D247" s="16"/>
      <c r="E247" s="16"/>
      <c r="F247" s="16"/>
    </row>
    <row r="248" spans="2:20">
      <c r="B248" s="79" t="s">
        <v>301</v>
      </c>
      <c r="C248" s="16"/>
      <c r="D248" s="16"/>
      <c r="E248" s="16"/>
      <c r="F248" s="16"/>
    </row>
    <row r="249" spans="2:20">
      <c r="B249" t="s">
        <v>875</v>
      </c>
      <c r="C249" t="s">
        <v>876</v>
      </c>
      <c r="D249" s="16"/>
      <c r="E249" t="s">
        <v>129</v>
      </c>
      <c r="F249" t="s">
        <v>877</v>
      </c>
      <c r="G249" t="s">
        <v>878</v>
      </c>
      <c r="H249" t="s">
        <v>611</v>
      </c>
      <c r="I249" t="s">
        <v>2450</v>
      </c>
      <c r="J249"/>
      <c r="K249" s="78">
        <v>7.02</v>
      </c>
      <c r="L249" t="s">
        <v>112</v>
      </c>
      <c r="M249" s="78">
        <v>4.5</v>
      </c>
      <c r="N249" s="78">
        <v>4.43</v>
      </c>
      <c r="O249" s="78">
        <v>96107.6</v>
      </c>
      <c r="P249" s="78">
        <v>101.952</v>
      </c>
      <c r="Q249" s="78">
        <v>369.00631424563198</v>
      </c>
      <c r="R249" s="78">
        <v>0.01</v>
      </c>
      <c r="S249" s="78">
        <v>1.27</v>
      </c>
      <c r="T249" s="78">
        <v>0.08</v>
      </c>
    </row>
    <row r="250" spans="2:20">
      <c r="B250" t="s">
        <v>879</v>
      </c>
      <c r="C250" t="s">
        <v>880</v>
      </c>
      <c r="D250" s="16"/>
      <c r="E250" t="s">
        <v>129</v>
      </c>
      <c r="F250" t="s">
        <v>466</v>
      </c>
      <c r="G250" t="s">
        <v>881</v>
      </c>
      <c r="H250" t="s">
        <v>619</v>
      </c>
      <c r="I250" t="s">
        <v>2451</v>
      </c>
      <c r="J250"/>
      <c r="K250" s="78">
        <v>5.74</v>
      </c>
      <c r="L250" t="s">
        <v>112</v>
      </c>
      <c r="M250" s="78">
        <v>6.88</v>
      </c>
      <c r="N250" s="78">
        <v>3.95</v>
      </c>
      <c r="O250" s="78">
        <v>231437.06</v>
      </c>
      <c r="P250" s="78">
        <v>120.05362499324815</v>
      </c>
      <c r="Q250" s="78">
        <v>1046.3777526859701</v>
      </c>
      <c r="R250" s="78">
        <v>0.04</v>
      </c>
      <c r="S250" s="78">
        <v>3.6</v>
      </c>
      <c r="T250" s="78">
        <v>0.23</v>
      </c>
    </row>
    <row r="251" spans="2:20">
      <c r="B251" t="s">
        <v>882</v>
      </c>
      <c r="C251" t="s">
        <v>883</v>
      </c>
      <c r="D251" s="16"/>
      <c r="E251" t="s">
        <v>129</v>
      </c>
      <c r="F251" t="s">
        <v>466</v>
      </c>
      <c r="G251" t="s">
        <v>881</v>
      </c>
      <c r="H251" t="s">
        <v>619</v>
      </c>
      <c r="I251" t="s">
        <v>2451</v>
      </c>
      <c r="J251"/>
      <c r="K251" s="78">
        <v>7.88</v>
      </c>
      <c r="L251" t="s">
        <v>112</v>
      </c>
      <c r="M251" s="78">
        <v>7.75</v>
      </c>
      <c r="N251" s="78">
        <v>5.52</v>
      </c>
      <c r="O251" s="78">
        <v>65779.06</v>
      </c>
      <c r="P251" s="78">
        <v>121.27341661282489</v>
      </c>
      <c r="Q251" s="78">
        <v>300.42328575739498</v>
      </c>
      <c r="R251" s="78">
        <v>0.02</v>
      </c>
      <c r="S251" s="78">
        <v>1.03</v>
      </c>
      <c r="T251" s="78">
        <v>7.0000000000000007E-2</v>
      </c>
    </row>
    <row r="252" spans="2:20">
      <c r="B252" s="79" t="s">
        <v>302</v>
      </c>
      <c r="C252" s="16"/>
      <c r="D252" s="16"/>
      <c r="E252" s="16"/>
      <c r="F252" s="16"/>
      <c r="K252" s="80">
        <v>6.39</v>
      </c>
      <c r="N252" s="80">
        <v>4.33</v>
      </c>
      <c r="O252" s="80">
        <v>393323.72</v>
      </c>
      <c r="Q252" s="80">
        <v>1715.8073526889971</v>
      </c>
      <c r="S252" s="80">
        <v>5.9</v>
      </c>
      <c r="T252" s="80">
        <v>0.37</v>
      </c>
    </row>
    <row r="253" spans="2:20">
      <c r="B253" s="79" t="s">
        <v>303</v>
      </c>
      <c r="C253" s="16"/>
      <c r="D253" s="16"/>
      <c r="E253" s="16"/>
      <c r="F253" s="16"/>
    </row>
    <row r="254" spans="2:20">
      <c r="B254" t="s">
        <v>884</v>
      </c>
      <c r="C254" t="s">
        <v>885</v>
      </c>
      <c r="D254" s="16"/>
      <c r="E254" t="s">
        <v>129</v>
      </c>
      <c r="F254" s="16"/>
      <c r="G254" t="s">
        <v>886</v>
      </c>
      <c r="H254" t="s">
        <v>604</v>
      </c>
      <c r="I254" t="s">
        <v>2450</v>
      </c>
      <c r="J254"/>
      <c r="K254" s="78">
        <v>1.87</v>
      </c>
      <c r="L254" t="s">
        <v>112</v>
      </c>
      <c r="M254" s="78">
        <v>5.25</v>
      </c>
      <c r="N254" s="78">
        <v>4.91</v>
      </c>
      <c r="O254" s="78">
        <v>91533.759999999995</v>
      </c>
      <c r="P254" s="78">
        <v>100.73808331876687</v>
      </c>
      <c r="Q254" s="78">
        <v>347.260432487618</v>
      </c>
      <c r="R254" s="78">
        <v>0.01</v>
      </c>
      <c r="S254" s="78">
        <v>1.19</v>
      </c>
      <c r="T254" s="78">
        <v>0.08</v>
      </c>
    </row>
    <row r="255" spans="2:20">
      <c r="B255" t="s">
        <v>887</v>
      </c>
      <c r="C255" t="s">
        <v>888</v>
      </c>
      <c r="D255" s="16"/>
      <c r="E255" t="s">
        <v>129</v>
      </c>
      <c r="F255" s="16"/>
      <c r="G255" t="s">
        <v>886</v>
      </c>
      <c r="H255" t="s">
        <v>604</v>
      </c>
      <c r="I255" t="s">
        <v>2450</v>
      </c>
      <c r="J255"/>
      <c r="K255" s="78">
        <v>2.94</v>
      </c>
      <c r="L255" t="s">
        <v>112</v>
      </c>
      <c r="M255" s="78">
        <v>6.38</v>
      </c>
      <c r="N255" s="78">
        <v>4.8499999999999996</v>
      </c>
      <c r="O255" s="78">
        <v>228056.01</v>
      </c>
      <c r="P255" s="78">
        <v>108.36604168708379</v>
      </c>
      <c r="Q255" s="78">
        <v>930.71143008323895</v>
      </c>
      <c r="R255" s="78">
        <v>0.03</v>
      </c>
      <c r="S255" s="78">
        <v>3.2</v>
      </c>
      <c r="T255" s="78">
        <v>0.2</v>
      </c>
    </row>
    <row r="256" spans="2:20">
      <c r="B256" t="s">
        <v>889</v>
      </c>
      <c r="C256" t="s">
        <v>890</v>
      </c>
      <c r="D256" s="16"/>
      <c r="E256" t="s">
        <v>129</v>
      </c>
      <c r="F256" s="16"/>
      <c r="G256" t="s">
        <v>891</v>
      </c>
      <c r="H256" t="s">
        <v>611</v>
      </c>
      <c r="I256" t="s">
        <v>2451</v>
      </c>
      <c r="J256"/>
      <c r="K256" s="78">
        <v>5.82</v>
      </c>
      <c r="L256" t="s">
        <v>112</v>
      </c>
      <c r="M256" s="78">
        <v>6.5</v>
      </c>
      <c r="N256" s="78">
        <v>5.18</v>
      </c>
      <c r="O256" s="78">
        <v>98480.03</v>
      </c>
      <c r="P256" s="78">
        <v>108.90388893007039</v>
      </c>
      <c r="Q256" s="78">
        <v>403.89816165545699</v>
      </c>
      <c r="R256" s="78">
        <v>0</v>
      </c>
      <c r="S256" s="78">
        <v>1.39</v>
      </c>
      <c r="T256" s="78">
        <v>0.09</v>
      </c>
    </row>
    <row r="257" spans="2:20">
      <c r="B257" t="s">
        <v>892</v>
      </c>
      <c r="C257" t="s">
        <v>893</v>
      </c>
      <c r="D257" s="16"/>
      <c r="E257" t="s">
        <v>129</v>
      </c>
      <c r="F257" s="16"/>
      <c r="G257" t="s">
        <v>894</v>
      </c>
      <c r="H257" t="s">
        <v>611</v>
      </c>
      <c r="I257" t="s">
        <v>2450</v>
      </c>
      <c r="J257"/>
      <c r="K257" s="78">
        <v>7.14</v>
      </c>
      <c r="L257" t="s">
        <v>112</v>
      </c>
      <c r="M257" s="78">
        <v>3.45</v>
      </c>
      <c r="N257" s="78">
        <v>3.51</v>
      </c>
      <c r="O257" s="78">
        <v>80031.19</v>
      </c>
      <c r="P257" s="78">
        <v>100.11514754697525</v>
      </c>
      <c r="Q257" s="78">
        <v>301.744513323609</v>
      </c>
      <c r="R257" s="78">
        <v>0.01</v>
      </c>
      <c r="S257" s="78">
        <v>1.04</v>
      </c>
      <c r="T257" s="78">
        <v>7.0000000000000007E-2</v>
      </c>
    </row>
    <row r="258" spans="2:20">
      <c r="B258" t="s">
        <v>895</v>
      </c>
      <c r="C258" t="s">
        <v>896</v>
      </c>
      <c r="D258" s="16"/>
      <c r="E258" t="s">
        <v>129</v>
      </c>
      <c r="F258"/>
      <c r="G258" t="s">
        <v>897</v>
      </c>
      <c r="H258" t="s">
        <v>611</v>
      </c>
      <c r="I258" t="s">
        <v>2451</v>
      </c>
      <c r="J258"/>
      <c r="K258" s="78">
        <v>5.53</v>
      </c>
      <c r="L258" t="s">
        <v>112</v>
      </c>
      <c r="M258" s="78">
        <v>5.25</v>
      </c>
      <c r="N258" s="78">
        <v>6.79</v>
      </c>
      <c r="O258" s="78">
        <v>269536.3</v>
      </c>
      <c r="P258" s="78">
        <v>92.594583332560404</v>
      </c>
      <c r="Q258" s="78">
        <v>939.90326840389002</v>
      </c>
      <c r="R258" s="78">
        <v>0.01</v>
      </c>
      <c r="S258" s="78">
        <v>3.23</v>
      </c>
      <c r="T258" s="78">
        <v>0.2</v>
      </c>
    </row>
    <row r="259" spans="2:20">
      <c r="B259" t="s">
        <v>898</v>
      </c>
      <c r="C259" t="s">
        <v>899</v>
      </c>
      <c r="D259" s="16"/>
      <c r="E259" t="s">
        <v>129</v>
      </c>
      <c r="F259" s="16"/>
      <c r="G259" t="s">
        <v>881</v>
      </c>
      <c r="H259" t="s">
        <v>611</v>
      </c>
      <c r="I259" t="s">
        <v>2451</v>
      </c>
      <c r="J259"/>
      <c r="K259" s="78">
        <v>7.27</v>
      </c>
      <c r="L259" t="s">
        <v>112</v>
      </c>
      <c r="M259" s="78">
        <v>4.9000000000000004</v>
      </c>
      <c r="N259" s="78">
        <v>4.49</v>
      </c>
      <c r="O259" s="78">
        <v>201393.57</v>
      </c>
      <c r="P259" s="78">
        <v>105.39238435963968</v>
      </c>
      <c r="Q259" s="78">
        <v>799.34662590341998</v>
      </c>
      <c r="R259" s="78">
        <v>0.01</v>
      </c>
      <c r="S259" s="78">
        <v>2.75</v>
      </c>
      <c r="T259" s="78">
        <v>0.17</v>
      </c>
    </row>
    <row r="260" spans="2:20">
      <c r="B260" t="s">
        <v>900</v>
      </c>
      <c r="C260" t="s">
        <v>901</v>
      </c>
      <c r="D260" s="16"/>
      <c r="E260" t="s">
        <v>129</v>
      </c>
      <c r="F260" s="16"/>
      <c r="G260" t="s">
        <v>902</v>
      </c>
      <c r="H260" t="s">
        <v>611</v>
      </c>
      <c r="I260" t="s">
        <v>2451</v>
      </c>
      <c r="J260"/>
      <c r="K260" s="78">
        <v>7.54</v>
      </c>
      <c r="L260" t="s">
        <v>112</v>
      </c>
      <c r="M260" s="78">
        <v>4.25</v>
      </c>
      <c r="N260" s="78">
        <v>4.33</v>
      </c>
      <c r="O260" s="78">
        <v>96475.96</v>
      </c>
      <c r="P260" s="78">
        <v>100.20967759761079</v>
      </c>
      <c r="Q260" s="78">
        <v>364.090283757603</v>
      </c>
      <c r="R260" s="78">
        <v>0.01</v>
      </c>
      <c r="S260" s="78">
        <v>1.25</v>
      </c>
      <c r="T260" s="78">
        <v>0.08</v>
      </c>
    </row>
    <row r="261" spans="2:20">
      <c r="B261" t="s">
        <v>903</v>
      </c>
      <c r="C261" t="s">
        <v>904</v>
      </c>
      <c r="D261" s="16"/>
      <c r="E261" t="s">
        <v>129</v>
      </c>
      <c r="F261" s="16"/>
      <c r="G261" t="s">
        <v>891</v>
      </c>
      <c r="H261" t="s">
        <v>611</v>
      </c>
      <c r="I261" t="s">
        <v>2450</v>
      </c>
      <c r="J261"/>
      <c r="K261" s="78">
        <v>4.18</v>
      </c>
      <c r="L261" t="s">
        <v>112</v>
      </c>
      <c r="M261" s="78">
        <v>5.25</v>
      </c>
      <c r="N261" s="78">
        <v>6.16</v>
      </c>
      <c r="O261" s="78">
        <v>186803.77</v>
      </c>
      <c r="P261" s="78">
        <v>96.66598362816768</v>
      </c>
      <c r="Q261" s="78">
        <v>680.04809269634995</v>
      </c>
      <c r="R261" s="78">
        <v>0.02</v>
      </c>
      <c r="S261" s="78">
        <v>2.34</v>
      </c>
      <c r="T261" s="78">
        <v>0.15</v>
      </c>
    </row>
    <row r="262" spans="2:20">
      <c r="B262" t="s">
        <v>905</v>
      </c>
      <c r="C262" t="s">
        <v>906</v>
      </c>
      <c r="D262" s="16"/>
      <c r="E262" t="s">
        <v>129</v>
      </c>
      <c r="F262" s="16"/>
      <c r="G262" t="s">
        <v>907</v>
      </c>
      <c r="H262" t="s">
        <v>611</v>
      </c>
      <c r="I262" t="s">
        <v>2451</v>
      </c>
      <c r="J262"/>
      <c r="K262" s="78">
        <v>6.27</v>
      </c>
      <c r="L262" t="s">
        <v>112</v>
      </c>
      <c r="M262" s="78">
        <v>5.13</v>
      </c>
      <c r="N262" s="78">
        <v>4.8499999999999996</v>
      </c>
      <c r="O262" s="78">
        <v>89898.05</v>
      </c>
      <c r="P262" s="78">
        <v>106.30237502259504</v>
      </c>
      <c r="Q262" s="78">
        <v>359.89312862973401</v>
      </c>
      <c r="R262" s="78">
        <v>0</v>
      </c>
      <c r="S262" s="78">
        <v>1.24</v>
      </c>
      <c r="T262" s="78">
        <v>0.08</v>
      </c>
    </row>
    <row r="263" spans="2:20">
      <c r="B263" t="s">
        <v>908</v>
      </c>
      <c r="C263" t="s">
        <v>909</v>
      </c>
      <c r="D263" s="16"/>
      <c r="E263" t="s">
        <v>129</v>
      </c>
      <c r="F263"/>
      <c r="G263" t="s">
        <v>891</v>
      </c>
      <c r="H263" t="s">
        <v>910</v>
      </c>
      <c r="I263" t="s">
        <v>911</v>
      </c>
      <c r="J263"/>
      <c r="K263" s="78">
        <v>7.31</v>
      </c>
      <c r="L263" t="s">
        <v>112</v>
      </c>
      <c r="M263" s="78">
        <v>4</v>
      </c>
      <c r="N263" s="78">
        <v>3.95</v>
      </c>
      <c r="O263" s="78">
        <v>227814.83</v>
      </c>
      <c r="P263" s="78">
        <v>101.15555555360466</v>
      </c>
      <c r="Q263" s="78">
        <v>867.86474616071996</v>
      </c>
      <c r="R263" s="78">
        <v>0.01</v>
      </c>
      <c r="S263" s="78">
        <v>2.99</v>
      </c>
      <c r="T263" s="78">
        <v>0.19</v>
      </c>
    </row>
    <row r="264" spans="2:20">
      <c r="B264" t="s">
        <v>912</v>
      </c>
      <c r="C264" t="s">
        <v>913</v>
      </c>
      <c r="D264" s="16"/>
      <c r="E264" t="s">
        <v>129</v>
      </c>
      <c r="F264" s="16"/>
      <c r="G264" t="s">
        <v>891</v>
      </c>
      <c r="H264" t="s">
        <v>910</v>
      </c>
      <c r="I264" t="s">
        <v>911</v>
      </c>
      <c r="J264"/>
      <c r="K264" s="78">
        <v>7.52</v>
      </c>
      <c r="L264" t="s">
        <v>112</v>
      </c>
      <c r="M264" s="78">
        <v>3.88</v>
      </c>
      <c r="N264" s="78">
        <v>3.97</v>
      </c>
      <c r="O264" s="78">
        <v>222947.18</v>
      </c>
      <c r="P264" s="78">
        <v>99.368055534499248</v>
      </c>
      <c r="Q264" s="78">
        <v>834.31315357340998</v>
      </c>
      <c r="R264" s="78">
        <v>0.02</v>
      </c>
      <c r="S264" s="78">
        <v>2.87</v>
      </c>
      <c r="T264" s="78">
        <v>0.18</v>
      </c>
    </row>
    <row r="265" spans="2:20">
      <c r="B265" t="s">
        <v>914</v>
      </c>
      <c r="C265" t="s">
        <v>915</v>
      </c>
      <c r="D265" s="16"/>
      <c r="E265" t="s">
        <v>129</v>
      </c>
      <c r="F265" s="16"/>
      <c r="G265" t="s">
        <v>902</v>
      </c>
      <c r="H265" t="s">
        <v>910</v>
      </c>
      <c r="I265" t="s">
        <v>911</v>
      </c>
      <c r="J265"/>
      <c r="K265" s="78">
        <v>5.96</v>
      </c>
      <c r="L265" t="s">
        <v>112</v>
      </c>
      <c r="M265" s="78">
        <v>3.25</v>
      </c>
      <c r="N265" s="78">
        <v>3.16</v>
      </c>
      <c r="O265" s="78">
        <v>50483.24</v>
      </c>
      <c r="P265" s="78">
        <v>101.99103440587432</v>
      </c>
      <c r="Q265" s="78">
        <v>193.905234099842</v>
      </c>
      <c r="R265" s="78">
        <v>0.01</v>
      </c>
      <c r="S265" s="78">
        <v>0.67</v>
      </c>
      <c r="T265" s="78">
        <v>0.04</v>
      </c>
    </row>
    <row r="266" spans="2:20">
      <c r="B266" t="s">
        <v>916</v>
      </c>
      <c r="C266" t="s">
        <v>917</v>
      </c>
      <c r="D266" s="16"/>
      <c r="E266" t="s">
        <v>129</v>
      </c>
      <c r="F266" s="16"/>
      <c r="G266" t="s">
        <v>894</v>
      </c>
      <c r="H266" t="s">
        <v>619</v>
      </c>
      <c r="I266" t="s">
        <v>2451</v>
      </c>
      <c r="J266"/>
      <c r="K266" s="78">
        <v>7.67</v>
      </c>
      <c r="L266" t="s">
        <v>112</v>
      </c>
      <c r="M266" s="78">
        <v>4.8</v>
      </c>
      <c r="N266" s="78">
        <v>4.4400000000000004</v>
      </c>
      <c r="O266" s="78">
        <v>142959.82999999999</v>
      </c>
      <c r="P266" s="78">
        <v>103.30713115740275</v>
      </c>
      <c r="Q266" s="78">
        <v>556.19187473716295</v>
      </c>
      <c r="R266" s="78">
        <v>0.04</v>
      </c>
      <c r="S266" s="78">
        <v>1.91</v>
      </c>
      <c r="T266" s="78">
        <v>0.12</v>
      </c>
    </row>
    <row r="267" spans="2:20">
      <c r="B267" t="s">
        <v>918</v>
      </c>
      <c r="C267" t="s">
        <v>919</v>
      </c>
      <c r="D267" s="16"/>
      <c r="E267" t="s">
        <v>129</v>
      </c>
      <c r="F267" s="16"/>
      <c r="G267" t="s">
        <v>902</v>
      </c>
      <c r="H267" t="s">
        <v>619</v>
      </c>
      <c r="I267" t="s">
        <v>2450</v>
      </c>
      <c r="J267"/>
      <c r="K267" s="78">
        <v>4.07</v>
      </c>
      <c r="L267" t="s">
        <v>112</v>
      </c>
      <c r="M267" s="78">
        <v>5.95</v>
      </c>
      <c r="N267" s="78">
        <v>3.93</v>
      </c>
      <c r="O267" s="78">
        <v>107439.14</v>
      </c>
      <c r="P267" s="78">
        <v>111.47966667845624</v>
      </c>
      <c r="Q267" s="78">
        <v>451.064346550717</v>
      </c>
      <c r="R267" s="78">
        <v>0.01</v>
      </c>
      <c r="S267" s="78">
        <v>1.55</v>
      </c>
      <c r="T267" s="78">
        <v>0.1</v>
      </c>
    </row>
    <row r="268" spans="2:20">
      <c r="B268" t="s">
        <v>920</v>
      </c>
      <c r="C268" t="s">
        <v>921</v>
      </c>
      <c r="D268" s="16"/>
      <c r="E268" t="s">
        <v>129</v>
      </c>
      <c r="F268" s="16"/>
      <c r="G268" t="s">
        <v>922</v>
      </c>
      <c r="H268" t="s">
        <v>910</v>
      </c>
      <c r="I268" t="s">
        <v>911</v>
      </c>
      <c r="J268"/>
      <c r="K268" s="78">
        <v>7.16</v>
      </c>
      <c r="L268" t="s">
        <v>112</v>
      </c>
      <c r="M268" s="78">
        <v>5.25</v>
      </c>
      <c r="N268" s="78">
        <v>4.46</v>
      </c>
      <c r="O268" s="78">
        <v>141424.98000000001</v>
      </c>
      <c r="P268" s="78">
        <v>108.58899998232275</v>
      </c>
      <c r="Q268" s="78">
        <v>578.35204469611494</v>
      </c>
      <c r="R268" s="78">
        <v>0.04</v>
      </c>
      <c r="S268" s="78">
        <v>1.99</v>
      </c>
      <c r="T268" s="78">
        <v>0.13</v>
      </c>
    </row>
    <row r="269" spans="2:20">
      <c r="B269" t="s">
        <v>2452</v>
      </c>
      <c r="C269" t="s">
        <v>923</v>
      </c>
      <c r="D269" s="16"/>
      <c r="E269" t="s">
        <v>129</v>
      </c>
      <c r="F269" s="16"/>
      <c r="G269" t="s">
        <v>891</v>
      </c>
      <c r="H269" t="s">
        <v>910</v>
      </c>
      <c r="I269" t="s">
        <v>911</v>
      </c>
      <c r="J269"/>
      <c r="K269" s="78">
        <v>6.34</v>
      </c>
      <c r="L269" t="s">
        <v>112</v>
      </c>
      <c r="M269" s="78">
        <v>6.38</v>
      </c>
      <c r="N269" s="78">
        <v>7.47</v>
      </c>
      <c r="O269" s="78">
        <v>80688.98</v>
      </c>
      <c r="P269" s="78">
        <v>93.486208387812127</v>
      </c>
      <c r="Q269" s="78">
        <v>284.08093404582098</v>
      </c>
      <c r="R269" s="78">
        <v>0</v>
      </c>
      <c r="S269" s="78">
        <v>0.98</v>
      </c>
      <c r="T269" s="78">
        <v>0.06</v>
      </c>
    </row>
    <row r="270" spans="2:20">
      <c r="B270" t="s">
        <v>924</v>
      </c>
      <c r="C270" t="s">
        <v>925</v>
      </c>
      <c r="D270" s="16"/>
      <c r="E270" t="s">
        <v>129</v>
      </c>
      <c r="F270" s="16"/>
      <c r="G270" t="s">
        <v>926</v>
      </c>
      <c r="H270" t="s">
        <v>619</v>
      </c>
      <c r="I270" t="s">
        <v>2451</v>
      </c>
      <c r="J270"/>
      <c r="K270" s="78">
        <v>7.34</v>
      </c>
      <c r="L270" t="s">
        <v>112</v>
      </c>
      <c r="M270" s="78">
        <v>5.2</v>
      </c>
      <c r="N270" s="78">
        <v>4.4800000000000004</v>
      </c>
      <c r="O270" s="78">
        <v>164447.66</v>
      </c>
      <c r="P270" s="78">
        <v>107.12138274439421</v>
      </c>
      <c r="Q270" s="78">
        <v>663.41331502702496</v>
      </c>
      <c r="R270" s="78">
        <v>0.02</v>
      </c>
      <c r="S270" s="78">
        <v>2.2799999999999998</v>
      </c>
      <c r="T270" s="78">
        <v>0.14000000000000001</v>
      </c>
    </row>
    <row r="271" spans="2:20">
      <c r="B271" t="s">
        <v>927</v>
      </c>
      <c r="C271" t="s">
        <v>928</v>
      </c>
      <c r="D271" s="16"/>
      <c r="E271" t="s">
        <v>129</v>
      </c>
      <c r="F271" s="16"/>
      <c r="G271" t="s">
        <v>894</v>
      </c>
      <c r="H271" t="s">
        <v>929</v>
      </c>
      <c r="I271" t="s">
        <v>2451</v>
      </c>
      <c r="J271"/>
      <c r="K271" s="78">
        <v>0.45</v>
      </c>
      <c r="L271" t="s">
        <v>112</v>
      </c>
      <c r="M271" s="78">
        <v>5.63</v>
      </c>
      <c r="N271" s="78">
        <v>3.27</v>
      </c>
      <c r="O271" s="78">
        <v>30411.85</v>
      </c>
      <c r="P271" s="78">
        <v>105.41853283506265</v>
      </c>
      <c r="Q271" s="78">
        <v>120.736928409748</v>
      </c>
      <c r="R271" s="78">
        <v>0</v>
      </c>
      <c r="S271" s="78">
        <v>0.42</v>
      </c>
      <c r="T271" s="78">
        <v>0.03</v>
      </c>
    </row>
    <row r="272" spans="2:20">
      <c r="B272" t="s">
        <v>930</v>
      </c>
      <c r="C272" t="s">
        <v>931</v>
      </c>
      <c r="D272" s="16"/>
      <c r="E272" t="s">
        <v>129</v>
      </c>
      <c r="F272" s="16"/>
      <c r="G272" t="s">
        <v>907</v>
      </c>
      <c r="H272" t="s">
        <v>929</v>
      </c>
      <c r="I272" t="s">
        <v>2451</v>
      </c>
      <c r="J272"/>
      <c r="K272" s="78">
        <v>3.76</v>
      </c>
      <c r="L272" t="s">
        <v>112</v>
      </c>
      <c r="M272" s="78">
        <v>5.5</v>
      </c>
      <c r="N272" s="78">
        <v>4.75</v>
      </c>
      <c r="O272" s="78">
        <v>79255</v>
      </c>
      <c r="P272" s="78">
        <v>103.99855554854584</v>
      </c>
      <c r="Q272" s="78">
        <v>310.40899188319997</v>
      </c>
      <c r="R272" s="78">
        <v>0.01</v>
      </c>
      <c r="S272" s="78">
        <v>1.07</v>
      </c>
      <c r="T272" s="78">
        <v>7.0000000000000007E-2</v>
      </c>
    </row>
    <row r="273" spans="2:20">
      <c r="B273" t="s">
        <v>932</v>
      </c>
      <c r="C273" t="s">
        <v>933</v>
      </c>
      <c r="D273" s="16"/>
      <c r="E273" t="s">
        <v>129</v>
      </c>
      <c r="F273" s="16"/>
      <c r="G273" t="s">
        <v>934</v>
      </c>
      <c r="H273" t="s">
        <v>625</v>
      </c>
      <c r="I273" t="s">
        <v>911</v>
      </c>
      <c r="J273"/>
      <c r="K273" s="78">
        <v>7.26</v>
      </c>
      <c r="L273" t="s">
        <v>112</v>
      </c>
      <c r="M273" s="78">
        <v>4.91</v>
      </c>
      <c r="N273" s="78">
        <v>4.1399999999999997</v>
      </c>
      <c r="O273" s="78">
        <v>202599.52</v>
      </c>
      <c r="P273" s="78">
        <v>106.6844590387973</v>
      </c>
      <c r="Q273" s="78">
        <v>813.99153245783498</v>
      </c>
      <c r="R273" s="78">
        <v>0</v>
      </c>
      <c r="S273" s="78">
        <v>2.8</v>
      </c>
      <c r="T273" s="78">
        <v>0.18</v>
      </c>
    </row>
    <row r="274" spans="2:20">
      <c r="B274" t="s">
        <v>935</v>
      </c>
      <c r="C274" t="s">
        <v>936</v>
      </c>
      <c r="D274" s="16"/>
      <c r="E274" t="s">
        <v>129</v>
      </c>
      <c r="F274" s="16"/>
      <c r="G274" t="s">
        <v>881</v>
      </c>
      <c r="H274" t="s">
        <v>625</v>
      </c>
      <c r="I274" t="s">
        <v>911</v>
      </c>
      <c r="J274"/>
      <c r="K274" s="78">
        <v>5.93</v>
      </c>
      <c r="L274" t="s">
        <v>112</v>
      </c>
      <c r="M274" s="78">
        <v>5.7</v>
      </c>
      <c r="N274" s="78">
        <v>6.56</v>
      </c>
      <c r="O274" s="78">
        <v>85512.78</v>
      </c>
      <c r="P274" s="78">
        <v>95.219511100445914</v>
      </c>
      <c r="Q274" s="78">
        <v>306.64598903321001</v>
      </c>
      <c r="R274" s="78">
        <v>0.02</v>
      </c>
      <c r="S274" s="78">
        <v>1.05</v>
      </c>
      <c r="T274" s="78">
        <v>7.0000000000000007E-2</v>
      </c>
    </row>
    <row r="275" spans="2:20">
      <c r="B275" t="s">
        <v>937</v>
      </c>
      <c r="C275" t="s">
        <v>938</v>
      </c>
      <c r="D275" s="16"/>
      <c r="E275" t="s">
        <v>129</v>
      </c>
      <c r="F275" s="16"/>
      <c r="G275" t="s">
        <v>897</v>
      </c>
      <c r="H275" t="s">
        <v>929</v>
      </c>
      <c r="I275" t="s">
        <v>2451</v>
      </c>
      <c r="J275"/>
      <c r="K275" s="78">
        <v>5.56</v>
      </c>
      <c r="L275" t="s">
        <v>112</v>
      </c>
      <c r="M275" s="78">
        <v>8.75</v>
      </c>
      <c r="N275" s="78">
        <v>6.77</v>
      </c>
      <c r="O275" s="78">
        <v>81127.509999999995</v>
      </c>
      <c r="P275" s="78">
        <v>111.63283339239666</v>
      </c>
      <c r="Q275" s="78">
        <v>341.06755678555402</v>
      </c>
      <c r="R275" s="78">
        <v>0.01</v>
      </c>
      <c r="S275" s="78">
        <v>1.17</v>
      </c>
      <c r="T275" s="78">
        <v>7.0000000000000007E-2</v>
      </c>
    </row>
    <row r="276" spans="2:20">
      <c r="B276" t="s">
        <v>939</v>
      </c>
      <c r="C276" t="s">
        <v>940</v>
      </c>
      <c r="D276" s="16"/>
      <c r="E276" t="s">
        <v>129</v>
      </c>
      <c r="F276" s="16"/>
      <c r="G276" t="s">
        <v>881</v>
      </c>
      <c r="H276" t="s">
        <v>625</v>
      </c>
      <c r="I276" t="s">
        <v>911</v>
      </c>
      <c r="J276"/>
      <c r="K276" s="78">
        <v>6.38</v>
      </c>
      <c r="L276" t="s">
        <v>112</v>
      </c>
      <c r="M276" s="78">
        <v>5.25</v>
      </c>
      <c r="N276" s="78">
        <v>5.6</v>
      </c>
      <c r="O276" s="78">
        <v>167263.01</v>
      </c>
      <c r="P276" s="78">
        <v>99.751500014199138</v>
      </c>
      <c r="Q276" s="78">
        <v>628.34716319772701</v>
      </c>
      <c r="R276" s="78">
        <v>0.03</v>
      </c>
      <c r="S276" s="78">
        <v>2.16</v>
      </c>
      <c r="T276" s="78">
        <v>0.14000000000000001</v>
      </c>
    </row>
    <row r="277" spans="2:20">
      <c r="B277" t="s">
        <v>941</v>
      </c>
      <c r="C277" t="s">
        <v>942</v>
      </c>
      <c r="D277" s="16"/>
      <c r="E277" t="s">
        <v>129</v>
      </c>
      <c r="F277" s="16"/>
      <c r="G277" t="s">
        <v>943</v>
      </c>
      <c r="H277" t="s">
        <v>625</v>
      </c>
      <c r="I277" t="s">
        <v>911</v>
      </c>
      <c r="J277"/>
      <c r="K277" s="78">
        <v>7.26</v>
      </c>
      <c r="L277" t="s">
        <v>112</v>
      </c>
      <c r="M277" s="78">
        <v>4.75</v>
      </c>
      <c r="N277" s="78">
        <v>5.0199999999999996</v>
      </c>
      <c r="O277" s="78">
        <v>123182.26</v>
      </c>
      <c r="P277" s="78">
        <v>99.049338779626268</v>
      </c>
      <c r="Q277" s="78">
        <v>459.49423201363101</v>
      </c>
      <c r="R277" s="78">
        <v>0.02</v>
      </c>
      <c r="S277" s="78">
        <v>1.58</v>
      </c>
      <c r="T277" s="78">
        <v>0.1</v>
      </c>
    </row>
    <row r="278" spans="2:20">
      <c r="B278" t="s">
        <v>944</v>
      </c>
      <c r="C278" t="s">
        <v>945</v>
      </c>
      <c r="D278" s="16"/>
      <c r="E278" t="s">
        <v>129</v>
      </c>
      <c r="F278" s="16"/>
      <c r="G278" t="s">
        <v>902</v>
      </c>
      <c r="H278" t="s">
        <v>929</v>
      </c>
      <c r="I278" t="s">
        <v>2450</v>
      </c>
      <c r="J278"/>
      <c r="K278" s="78">
        <v>6.04</v>
      </c>
      <c r="L278" t="s">
        <v>112</v>
      </c>
      <c r="M278" s="78">
        <v>5.63</v>
      </c>
      <c r="N278" s="78">
        <v>4.1399999999999997</v>
      </c>
      <c r="O278" s="78">
        <v>144713.94</v>
      </c>
      <c r="P278" s="78">
        <v>112.12212502375384</v>
      </c>
      <c r="Q278" s="78">
        <v>611.05739426673802</v>
      </c>
      <c r="R278" s="78">
        <v>0.03</v>
      </c>
      <c r="S278" s="78">
        <v>2.1</v>
      </c>
      <c r="T278" s="78">
        <v>0.13</v>
      </c>
    </row>
    <row r="279" spans="2:20">
      <c r="B279" t="s">
        <v>946</v>
      </c>
      <c r="C279" t="s">
        <v>947</v>
      </c>
      <c r="D279" s="16"/>
      <c r="E279" t="s">
        <v>129</v>
      </c>
      <c r="F279" s="16"/>
      <c r="G279" t="s">
        <v>894</v>
      </c>
      <c r="H279" t="s">
        <v>929</v>
      </c>
      <c r="I279" t="s">
        <v>2451</v>
      </c>
      <c r="J279"/>
      <c r="K279" s="78">
        <v>6.78</v>
      </c>
      <c r="L279" t="s">
        <v>112</v>
      </c>
      <c r="M279" s="78">
        <v>5.25</v>
      </c>
      <c r="N279" s="78">
        <v>5.0999999999999996</v>
      </c>
      <c r="O279" s="78">
        <v>156773.44</v>
      </c>
      <c r="P279" s="78">
        <v>103.67341666241421</v>
      </c>
      <c r="Q279" s="78">
        <v>612.09694935867503</v>
      </c>
      <c r="R279" s="78">
        <v>0.03</v>
      </c>
      <c r="S279" s="78">
        <v>2.11</v>
      </c>
      <c r="T279" s="78">
        <v>0.13</v>
      </c>
    </row>
    <row r="280" spans="2:20">
      <c r="B280" t="s">
        <v>948</v>
      </c>
      <c r="C280" t="s">
        <v>949</v>
      </c>
      <c r="D280" s="16"/>
      <c r="E280" t="s">
        <v>129</v>
      </c>
      <c r="F280" s="16"/>
      <c r="G280" t="s">
        <v>907</v>
      </c>
      <c r="H280" t="s">
        <v>950</v>
      </c>
      <c r="I280" t="s">
        <v>2451</v>
      </c>
      <c r="J280"/>
      <c r="K280" s="78">
        <v>5.62</v>
      </c>
      <c r="L280" t="s">
        <v>112</v>
      </c>
      <c r="M280" s="78">
        <v>7.5</v>
      </c>
      <c r="N280" s="78">
        <v>7.71</v>
      </c>
      <c r="O280" s="78">
        <v>110728.09</v>
      </c>
      <c r="P280" s="78">
        <v>101.06283335402972</v>
      </c>
      <c r="Q280" s="78">
        <v>421.434023144165</v>
      </c>
      <c r="R280" s="78">
        <v>0</v>
      </c>
      <c r="S280" s="78">
        <v>1.45</v>
      </c>
      <c r="T280" s="78">
        <v>0.09</v>
      </c>
    </row>
    <row r="281" spans="2:20">
      <c r="B281" t="s">
        <v>951</v>
      </c>
      <c r="C281" t="s">
        <v>952</v>
      </c>
      <c r="D281" s="16"/>
      <c r="E281" t="s">
        <v>129</v>
      </c>
      <c r="F281" s="16"/>
      <c r="G281" t="s">
        <v>881</v>
      </c>
      <c r="H281" t="s">
        <v>950</v>
      </c>
      <c r="I281" t="s">
        <v>2450</v>
      </c>
      <c r="J281"/>
      <c r="K281" s="78">
        <v>1.6</v>
      </c>
      <c r="L281" t="s">
        <v>112</v>
      </c>
      <c r="M281" s="78">
        <v>5.13</v>
      </c>
      <c r="N281" s="78">
        <v>3.78</v>
      </c>
      <c r="O281" s="78">
        <v>117862.93</v>
      </c>
      <c r="P281" s="78">
        <v>103.71049995863831</v>
      </c>
      <c r="Q281" s="78">
        <v>460.34165712687701</v>
      </c>
      <c r="R281" s="78">
        <v>0.02</v>
      </c>
      <c r="S281" s="78">
        <v>1.58</v>
      </c>
      <c r="T281" s="78">
        <v>0.1</v>
      </c>
    </row>
    <row r="282" spans="2:20">
      <c r="B282" t="s">
        <v>953</v>
      </c>
      <c r="C282" t="s">
        <v>954</v>
      </c>
      <c r="D282" s="16"/>
      <c r="E282" t="s">
        <v>129</v>
      </c>
      <c r="F282" s="16"/>
      <c r="G282" t="s">
        <v>907</v>
      </c>
      <c r="H282" t="s">
        <v>955</v>
      </c>
      <c r="I282" t="s">
        <v>911</v>
      </c>
      <c r="J282"/>
      <c r="K282" s="78">
        <v>5.47</v>
      </c>
      <c r="L282" t="s">
        <v>112</v>
      </c>
      <c r="M282" s="78">
        <v>5.25</v>
      </c>
      <c r="N282" s="78">
        <v>4.62</v>
      </c>
      <c r="O282" s="78">
        <v>211545.47</v>
      </c>
      <c r="P282" s="78">
        <v>105.53174998079614</v>
      </c>
      <c r="Q282" s="78">
        <v>840.75059904431305</v>
      </c>
      <c r="R282" s="78">
        <v>0.03</v>
      </c>
      <c r="S282" s="78">
        <v>2.89</v>
      </c>
      <c r="T282" s="78">
        <v>0.18</v>
      </c>
    </row>
    <row r="283" spans="2:20">
      <c r="B283" t="s">
        <v>956</v>
      </c>
      <c r="C283" t="s">
        <v>957</v>
      </c>
      <c r="D283" s="16"/>
      <c r="E283" t="s">
        <v>129</v>
      </c>
      <c r="F283" s="16"/>
      <c r="G283" t="s">
        <v>891</v>
      </c>
      <c r="H283" t="s">
        <v>955</v>
      </c>
      <c r="I283" t="s">
        <v>911</v>
      </c>
      <c r="J283"/>
      <c r="K283" s="78">
        <v>5.48</v>
      </c>
      <c r="L283" t="s">
        <v>112</v>
      </c>
      <c r="M283" s="78">
        <v>7.88</v>
      </c>
      <c r="N283" s="78">
        <v>9.02</v>
      </c>
      <c r="O283" s="78">
        <v>113565.36</v>
      </c>
      <c r="P283" s="78">
        <v>95.957250004402852</v>
      </c>
      <c r="Q283" s="78">
        <v>410.39682369361799</v>
      </c>
      <c r="R283" s="78">
        <v>0.01</v>
      </c>
      <c r="S283" s="78">
        <v>1.41</v>
      </c>
      <c r="T283" s="78">
        <v>0.09</v>
      </c>
    </row>
    <row r="284" spans="2:20">
      <c r="B284" t="s">
        <v>958</v>
      </c>
      <c r="C284" t="s">
        <v>959</v>
      </c>
      <c r="D284" s="16"/>
      <c r="E284" t="s">
        <v>129</v>
      </c>
      <c r="F284" s="16"/>
      <c r="G284" t="s">
        <v>907</v>
      </c>
      <c r="H284" t="s">
        <v>950</v>
      </c>
      <c r="I284" t="s">
        <v>2451</v>
      </c>
      <c r="J284"/>
      <c r="K284" s="78">
        <v>6.46</v>
      </c>
      <c r="L284" t="s">
        <v>112</v>
      </c>
      <c r="M284" s="78">
        <v>7</v>
      </c>
      <c r="N284" s="78">
        <v>6.61</v>
      </c>
      <c r="O284" s="78">
        <v>212681.25</v>
      </c>
      <c r="P284" s="78">
        <v>103.32222222809956</v>
      </c>
      <c r="Q284" s="78">
        <v>827.567178509575</v>
      </c>
      <c r="R284" s="78">
        <v>0.02</v>
      </c>
      <c r="S284" s="78">
        <v>2.85</v>
      </c>
      <c r="T284" s="78">
        <v>0.18</v>
      </c>
    </row>
    <row r="285" spans="2:20">
      <c r="B285" t="s">
        <v>960</v>
      </c>
      <c r="C285" t="s">
        <v>961</v>
      </c>
      <c r="D285" s="16"/>
      <c r="E285" t="s">
        <v>129</v>
      </c>
      <c r="F285" s="16"/>
      <c r="G285" t="s">
        <v>962</v>
      </c>
      <c r="H285" t="s">
        <v>633</v>
      </c>
      <c r="I285" t="s">
        <v>911</v>
      </c>
      <c r="J285"/>
      <c r="K285" s="78">
        <v>6.59</v>
      </c>
      <c r="L285" t="s">
        <v>112</v>
      </c>
      <c r="M285" s="78">
        <v>5.5</v>
      </c>
      <c r="N285" s="78">
        <v>8.2100000000000009</v>
      </c>
      <c r="O285" s="78">
        <v>236787.09</v>
      </c>
      <c r="P285" s="78">
        <v>84.114388880618421</v>
      </c>
      <c r="Q285" s="78">
        <v>750.08180360060203</v>
      </c>
      <c r="R285" s="78">
        <v>0.02</v>
      </c>
      <c r="S285" s="78">
        <v>2.58</v>
      </c>
      <c r="T285" s="78">
        <v>0.16</v>
      </c>
    </row>
    <row r="286" spans="2:20">
      <c r="B286" t="s">
        <v>963</v>
      </c>
      <c r="C286" t="s">
        <v>964</v>
      </c>
      <c r="D286" s="16"/>
      <c r="E286" t="s">
        <v>129</v>
      </c>
      <c r="F286" s="16"/>
      <c r="G286" t="s">
        <v>881</v>
      </c>
      <c r="H286" t="s">
        <v>965</v>
      </c>
      <c r="I286" t="s">
        <v>911</v>
      </c>
      <c r="J286"/>
      <c r="K286" s="78">
        <v>5.08</v>
      </c>
      <c r="L286" t="s">
        <v>112</v>
      </c>
      <c r="M286" s="78">
        <v>4.13</v>
      </c>
      <c r="N286" s="78">
        <v>13.16</v>
      </c>
      <c r="O286" s="78">
        <v>249271.95</v>
      </c>
      <c r="P286" s="78">
        <v>62.74629165475698</v>
      </c>
      <c r="Q286" s="78">
        <v>589.03593532804302</v>
      </c>
      <c r="R286" s="78">
        <v>0.02</v>
      </c>
      <c r="S286" s="78">
        <v>2.0299999999999998</v>
      </c>
      <c r="T286" s="78">
        <v>0.13</v>
      </c>
    </row>
    <row r="287" spans="2:20">
      <c r="B287" t="s">
        <v>966</v>
      </c>
      <c r="C287" t="s">
        <v>967</v>
      </c>
      <c r="D287" s="16"/>
      <c r="E287" t="s">
        <v>129</v>
      </c>
      <c r="F287" s="16"/>
      <c r="G287" t="s">
        <v>943</v>
      </c>
      <c r="H287" t="s">
        <v>199</v>
      </c>
      <c r="I287" t="s">
        <v>200</v>
      </c>
      <c r="J287"/>
      <c r="K287" s="78">
        <v>2.84</v>
      </c>
      <c r="L287" t="s">
        <v>112</v>
      </c>
      <c r="M287" s="78">
        <v>4.7</v>
      </c>
      <c r="N287" s="78">
        <v>2.97</v>
      </c>
      <c r="O287" s="78">
        <v>166763.09</v>
      </c>
      <c r="P287" s="78">
        <v>106.92988889112087</v>
      </c>
      <c r="Q287" s="78">
        <v>671.55156407107404</v>
      </c>
      <c r="R287" s="78">
        <v>0.01</v>
      </c>
      <c r="S287" s="78">
        <v>2.31</v>
      </c>
      <c r="T287" s="78">
        <v>0.15</v>
      </c>
    </row>
    <row r="288" spans="2:20">
      <c r="B288" s="79" t="s">
        <v>304</v>
      </c>
      <c r="C288" s="16"/>
      <c r="D288" s="16"/>
      <c r="E288" s="16"/>
      <c r="F288" s="16"/>
      <c r="K288" s="80">
        <v>5.8</v>
      </c>
      <c r="N288" s="80">
        <v>5.4</v>
      </c>
      <c r="O288" s="80">
        <v>4970459.0199999996</v>
      </c>
      <c r="Q288" s="80">
        <v>18731.087907756319</v>
      </c>
      <c r="S288" s="80">
        <v>64.44</v>
      </c>
      <c r="T288" s="80">
        <v>4.08</v>
      </c>
    </row>
    <row r="289" spans="2:20">
      <c r="B289" s="79" t="s">
        <v>237</v>
      </c>
      <c r="C289" s="16"/>
      <c r="D289" s="16"/>
      <c r="E289" s="16"/>
      <c r="F289" s="16"/>
      <c r="K289" s="80">
        <v>5.85</v>
      </c>
      <c r="N289" s="80">
        <v>5.31</v>
      </c>
      <c r="O289" s="80">
        <v>5363782.74</v>
      </c>
      <c r="Q289" s="80">
        <v>20446.895260445315</v>
      </c>
      <c r="S289" s="80">
        <v>70.34</v>
      </c>
      <c r="T289" s="80">
        <v>4.45</v>
      </c>
    </row>
    <row r="290" spans="2:20">
      <c r="B290" t="s">
        <v>238</v>
      </c>
      <c r="C290" s="16"/>
      <c r="D290" s="16"/>
      <c r="E290" s="16"/>
      <c r="F290" s="16"/>
    </row>
    <row r="291" spans="2:20">
      <c r="C291" s="16"/>
      <c r="D291" s="16"/>
      <c r="E291" s="16"/>
      <c r="F291" s="16"/>
    </row>
    <row r="292" spans="2:20">
      <c r="C292" s="16"/>
      <c r="D292" s="16"/>
      <c r="E292" s="16"/>
      <c r="F292" s="16"/>
    </row>
    <row r="293" spans="2:20">
      <c r="C293" s="16"/>
      <c r="D293" s="16"/>
      <c r="E293" s="16"/>
      <c r="F293" s="16"/>
    </row>
    <row r="294" spans="2:20">
      <c r="C294" s="16"/>
      <c r="D294" s="16"/>
      <c r="E294" s="16"/>
      <c r="F294" s="16"/>
    </row>
    <row r="295" spans="2:20">
      <c r="C295" s="16"/>
      <c r="D295" s="16"/>
      <c r="E295" s="16"/>
      <c r="F295" s="16"/>
    </row>
    <row r="296" spans="2:20">
      <c r="C296" s="16"/>
      <c r="D296" s="16"/>
      <c r="E296" s="16"/>
      <c r="F296" s="16"/>
    </row>
    <row r="297" spans="2:20">
      <c r="C297" s="16"/>
      <c r="D297" s="16"/>
      <c r="E297" s="16"/>
      <c r="F297" s="16"/>
    </row>
    <row r="298" spans="2:20">
      <c r="C298" s="16"/>
      <c r="D298" s="16"/>
      <c r="E298" s="16"/>
      <c r="F298" s="16"/>
    </row>
    <row r="299" spans="2:20">
      <c r="C299" s="16"/>
      <c r="D299" s="16"/>
      <c r="E299" s="16"/>
      <c r="F299" s="16"/>
    </row>
    <row r="300" spans="2:20">
      <c r="C300" s="16"/>
      <c r="D300" s="16"/>
      <c r="E300" s="16"/>
      <c r="F300" s="16"/>
    </row>
    <row r="301" spans="2:20">
      <c r="C301" s="16"/>
      <c r="D301" s="16"/>
      <c r="E301" s="16"/>
      <c r="F301" s="16"/>
    </row>
    <row r="302" spans="2:20">
      <c r="C302" s="16"/>
      <c r="D302" s="16"/>
      <c r="E302" s="16"/>
      <c r="F302" s="16"/>
    </row>
    <row r="303" spans="2:20">
      <c r="C303" s="16"/>
      <c r="D303" s="16"/>
      <c r="E303" s="16"/>
      <c r="F303" s="16"/>
    </row>
    <row r="304" spans="2:20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248 I250:I253 I282:I805 I258:I260 I262:I266 I268:I277 I279:I280 I256">
      <formula1>$BL$7:$BL$10</formula1>
    </dataValidation>
    <dataValidation allowBlank="1" showInputMessage="1" showErrorMessage="1" sqref="H2 I249 I254:I255 I257 I261 I267 I278 I281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3" width="29.140625" style="15" customWidth="1"/>
    <col min="4" max="6" width="10.7109375" style="15" customWidth="1"/>
    <col min="7" max="7" width="23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1" t="s">
        <v>190</v>
      </c>
    </row>
    <row r="2" spans="2:61">
      <c r="B2" s="2" t="s">
        <v>1</v>
      </c>
      <c r="C2" s="15" t="s">
        <v>2445</v>
      </c>
    </row>
    <row r="3" spans="2:61">
      <c r="B3" s="2" t="s">
        <v>2</v>
      </c>
      <c r="C3" s="81" t="s">
        <v>191</v>
      </c>
    </row>
    <row r="4" spans="2:61">
      <c r="B4" s="2" t="s">
        <v>3</v>
      </c>
      <c r="C4" s="16">
        <v>18011</v>
      </c>
    </row>
    <row r="6" spans="2:6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4"/>
      <c r="BI6" s="19"/>
    </row>
    <row r="7" spans="2:61" ht="26.25" customHeight="1">
      <c r="B7" s="102" t="s">
        <v>95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4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5878481.2800000003</v>
      </c>
      <c r="J11" s="7"/>
      <c r="K11" s="77">
        <v>101445.81746941162</v>
      </c>
      <c r="L11" s="7"/>
      <c r="M11" s="77">
        <v>100</v>
      </c>
      <c r="N11" s="77">
        <v>22.09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</row>
    <row r="13" spans="2:61">
      <c r="B13" s="79" t="s">
        <v>968</v>
      </c>
      <c r="E13" s="16"/>
      <c r="F13" s="16"/>
      <c r="G13" s="16"/>
    </row>
    <row r="14" spans="2:61">
      <c r="B14" t="s">
        <v>969</v>
      </c>
      <c r="C14" t="s">
        <v>970</v>
      </c>
      <c r="D14" t="s">
        <v>106</v>
      </c>
      <c r="E14" s="16"/>
      <c r="F14" t="s">
        <v>706</v>
      </c>
      <c r="G14" t="s">
        <v>707</v>
      </c>
      <c r="H14" t="s">
        <v>108</v>
      </c>
      <c r="I14" s="78">
        <v>4627.21</v>
      </c>
      <c r="J14" s="78">
        <v>35370</v>
      </c>
      <c r="K14" s="78">
        <v>1636.6441769999999</v>
      </c>
      <c r="L14" s="78">
        <v>0.01</v>
      </c>
      <c r="M14" s="78">
        <v>1.61</v>
      </c>
      <c r="N14" s="78">
        <v>0.36</v>
      </c>
    </row>
    <row r="15" spans="2:61">
      <c r="B15" t="s">
        <v>971</v>
      </c>
      <c r="C15" t="s">
        <v>972</v>
      </c>
      <c r="D15" t="s">
        <v>106</v>
      </c>
      <c r="E15" s="16"/>
      <c r="F15" t="s">
        <v>973</v>
      </c>
      <c r="G15" t="s">
        <v>308</v>
      </c>
      <c r="H15" t="s">
        <v>108</v>
      </c>
      <c r="I15" s="78">
        <v>22012.77</v>
      </c>
      <c r="J15" s="78">
        <v>4657</v>
      </c>
      <c r="K15" s="78">
        <v>1025.1346989000001</v>
      </c>
      <c r="L15" s="78">
        <v>0.02</v>
      </c>
      <c r="M15" s="78">
        <v>1.01</v>
      </c>
      <c r="N15" s="78">
        <v>0.22</v>
      </c>
    </row>
    <row r="16" spans="2:61">
      <c r="B16" t="s">
        <v>974</v>
      </c>
      <c r="C16" t="s">
        <v>975</v>
      </c>
      <c r="D16" t="s">
        <v>106</v>
      </c>
      <c r="E16" s="16"/>
      <c r="F16" t="s">
        <v>591</v>
      </c>
      <c r="G16" t="s">
        <v>308</v>
      </c>
      <c r="H16" t="s">
        <v>108</v>
      </c>
      <c r="I16" s="78">
        <v>235369.42</v>
      </c>
      <c r="J16" s="78">
        <v>636</v>
      </c>
      <c r="K16" s="78">
        <v>1496.9495112</v>
      </c>
      <c r="L16" s="78">
        <v>0.02</v>
      </c>
      <c r="M16" s="78">
        <v>1.48</v>
      </c>
      <c r="N16" s="78">
        <v>0.33</v>
      </c>
    </row>
    <row r="17" spans="2:14">
      <c r="B17" t="s">
        <v>976</v>
      </c>
      <c r="C17" t="s">
        <v>977</v>
      </c>
      <c r="D17" t="s">
        <v>106</v>
      </c>
      <c r="E17" s="16"/>
      <c r="F17" t="s">
        <v>307</v>
      </c>
      <c r="G17" t="s">
        <v>308</v>
      </c>
      <c r="H17" t="s">
        <v>108</v>
      </c>
      <c r="I17" s="78">
        <v>312140.36</v>
      </c>
      <c r="J17" s="78">
        <v>1349</v>
      </c>
      <c r="K17" s="78">
        <v>4210.7734564000002</v>
      </c>
      <c r="L17" s="78">
        <v>0.02</v>
      </c>
      <c r="M17" s="78">
        <v>4.1500000000000004</v>
      </c>
      <c r="N17" s="78">
        <v>0.92</v>
      </c>
    </row>
    <row r="18" spans="2:14">
      <c r="B18" t="s">
        <v>978</v>
      </c>
      <c r="C18" t="s">
        <v>979</v>
      </c>
      <c r="D18" t="s">
        <v>106</v>
      </c>
      <c r="E18" s="16"/>
      <c r="F18" t="s">
        <v>321</v>
      </c>
      <c r="G18" t="s">
        <v>308</v>
      </c>
      <c r="H18" t="s">
        <v>108</v>
      </c>
      <c r="I18" s="78">
        <v>31079.85</v>
      </c>
      <c r="J18" s="78">
        <v>4407</v>
      </c>
      <c r="K18" s="78">
        <v>1369.6889894999999</v>
      </c>
      <c r="L18" s="78">
        <v>0.01</v>
      </c>
      <c r="M18" s="78">
        <v>1.35</v>
      </c>
      <c r="N18" s="78">
        <v>0.3</v>
      </c>
    </row>
    <row r="19" spans="2:14">
      <c r="B19" t="s">
        <v>980</v>
      </c>
      <c r="C19" t="s">
        <v>981</v>
      </c>
      <c r="D19" t="s">
        <v>106</v>
      </c>
      <c r="E19" s="16"/>
      <c r="F19" t="s">
        <v>982</v>
      </c>
      <c r="G19" t="s">
        <v>308</v>
      </c>
      <c r="H19" t="s">
        <v>108</v>
      </c>
      <c r="I19" s="78">
        <v>301625.37</v>
      </c>
      <c r="J19" s="78">
        <v>1950</v>
      </c>
      <c r="K19" s="78">
        <v>5881.6947149999996</v>
      </c>
      <c r="L19" s="78">
        <v>0.02</v>
      </c>
      <c r="M19" s="78">
        <v>5.8</v>
      </c>
      <c r="N19" s="78">
        <v>1.28</v>
      </c>
    </row>
    <row r="20" spans="2:14">
      <c r="B20" t="s">
        <v>983</v>
      </c>
      <c r="C20" t="s">
        <v>984</v>
      </c>
      <c r="D20" t="s">
        <v>106</v>
      </c>
      <c r="E20" s="16"/>
      <c r="F20" t="s">
        <v>985</v>
      </c>
      <c r="G20" t="s">
        <v>986</v>
      </c>
      <c r="H20" t="s">
        <v>108</v>
      </c>
      <c r="I20" s="78">
        <v>38863.279999999999</v>
      </c>
      <c r="J20" s="78">
        <v>3785</v>
      </c>
      <c r="K20" s="78">
        <v>1470.975148</v>
      </c>
      <c r="L20" s="78">
        <v>0.01</v>
      </c>
      <c r="M20" s="78">
        <v>1.45</v>
      </c>
      <c r="N20" s="78">
        <v>0.32</v>
      </c>
    </row>
    <row r="21" spans="2:14">
      <c r="B21" t="s">
        <v>987</v>
      </c>
      <c r="C21" t="s">
        <v>988</v>
      </c>
      <c r="D21" t="s">
        <v>106</v>
      </c>
      <c r="E21" s="16"/>
      <c r="F21" t="s">
        <v>507</v>
      </c>
      <c r="G21" t="s">
        <v>118</v>
      </c>
      <c r="H21" t="s">
        <v>108</v>
      </c>
      <c r="I21" s="78">
        <v>2099.2600000000002</v>
      </c>
      <c r="J21" s="78">
        <v>64440</v>
      </c>
      <c r="K21" s="78">
        <v>1352.763144</v>
      </c>
      <c r="L21" s="78">
        <v>0.02</v>
      </c>
      <c r="M21" s="78">
        <v>1.33</v>
      </c>
      <c r="N21" s="78">
        <v>0.28999999999999998</v>
      </c>
    </row>
    <row r="22" spans="2:14">
      <c r="B22" t="s">
        <v>989</v>
      </c>
      <c r="C22" t="s">
        <v>990</v>
      </c>
      <c r="D22" t="s">
        <v>106</v>
      </c>
      <c r="E22" s="16"/>
      <c r="F22" t="s">
        <v>510</v>
      </c>
      <c r="G22" t="s">
        <v>118</v>
      </c>
      <c r="H22" t="s">
        <v>108</v>
      </c>
      <c r="I22" s="78">
        <v>1747.28</v>
      </c>
      <c r="J22" s="78">
        <v>63140</v>
      </c>
      <c r="K22" s="78">
        <v>1103.2325920000001</v>
      </c>
      <c r="L22" s="78">
        <v>0.02</v>
      </c>
      <c r="M22" s="78">
        <v>1.0900000000000001</v>
      </c>
      <c r="N22" s="78">
        <v>0.24</v>
      </c>
    </row>
    <row r="23" spans="2:14">
      <c r="B23" t="s">
        <v>991</v>
      </c>
      <c r="C23" t="s">
        <v>992</v>
      </c>
      <c r="D23" t="s">
        <v>106</v>
      </c>
      <c r="E23" s="16"/>
      <c r="F23" t="s">
        <v>761</v>
      </c>
      <c r="G23" t="s">
        <v>118</v>
      </c>
      <c r="H23" t="s">
        <v>108</v>
      </c>
      <c r="I23" s="78">
        <v>2141.52</v>
      </c>
      <c r="J23" s="78">
        <v>59690</v>
      </c>
      <c r="K23" s="78">
        <v>1278.2732880000001</v>
      </c>
      <c r="L23" s="78">
        <v>0.02</v>
      </c>
      <c r="M23" s="78">
        <v>1.26</v>
      </c>
      <c r="N23" s="78">
        <v>0.28000000000000003</v>
      </c>
    </row>
    <row r="24" spans="2:14">
      <c r="B24" t="s">
        <v>993</v>
      </c>
      <c r="C24" t="s">
        <v>994</v>
      </c>
      <c r="D24" t="s">
        <v>106</v>
      </c>
      <c r="E24" s="16"/>
      <c r="F24" t="s">
        <v>995</v>
      </c>
      <c r="G24" t="s">
        <v>665</v>
      </c>
      <c r="H24" t="s">
        <v>108</v>
      </c>
      <c r="I24" s="78">
        <v>394257.13</v>
      </c>
      <c r="J24" s="78">
        <v>214.2</v>
      </c>
      <c r="K24" s="78">
        <v>844.49877246000005</v>
      </c>
      <c r="L24" s="78">
        <v>0.01</v>
      </c>
      <c r="M24" s="78">
        <v>0.83</v>
      </c>
      <c r="N24" s="78">
        <v>0.18</v>
      </c>
    </row>
    <row r="25" spans="2:14">
      <c r="B25" t="s">
        <v>996</v>
      </c>
      <c r="C25" t="s">
        <v>997</v>
      </c>
      <c r="D25" t="s">
        <v>106</v>
      </c>
      <c r="E25" s="16"/>
      <c r="F25" t="s">
        <v>998</v>
      </c>
      <c r="G25" t="s">
        <v>665</v>
      </c>
      <c r="H25" t="s">
        <v>108</v>
      </c>
      <c r="I25" s="78">
        <v>47077.67</v>
      </c>
      <c r="J25" s="78">
        <v>1105</v>
      </c>
      <c r="K25" s="78">
        <v>520.20825349999996</v>
      </c>
      <c r="L25" s="78">
        <v>0.01</v>
      </c>
      <c r="M25" s="78">
        <v>0.51</v>
      </c>
      <c r="N25" s="78">
        <v>0.11</v>
      </c>
    </row>
    <row r="26" spans="2:14">
      <c r="B26" t="s">
        <v>999</v>
      </c>
      <c r="C26" t="s">
        <v>1000</v>
      </c>
      <c r="D26" t="s">
        <v>106</v>
      </c>
      <c r="E26" s="16"/>
      <c r="F26" t="s">
        <v>1001</v>
      </c>
      <c r="G26" t="s">
        <v>665</v>
      </c>
      <c r="H26" t="s">
        <v>108</v>
      </c>
      <c r="I26" s="78">
        <v>1159465.4099999999</v>
      </c>
      <c r="J26" s="78">
        <v>64.400000000000006</v>
      </c>
      <c r="K26" s="78">
        <v>746.69572403999996</v>
      </c>
      <c r="L26" s="78">
        <v>0.01</v>
      </c>
      <c r="M26" s="78">
        <v>0.74</v>
      </c>
      <c r="N26" s="78">
        <v>0.16</v>
      </c>
    </row>
    <row r="27" spans="2:14">
      <c r="B27" t="s">
        <v>1002</v>
      </c>
      <c r="C27" t="s">
        <v>1003</v>
      </c>
      <c r="D27" t="s">
        <v>106</v>
      </c>
      <c r="E27" s="16"/>
      <c r="F27" t="s">
        <v>1004</v>
      </c>
      <c r="G27" t="s">
        <v>410</v>
      </c>
      <c r="H27" t="s">
        <v>108</v>
      </c>
      <c r="I27" s="78">
        <v>22633.79</v>
      </c>
      <c r="J27" s="78">
        <v>20270</v>
      </c>
      <c r="K27" s="78">
        <v>4587.8692330000003</v>
      </c>
      <c r="L27" s="78">
        <v>0</v>
      </c>
      <c r="M27" s="78">
        <v>4.5199999999999996</v>
      </c>
      <c r="N27" s="78">
        <v>1</v>
      </c>
    </row>
    <row r="28" spans="2:14">
      <c r="B28" t="s">
        <v>1005</v>
      </c>
      <c r="C28" t="s">
        <v>1006</v>
      </c>
      <c r="D28" t="s">
        <v>106</v>
      </c>
      <c r="E28" s="16"/>
      <c r="F28" t="s">
        <v>877</v>
      </c>
      <c r="G28" t="s">
        <v>410</v>
      </c>
      <c r="H28" t="s">
        <v>108</v>
      </c>
      <c r="I28" s="78">
        <v>106071.35</v>
      </c>
      <c r="J28" s="78">
        <v>1635</v>
      </c>
      <c r="K28" s="78">
        <v>1734.2665724999999</v>
      </c>
      <c r="L28" s="78">
        <v>0.01</v>
      </c>
      <c r="M28" s="78">
        <v>1.71</v>
      </c>
      <c r="N28" s="78">
        <v>0.38</v>
      </c>
    </row>
    <row r="29" spans="2:14">
      <c r="B29" t="s">
        <v>1007</v>
      </c>
      <c r="C29" t="s">
        <v>1008</v>
      </c>
      <c r="D29" t="s">
        <v>106</v>
      </c>
      <c r="E29" s="16"/>
      <c r="F29" t="s">
        <v>1009</v>
      </c>
      <c r="G29" t="s">
        <v>410</v>
      </c>
      <c r="H29" t="s">
        <v>108</v>
      </c>
      <c r="I29" s="78">
        <v>6075.21</v>
      </c>
      <c r="J29" s="78">
        <v>17270</v>
      </c>
      <c r="K29" s="78">
        <v>1049.1887670000001</v>
      </c>
      <c r="L29" s="78">
        <v>0</v>
      </c>
      <c r="M29" s="78">
        <v>1.03</v>
      </c>
      <c r="N29" s="78">
        <v>0.23</v>
      </c>
    </row>
    <row r="30" spans="2:14">
      <c r="B30" t="s">
        <v>1010</v>
      </c>
      <c r="C30" t="s">
        <v>1011</v>
      </c>
      <c r="D30" t="s">
        <v>106</v>
      </c>
      <c r="E30" s="16"/>
      <c r="F30" t="s">
        <v>1012</v>
      </c>
      <c r="G30" t="s">
        <v>410</v>
      </c>
      <c r="H30" t="s">
        <v>108</v>
      </c>
      <c r="I30" s="78">
        <v>8080.69</v>
      </c>
      <c r="J30" s="78">
        <v>48520</v>
      </c>
      <c r="K30" s="78">
        <v>3920.7507879999998</v>
      </c>
      <c r="L30" s="78">
        <v>0.01</v>
      </c>
      <c r="M30" s="78">
        <v>3.86</v>
      </c>
      <c r="N30" s="78">
        <v>0.85</v>
      </c>
    </row>
    <row r="31" spans="2:14">
      <c r="B31" t="s">
        <v>1013</v>
      </c>
      <c r="C31" t="s">
        <v>1014</v>
      </c>
      <c r="D31" t="s">
        <v>106</v>
      </c>
      <c r="E31" s="16"/>
      <c r="F31" t="s">
        <v>1015</v>
      </c>
      <c r="G31" t="s">
        <v>401</v>
      </c>
      <c r="H31" t="s">
        <v>108</v>
      </c>
      <c r="I31" s="78">
        <v>5387.29</v>
      </c>
      <c r="J31" s="78">
        <v>19700</v>
      </c>
      <c r="K31" s="78">
        <v>1061.2961299999999</v>
      </c>
      <c r="L31" s="78">
        <v>0.01</v>
      </c>
      <c r="M31" s="78">
        <v>1.05</v>
      </c>
      <c r="N31" s="78">
        <v>0.23</v>
      </c>
    </row>
    <row r="32" spans="2:14">
      <c r="B32" t="s">
        <v>1016</v>
      </c>
      <c r="C32" t="s">
        <v>1017</v>
      </c>
      <c r="D32" t="s">
        <v>106</v>
      </c>
      <c r="E32" s="16"/>
      <c r="F32" t="s">
        <v>437</v>
      </c>
      <c r="G32" t="s">
        <v>345</v>
      </c>
      <c r="H32" t="s">
        <v>108</v>
      </c>
      <c r="I32" s="78">
        <v>33269.03</v>
      </c>
      <c r="J32" s="78">
        <v>3429</v>
      </c>
      <c r="K32" s="78">
        <v>1140.7950387000001</v>
      </c>
      <c r="L32" s="78">
        <v>0.02</v>
      </c>
      <c r="M32" s="78">
        <v>1.1200000000000001</v>
      </c>
      <c r="N32" s="78">
        <v>0.25</v>
      </c>
    </row>
    <row r="33" spans="2:14">
      <c r="B33" t="s">
        <v>1018</v>
      </c>
      <c r="C33" t="s">
        <v>1019</v>
      </c>
      <c r="D33" t="s">
        <v>106</v>
      </c>
      <c r="E33" s="16"/>
      <c r="F33" t="s">
        <v>344</v>
      </c>
      <c r="G33" t="s">
        <v>345</v>
      </c>
      <c r="H33" t="s">
        <v>108</v>
      </c>
      <c r="I33" s="78">
        <v>1585.74</v>
      </c>
      <c r="J33" s="78">
        <v>14750</v>
      </c>
      <c r="K33" s="78">
        <v>233.89664999999999</v>
      </c>
      <c r="L33" s="78">
        <v>0</v>
      </c>
      <c r="M33" s="78">
        <v>0.23</v>
      </c>
      <c r="N33" s="78">
        <v>0.05</v>
      </c>
    </row>
    <row r="34" spans="2:14">
      <c r="B34" t="s">
        <v>1020</v>
      </c>
      <c r="C34" t="s">
        <v>1021</v>
      </c>
      <c r="D34" t="s">
        <v>106</v>
      </c>
      <c r="E34" s="16"/>
      <c r="F34" t="s">
        <v>1022</v>
      </c>
      <c r="G34" t="s">
        <v>131</v>
      </c>
      <c r="H34" t="s">
        <v>108</v>
      </c>
      <c r="I34" s="78">
        <v>6545.51</v>
      </c>
      <c r="J34" s="78">
        <v>15480</v>
      </c>
      <c r="K34" s="78">
        <v>1013.244948</v>
      </c>
      <c r="L34" s="78">
        <v>0.01</v>
      </c>
      <c r="M34" s="78">
        <v>1</v>
      </c>
      <c r="N34" s="78">
        <v>0.22</v>
      </c>
    </row>
    <row r="35" spans="2:14">
      <c r="B35" t="s">
        <v>1023</v>
      </c>
      <c r="C35" t="s">
        <v>1024</v>
      </c>
      <c r="D35" t="s">
        <v>106</v>
      </c>
      <c r="E35" s="16"/>
      <c r="F35" t="s">
        <v>1025</v>
      </c>
      <c r="G35" t="s">
        <v>135</v>
      </c>
      <c r="H35" t="s">
        <v>108</v>
      </c>
      <c r="I35" s="78">
        <v>6901.57</v>
      </c>
      <c r="J35" s="78">
        <v>24650</v>
      </c>
      <c r="K35" s="78">
        <v>1701.237005</v>
      </c>
      <c r="L35" s="78">
        <v>0.01</v>
      </c>
      <c r="M35" s="78">
        <v>1.68</v>
      </c>
      <c r="N35" s="78">
        <v>0.37</v>
      </c>
    </row>
    <row r="36" spans="2:14">
      <c r="B36" t="s">
        <v>1026</v>
      </c>
      <c r="C36" t="s">
        <v>1027</v>
      </c>
      <c r="D36" t="s">
        <v>106</v>
      </c>
      <c r="E36" s="16"/>
      <c r="F36" t="s">
        <v>365</v>
      </c>
      <c r="G36" t="s">
        <v>138</v>
      </c>
      <c r="H36" t="s">
        <v>108</v>
      </c>
      <c r="I36" s="78">
        <v>233894.7</v>
      </c>
      <c r="J36" s="78">
        <v>847.5</v>
      </c>
      <c r="K36" s="78">
        <v>1982.2575824999999</v>
      </c>
      <c r="L36" s="78">
        <v>0.01</v>
      </c>
      <c r="M36" s="78">
        <v>1.95</v>
      </c>
      <c r="N36" s="78">
        <v>0.43</v>
      </c>
    </row>
    <row r="37" spans="2:14">
      <c r="B37" s="79" t="s">
        <v>1028</v>
      </c>
      <c r="E37" s="16"/>
      <c r="F37" s="16"/>
      <c r="G37" s="16"/>
      <c r="I37" s="80">
        <v>2982951.41</v>
      </c>
      <c r="K37" s="80">
        <v>41362.335184700001</v>
      </c>
      <c r="M37" s="80">
        <v>40.770000000000003</v>
      </c>
      <c r="N37" s="80">
        <v>9.01</v>
      </c>
    </row>
    <row r="38" spans="2:14">
      <c r="B38" s="79" t="s">
        <v>1029</v>
      </c>
      <c r="E38" s="16"/>
      <c r="F38" s="16"/>
      <c r="G38" s="16"/>
    </row>
    <row r="39" spans="2:14">
      <c r="B39" t="s">
        <v>1030</v>
      </c>
      <c r="C39" t="s">
        <v>1031</v>
      </c>
      <c r="D39" t="s">
        <v>106</v>
      </c>
      <c r="E39" s="16"/>
      <c r="F39" t="s">
        <v>771</v>
      </c>
      <c r="G39" t="s">
        <v>107</v>
      </c>
      <c r="H39" t="s">
        <v>108</v>
      </c>
      <c r="I39" s="78">
        <v>1448.37</v>
      </c>
      <c r="J39" s="78">
        <v>10190</v>
      </c>
      <c r="K39" s="78">
        <v>147.58890299999999</v>
      </c>
      <c r="L39" s="78">
        <v>0.01</v>
      </c>
      <c r="M39" s="78">
        <v>0.15</v>
      </c>
      <c r="N39" s="78">
        <v>0.03</v>
      </c>
    </row>
    <row r="40" spans="2:14">
      <c r="B40" t="s">
        <v>1032</v>
      </c>
      <c r="C40" t="s">
        <v>1033</v>
      </c>
      <c r="D40" t="s">
        <v>106</v>
      </c>
      <c r="E40" s="16"/>
      <c r="F40" t="s">
        <v>1034</v>
      </c>
      <c r="G40" t="s">
        <v>107</v>
      </c>
      <c r="H40" t="s">
        <v>108</v>
      </c>
      <c r="I40" s="78">
        <v>2424.61</v>
      </c>
      <c r="J40" s="78">
        <v>5651</v>
      </c>
      <c r="K40" s="78">
        <v>137.0147111</v>
      </c>
      <c r="L40" s="78">
        <v>0.02</v>
      </c>
      <c r="M40" s="78">
        <v>0.14000000000000001</v>
      </c>
      <c r="N40" s="78">
        <v>0.03</v>
      </c>
    </row>
    <row r="41" spans="2:14">
      <c r="B41" t="s">
        <v>1035</v>
      </c>
      <c r="C41" t="s">
        <v>1036</v>
      </c>
      <c r="D41" t="s">
        <v>106</v>
      </c>
      <c r="E41" s="16"/>
      <c r="F41" t="s">
        <v>1037</v>
      </c>
      <c r="G41" t="s">
        <v>1038</v>
      </c>
      <c r="H41" t="s">
        <v>108</v>
      </c>
      <c r="I41" s="78">
        <v>3439.95</v>
      </c>
      <c r="J41" s="78">
        <v>2506</v>
      </c>
      <c r="K41" s="78">
        <v>86.205146999999997</v>
      </c>
      <c r="L41" s="78">
        <v>0.01</v>
      </c>
      <c r="M41" s="78">
        <v>0.08</v>
      </c>
      <c r="N41" s="78">
        <v>0.02</v>
      </c>
    </row>
    <row r="42" spans="2:14">
      <c r="B42" t="s">
        <v>1039</v>
      </c>
      <c r="C42" t="s">
        <v>1040</v>
      </c>
      <c r="D42" t="s">
        <v>106</v>
      </c>
      <c r="E42" s="16"/>
      <c r="F42" t="s">
        <v>1041</v>
      </c>
      <c r="G42" t="s">
        <v>382</v>
      </c>
      <c r="H42" t="s">
        <v>108</v>
      </c>
      <c r="I42" s="78">
        <v>1918.23</v>
      </c>
      <c r="J42" s="78">
        <v>19200</v>
      </c>
      <c r="K42" s="78">
        <v>368.30016000000001</v>
      </c>
      <c r="L42" s="78">
        <v>0.01</v>
      </c>
      <c r="M42" s="78">
        <v>0.36</v>
      </c>
      <c r="N42" s="78">
        <v>0.08</v>
      </c>
    </row>
    <row r="43" spans="2:14">
      <c r="B43" t="s">
        <v>1042</v>
      </c>
      <c r="C43" t="s">
        <v>1043</v>
      </c>
      <c r="D43" t="s">
        <v>106</v>
      </c>
      <c r="E43" s="16"/>
      <c r="F43" t="s">
        <v>480</v>
      </c>
      <c r="G43" t="s">
        <v>382</v>
      </c>
      <c r="H43" t="s">
        <v>108</v>
      </c>
      <c r="I43" s="78">
        <v>50449.77</v>
      </c>
      <c r="J43" s="78">
        <v>958</v>
      </c>
      <c r="K43" s="78">
        <v>483.30879659999999</v>
      </c>
      <c r="L43" s="78">
        <v>0.02</v>
      </c>
      <c r="M43" s="78">
        <v>0.48</v>
      </c>
      <c r="N43" s="78">
        <v>0.11</v>
      </c>
    </row>
    <row r="44" spans="2:14">
      <c r="B44" t="s">
        <v>1044</v>
      </c>
      <c r="C44" t="s">
        <v>1045</v>
      </c>
      <c r="D44" t="s">
        <v>106</v>
      </c>
      <c r="E44" s="16"/>
      <c r="F44" t="s">
        <v>1046</v>
      </c>
      <c r="G44" t="s">
        <v>382</v>
      </c>
      <c r="H44" t="s">
        <v>108</v>
      </c>
      <c r="I44" s="78">
        <v>48207.66</v>
      </c>
      <c r="J44" s="78">
        <v>1435</v>
      </c>
      <c r="K44" s="78">
        <v>691.77992099999994</v>
      </c>
      <c r="L44" s="78">
        <v>0.02</v>
      </c>
      <c r="M44" s="78">
        <v>0.68</v>
      </c>
      <c r="N44" s="78">
        <v>0.15</v>
      </c>
    </row>
    <row r="45" spans="2:14">
      <c r="B45" t="s">
        <v>1047</v>
      </c>
      <c r="C45" t="s">
        <v>1048</v>
      </c>
      <c r="D45" t="s">
        <v>106</v>
      </c>
      <c r="E45" s="16"/>
      <c r="F45" t="s">
        <v>1049</v>
      </c>
      <c r="G45" t="s">
        <v>382</v>
      </c>
      <c r="H45" t="s">
        <v>108</v>
      </c>
      <c r="I45" s="78">
        <v>5532.72</v>
      </c>
      <c r="J45" s="78">
        <v>4320</v>
      </c>
      <c r="K45" s="78">
        <v>239.01350400000001</v>
      </c>
      <c r="L45" s="78">
        <v>0.01</v>
      </c>
      <c r="M45" s="78">
        <v>0.24</v>
      </c>
      <c r="N45" s="78">
        <v>0.05</v>
      </c>
    </row>
    <row r="46" spans="2:14">
      <c r="B46" t="s">
        <v>1050</v>
      </c>
      <c r="C46" t="s">
        <v>1051</v>
      </c>
      <c r="D46" t="s">
        <v>106</v>
      </c>
      <c r="E46" s="16"/>
      <c r="F46" t="s">
        <v>1052</v>
      </c>
      <c r="G46" t="s">
        <v>308</v>
      </c>
      <c r="H46" t="s">
        <v>108</v>
      </c>
      <c r="I46" s="78">
        <v>13145.68</v>
      </c>
      <c r="J46" s="78">
        <v>1368</v>
      </c>
      <c r="K46" s="78">
        <v>179.83290239999999</v>
      </c>
      <c r="L46" s="78">
        <v>0.02</v>
      </c>
      <c r="M46" s="78">
        <v>0.18</v>
      </c>
      <c r="N46" s="78">
        <v>0.04</v>
      </c>
    </row>
    <row r="47" spans="2:14">
      <c r="B47" t="s">
        <v>1053</v>
      </c>
      <c r="C47" t="s">
        <v>1054</v>
      </c>
      <c r="D47" t="s">
        <v>106</v>
      </c>
      <c r="E47" s="16"/>
      <c r="F47" t="s">
        <v>1055</v>
      </c>
      <c r="G47" t="s">
        <v>308</v>
      </c>
      <c r="H47" t="s">
        <v>108</v>
      </c>
      <c r="I47" s="78">
        <v>2782.58</v>
      </c>
      <c r="J47" s="78">
        <v>5273</v>
      </c>
      <c r="K47" s="78">
        <v>146.72544339999999</v>
      </c>
      <c r="L47" s="78">
        <v>0.01</v>
      </c>
      <c r="M47" s="78">
        <v>0.14000000000000001</v>
      </c>
      <c r="N47" s="78">
        <v>0.03</v>
      </c>
    </row>
    <row r="48" spans="2:14">
      <c r="B48" t="s">
        <v>1056</v>
      </c>
      <c r="C48" t="s">
        <v>1057</v>
      </c>
      <c r="D48" t="s">
        <v>106</v>
      </c>
      <c r="E48" s="16"/>
      <c r="F48" t="s">
        <v>1058</v>
      </c>
      <c r="G48" t="s">
        <v>118</v>
      </c>
      <c r="H48" t="s">
        <v>108</v>
      </c>
      <c r="I48" s="78">
        <v>719.43</v>
      </c>
      <c r="J48" s="78">
        <v>3870</v>
      </c>
      <c r="K48" s="78">
        <v>27.841940999999998</v>
      </c>
      <c r="L48" s="78">
        <v>0</v>
      </c>
      <c r="M48" s="78">
        <v>0.03</v>
      </c>
      <c r="N48" s="78">
        <v>0.01</v>
      </c>
    </row>
    <row r="49" spans="2:14">
      <c r="B49" t="s">
        <v>1059</v>
      </c>
      <c r="C49" t="s">
        <v>1060</v>
      </c>
      <c r="D49" t="s">
        <v>106</v>
      </c>
      <c r="E49" s="16"/>
      <c r="F49" t="s">
        <v>497</v>
      </c>
      <c r="G49" t="s">
        <v>118</v>
      </c>
      <c r="H49" t="s">
        <v>108</v>
      </c>
      <c r="I49" s="78">
        <v>805.32</v>
      </c>
      <c r="J49" s="78">
        <v>51290</v>
      </c>
      <c r="K49" s="78">
        <v>413.04862800000001</v>
      </c>
      <c r="L49" s="78">
        <v>0.02</v>
      </c>
      <c r="M49" s="78">
        <v>0.41</v>
      </c>
      <c r="N49" s="78">
        <v>0.09</v>
      </c>
    </row>
    <row r="50" spans="2:14">
      <c r="B50" t="s">
        <v>1061</v>
      </c>
      <c r="C50" t="s">
        <v>1062</v>
      </c>
      <c r="D50" t="s">
        <v>106</v>
      </c>
      <c r="E50" s="16"/>
      <c r="F50" t="s">
        <v>1063</v>
      </c>
      <c r="G50" t="s">
        <v>118</v>
      </c>
      <c r="H50" t="s">
        <v>108</v>
      </c>
      <c r="I50" s="78">
        <v>3687.6</v>
      </c>
      <c r="J50" s="78">
        <v>6228</v>
      </c>
      <c r="K50" s="78">
        <v>229.66372799999999</v>
      </c>
      <c r="L50" s="78">
        <v>0.02</v>
      </c>
      <c r="M50" s="78">
        <v>0.23</v>
      </c>
      <c r="N50" s="78">
        <v>0.05</v>
      </c>
    </row>
    <row r="51" spans="2:14">
      <c r="B51" t="s">
        <v>1064</v>
      </c>
      <c r="C51" t="s">
        <v>1065</v>
      </c>
      <c r="D51" t="s">
        <v>106</v>
      </c>
      <c r="E51" s="16"/>
      <c r="F51" t="s">
        <v>661</v>
      </c>
      <c r="G51" t="s">
        <v>118</v>
      </c>
      <c r="H51" t="s">
        <v>108</v>
      </c>
      <c r="I51" s="78">
        <v>751.4</v>
      </c>
      <c r="J51" s="78">
        <v>2785</v>
      </c>
      <c r="K51" s="78">
        <v>20.926490000000001</v>
      </c>
      <c r="L51" s="78">
        <v>0</v>
      </c>
      <c r="M51" s="78">
        <v>0.02</v>
      </c>
      <c r="N51" s="78">
        <v>0</v>
      </c>
    </row>
    <row r="52" spans="2:14">
      <c r="B52" t="s">
        <v>1066</v>
      </c>
      <c r="C52" t="s">
        <v>1067</v>
      </c>
      <c r="D52" t="s">
        <v>106</v>
      </c>
      <c r="E52" s="16"/>
      <c r="F52" t="s">
        <v>1068</v>
      </c>
      <c r="G52" t="s">
        <v>118</v>
      </c>
      <c r="H52" t="s">
        <v>108</v>
      </c>
      <c r="I52" s="78">
        <v>1839.84</v>
      </c>
      <c r="J52" s="78">
        <v>15320</v>
      </c>
      <c r="K52" s="78">
        <v>281.86348800000002</v>
      </c>
      <c r="L52" s="78">
        <v>0.01</v>
      </c>
      <c r="M52" s="78">
        <v>0.28000000000000003</v>
      </c>
      <c r="N52" s="78">
        <v>0.06</v>
      </c>
    </row>
    <row r="53" spans="2:14">
      <c r="B53" t="s">
        <v>1069</v>
      </c>
      <c r="C53" t="s">
        <v>1070</v>
      </c>
      <c r="D53" t="s">
        <v>106</v>
      </c>
      <c r="E53" s="16"/>
      <c r="F53" t="s">
        <v>1071</v>
      </c>
      <c r="G53" t="s">
        <v>118</v>
      </c>
      <c r="H53" t="s">
        <v>108</v>
      </c>
      <c r="I53" s="78">
        <v>3789.2</v>
      </c>
      <c r="J53" s="78">
        <v>7408</v>
      </c>
      <c r="K53" s="78">
        <v>280.703936</v>
      </c>
      <c r="L53" s="78">
        <v>0.04</v>
      </c>
      <c r="M53" s="78">
        <v>0.28000000000000003</v>
      </c>
      <c r="N53" s="78">
        <v>0.06</v>
      </c>
    </row>
    <row r="54" spans="2:14">
      <c r="B54" t="s">
        <v>1072</v>
      </c>
      <c r="C54" t="s">
        <v>1073</v>
      </c>
      <c r="D54" t="s">
        <v>106</v>
      </c>
      <c r="E54" s="16"/>
      <c r="F54" t="s">
        <v>1074</v>
      </c>
      <c r="G54" t="s">
        <v>118</v>
      </c>
      <c r="H54" t="s">
        <v>108</v>
      </c>
      <c r="I54" s="78">
        <v>5221.38</v>
      </c>
      <c r="J54" s="78">
        <v>2977</v>
      </c>
      <c r="K54" s="78">
        <v>155.4404826</v>
      </c>
      <c r="L54" s="78">
        <v>0.01</v>
      </c>
      <c r="M54" s="78">
        <v>0.15</v>
      </c>
      <c r="N54" s="78">
        <v>0.03</v>
      </c>
    </row>
    <row r="55" spans="2:14">
      <c r="B55" t="s">
        <v>1075</v>
      </c>
      <c r="C55" t="s">
        <v>1076</v>
      </c>
      <c r="D55" t="s">
        <v>106</v>
      </c>
      <c r="E55" s="16"/>
      <c r="F55" t="s">
        <v>1077</v>
      </c>
      <c r="G55" t="s">
        <v>665</v>
      </c>
      <c r="H55" t="s">
        <v>108</v>
      </c>
      <c r="I55" s="78">
        <v>40973.42</v>
      </c>
      <c r="J55" s="78">
        <v>1909</v>
      </c>
      <c r="K55" s="78">
        <v>782.18258779999996</v>
      </c>
      <c r="L55" s="78">
        <v>0.04</v>
      </c>
      <c r="M55" s="78">
        <v>0.77</v>
      </c>
      <c r="N55" s="78">
        <v>0.17</v>
      </c>
    </row>
    <row r="56" spans="2:14">
      <c r="B56" t="s">
        <v>1078</v>
      </c>
      <c r="C56" t="s">
        <v>1079</v>
      </c>
      <c r="D56" t="s">
        <v>106</v>
      </c>
      <c r="E56" s="16"/>
      <c r="F56" t="s">
        <v>1080</v>
      </c>
      <c r="G56" t="s">
        <v>665</v>
      </c>
      <c r="H56" t="s">
        <v>108</v>
      </c>
      <c r="I56" s="78">
        <v>959386.19</v>
      </c>
      <c r="J56" s="78">
        <v>23</v>
      </c>
      <c r="K56" s="78">
        <v>220.6588237</v>
      </c>
      <c r="L56" s="78">
        <v>0.01</v>
      </c>
      <c r="M56" s="78">
        <v>0.22</v>
      </c>
      <c r="N56" s="78">
        <v>0.05</v>
      </c>
    </row>
    <row r="57" spans="2:14">
      <c r="B57" t="s">
        <v>1081</v>
      </c>
      <c r="C57" t="s">
        <v>1082</v>
      </c>
      <c r="D57" t="s">
        <v>106</v>
      </c>
      <c r="E57" s="16"/>
      <c r="F57" t="s">
        <v>603</v>
      </c>
      <c r="G57" t="s">
        <v>410</v>
      </c>
      <c r="H57" t="s">
        <v>108</v>
      </c>
      <c r="I57" s="78">
        <v>480393.28</v>
      </c>
      <c r="J57" s="78">
        <v>144</v>
      </c>
      <c r="K57" s="78">
        <v>691.76632319999999</v>
      </c>
      <c r="L57" s="78">
        <v>0.02</v>
      </c>
      <c r="M57" s="78">
        <v>0.68</v>
      </c>
      <c r="N57" s="78">
        <v>0.15</v>
      </c>
    </row>
    <row r="58" spans="2:14">
      <c r="B58" t="s">
        <v>1083</v>
      </c>
      <c r="C58" t="s">
        <v>1084</v>
      </c>
      <c r="D58" t="s">
        <v>106</v>
      </c>
      <c r="E58" s="16"/>
      <c r="F58" t="s">
        <v>1085</v>
      </c>
      <c r="G58" t="s">
        <v>1086</v>
      </c>
      <c r="H58" t="s">
        <v>108</v>
      </c>
      <c r="I58" s="78">
        <v>12207.52</v>
      </c>
      <c r="J58" s="78">
        <v>4632</v>
      </c>
      <c r="K58" s="78">
        <v>565.45232639999995</v>
      </c>
      <c r="L58" s="78">
        <v>0.01</v>
      </c>
      <c r="M58" s="78">
        <v>0.56000000000000005</v>
      </c>
      <c r="N58" s="78">
        <v>0.12</v>
      </c>
    </row>
    <row r="59" spans="2:14">
      <c r="B59" t="s">
        <v>1087</v>
      </c>
      <c r="C59" t="s">
        <v>1088</v>
      </c>
      <c r="D59" t="s">
        <v>106</v>
      </c>
      <c r="E59" s="16"/>
      <c r="F59" t="s">
        <v>1089</v>
      </c>
      <c r="G59" t="s">
        <v>1086</v>
      </c>
      <c r="H59" t="s">
        <v>108</v>
      </c>
      <c r="I59" s="78">
        <v>2381.88</v>
      </c>
      <c r="J59" s="78">
        <v>3910</v>
      </c>
      <c r="K59" s="78">
        <v>93.131507999999997</v>
      </c>
      <c r="L59" s="78">
        <v>0.01</v>
      </c>
      <c r="M59" s="78">
        <v>0.09</v>
      </c>
      <c r="N59" s="78">
        <v>0.02</v>
      </c>
    </row>
    <row r="60" spans="2:14">
      <c r="B60" t="s">
        <v>1090</v>
      </c>
      <c r="C60" t="s">
        <v>1091</v>
      </c>
      <c r="D60" t="s">
        <v>106</v>
      </c>
      <c r="E60" s="16"/>
      <c r="F60" t="s">
        <v>1092</v>
      </c>
      <c r="G60" t="s">
        <v>401</v>
      </c>
      <c r="H60" t="s">
        <v>108</v>
      </c>
      <c r="I60" s="78">
        <v>375.43</v>
      </c>
      <c r="J60" s="78">
        <v>5265</v>
      </c>
      <c r="K60" s="78">
        <v>19.766389499999999</v>
      </c>
      <c r="L60" s="78">
        <v>0</v>
      </c>
      <c r="M60" s="78">
        <v>0.02</v>
      </c>
      <c r="N60" s="78">
        <v>0</v>
      </c>
    </row>
    <row r="61" spans="2:14">
      <c r="B61" t="s">
        <v>1093</v>
      </c>
      <c r="C61" t="s">
        <v>1094</v>
      </c>
      <c r="D61" t="s">
        <v>106</v>
      </c>
      <c r="E61" s="16"/>
      <c r="F61" t="s">
        <v>1095</v>
      </c>
      <c r="G61" t="s">
        <v>401</v>
      </c>
      <c r="H61" t="s">
        <v>108</v>
      </c>
      <c r="I61" s="78">
        <v>2807.56</v>
      </c>
      <c r="J61" s="78">
        <v>6553</v>
      </c>
      <c r="K61" s="78">
        <v>183.97940679999999</v>
      </c>
      <c r="L61" s="78">
        <v>0.02</v>
      </c>
      <c r="M61" s="78">
        <v>0.18</v>
      </c>
      <c r="N61" s="78">
        <v>0.04</v>
      </c>
    </row>
    <row r="62" spans="2:14">
      <c r="B62" t="s">
        <v>1096</v>
      </c>
      <c r="C62" t="s">
        <v>1097</v>
      </c>
      <c r="D62" t="s">
        <v>106</v>
      </c>
      <c r="E62" s="16"/>
      <c r="F62" t="s">
        <v>1098</v>
      </c>
      <c r="G62" t="s">
        <v>1099</v>
      </c>
      <c r="H62" t="s">
        <v>108</v>
      </c>
      <c r="I62" s="78">
        <v>5141.2700000000004</v>
      </c>
      <c r="J62" s="78">
        <v>2280</v>
      </c>
      <c r="K62" s="78">
        <v>117.220956</v>
      </c>
      <c r="L62" s="78">
        <v>0.01</v>
      </c>
      <c r="M62" s="78">
        <v>0.12</v>
      </c>
      <c r="N62" s="78">
        <v>0.03</v>
      </c>
    </row>
    <row r="63" spans="2:14">
      <c r="B63" t="s">
        <v>1100</v>
      </c>
      <c r="C63" t="s">
        <v>1101</v>
      </c>
      <c r="D63" t="s">
        <v>106</v>
      </c>
      <c r="E63" s="16"/>
      <c r="F63" t="s">
        <v>1102</v>
      </c>
      <c r="G63" t="s">
        <v>564</v>
      </c>
      <c r="H63" t="s">
        <v>108</v>
      </c>
      <c r="I63" s="78">
        <v>7632.6</v>
      </c>
      <c r="J63" s="78">
        <v>3634</v>
      </c>
      <c r="K63" s="78">
        <v>277.36868399999997</v>
      </c>
      <c r="L63" s="78">
        <v>0.01</v>
      </c>
      <c r="M63" s="78">
        <v>0.27</v>
      </c>
      <c r="N63" s="78">
        <v>0.06</v>
      </c>
    </row>
    <row r="64" spans="2:14">
      <c r="B64" t="s">
        <v>1103</v>
      </c>
      <c r="C64" t="s">
        <v>1104</v>
      </c>
      <c r="D64" t="s">
        <v>106</v>
      </c>
      <c r="E64" s="16"/>
      <c r="F64" t="s">
        <v>1105</v>
      </c>
      <c r="G64" t="s">
        <v>564</v>
      </c>
      <c r="H64" t="s">
        <v>108</v>
      </c>
      <c r="I64" s="78">
        <v>1659.69</v>
      </c>
      <c r="J64" s="78">
        <v>14590</v>
      </c>
      <c r="K64" s="78">
        <v>242.14877100000001</v>
      </c>
      <c r="L64" s="78">
        <v>0.01</v>
      </c>
      <c r="M64" s="78">
        <v>0.24</v>
      </c>
      <c r="N64" s="78">
        <v>0.05</v>
      </c>
    </row>
    <row r="65" spans="2:14">
      <c r="B65" t="s">
        <v>1106</v>
      </c>
      <c r="C65" t="s">
        <v>1107</v>
      </c>
      <c r="D65" t="s">
        <v>106</v>
      </c>
      <c r="E65" s="16"/>
      <c r="F65" t="s">
        <v>563</v>
      </c>
      <c r="G65" t="s">
        <v>564</v>
      </c>
      <c r="H65" t="s">
        <v>108</v>
      </c>
      <c r="I65" s="78">
        <v>13574.21</v>
      </c>
      <c r="J65" s="78">
        <v>1262</v>
      </c>
      <c r="K65" s="78">
        <v>171.3065302</v>
      </c>
      <c r="L65" s="78">
        <v>0.01</v>
      </c>
      <c r="M65" s="78">
        <v>0.17</v>
      </c>
      <c r="N65" s="78">
        <v>0.04</v>
      </c>
    </row>
    <row r="66" spans="2:14">
      <c r="B66" t="s">
        <v>1108</v>
      </c>
      <c r="C66" t="s">
        <v>1109</v>
      </c>
      <c r="D66" t="s">
        <v>106</v>
      </c>
      <c r="E66" s="16"/>
      <c r="F66" t="s">
        <v>1110</v>
      </c>
      <c r="G66" t="s">
        <v>1111</v>
      </c>
      <c r="H66" t="s">
        <v>108</v>
      </c>
      <c r="I66" s="78">
        <v>12465.79</v>
      </c>
      <c r="J66" s="78">
        <v>942.9</v>
      </c>
      <c r="K66" s="78">
        <v>117.53993391</v>
      </c>
      <c r="L66" s="78">
        <v>0.01</v>
      </c>
      <c r="M66" s="78">
        <v>0.12</v>
      </c>
      <c r="N66" s="78">
        <v>0.03</v>
      </c>
    </row>
    <row r="67" spans="2:14">
      <c r="B67" t="s">
        <v>1112</v>
      </c>
      <c r="C67" t="s">
        <v>1113</v>
      </c>
      <c r="D67" t="s">
        <v>106</v>
      </c>
      <c r="E67" s="16"/>
      <c r="F67" t="s">
        <v>1114</v>
      </c>
      <c r="G67" t="s">
        <v>1111</v>
      </c>
      <c r="H67" t="s">
        <v>108</v>
      </c>
      <c r="I67" s="78">
        <v>3504.57</v>
      </c>
      <c r="J67" s="78">
        <v>601.79999999999995</v>
      </c>
      <c r="K67" s="78">
        <v>21.090502260000001</v>
      </c>
      <c r="L67" s="78">
        <v>0</v>
      </c>
      <c r="M67" s="78">
        <v>0.02</v>
      </c>
      <c r="N67" s="78">
        <v>0</v>
      </c>
    </row>
    <row r="68" spans="2:14">
      <c r="B68" t="s">
        <v>1115</v>
      </c>
      <c r="C68" t="s">
        <v>1116</v>
      </c>
      <c r="D68" t="s">
        <v>106</v>
      </c>
      <c r="E68" s="16"/>
      <c r="F68" t="s">
        <v>1117</v>
      </c>
      <c r="G68" t="s">
        <v>345</v>
      </c>
      <c r="H68" t="s">
        <v>108</v>
      </c>
      <c r="I68" s="78">
        <v>1766.32</v>
      </c>
      <c r="J68" s="78">
        <v>4914</v>
      </c>
      <c r="K68" s="78">
        <v>86.796964799999998</v>
      </c>
      <c r="L68" s="78">
        <v>0.01</v>
      </c>
      <c r="M68" s="78">
        <v>0.09</v>
      </c>
      <c r="N68" s="78">
        <v>0.02</v>
      </c>
    </row>
    <row r="69" spans="2:14">
      <c r="B69" t="s">
        <v>1118</v>
      </c>
      <c r="C69" t="s">
        <v>1119</v>
      </c>
      <c r="D69" t="s">
        <v>106</v>
      </c>
      <c r="E69" s="16"/>
      <c r="F69" t="s">
        <v>359</v>
      </c>
      <c r="G69" t="s">
        <v>345</v>
      </c>
      <c r="H69" t="s">
        <v>108</v>
      </c>
      <c r="I69" s="78">
        <v>39071.660000000003</v>
      </c>
      <c r="J69" s="78">
        <v>3676</v>
      </c>
      <c r="K69" s="78">
        <v>1436.2742215999999</v>
      </c>
      <c r="L69" s="78">
        <v>0.04</v>
      </c>
      <c r="M69" s="78">
        <v>1.42</v>
      </c>
      <c r="N69" s="78">
        <v>0.31</v>
      </c>
    </row>
    <row r="70" spans="2:14">
      <c r="B70" t="s">
        <v>1120</v>
      </c>
      <c r="C70" t="s">
        <v>1121</v>
      </c>
      <c r="D70" t="s">
        <v>106</v>
      </c>
      <c r="E70" s="16"/>
      <c r="F70" t="s">
        <v>414</v>
      </c>
      <c r="G70" t="s">
        <v>345</v>
      </c>
      <c r="H70" t="s">
        <v>108</v>
      </c>
      <c r="I70" s="78">
        <v>13092.04</v>
      </c>
      <c r="J70" s="78">
        <v>2960</v>
      </c>
      <c r="K70" s="78">
        <v>387.524384</v>
      </c>
      <c r="L70" s="78">
        <v>0.01</v>
      </c>
      <c r="M70" s="78">
        <v>0.38</v>
      </c>
      <c r="N70" s="78">
        <v>0.08</v>
      </c>
    </row>
    <row r="71" spans="2:14">
      <c r="B71" t="s">
        <v>1122</v>
      </c>
      <c r="C71" t="s">
        <v>1123</v>
      </c>
      <c r="D71" t="s">
        <v>106</v>
      </c>
      <c r="E71" s="16"/>
      <c r="F71" t="s">
        <v>419</v>
      </c>
      <c r="G71" t="s">
        <v>345</v>
      </c>
      <c r="H71" t="s">
        <v>108</v>
      </c>
      <c r="I71" s="78">
        <v>22333.63</v>
      </c>
      <c r="J71" s="78">
        <v>1352</v>
      </c>
      <c r="K71" s="78">
        <v>301.95067760000001</v>
      </c>
      <c r="L71" s="78">
        <v>0.01</v>
      </c>
      <c r="M71" s="78">
        <v>0.3</v>
      </c>
      <c r="N71" s="78">
        <v>7.0000000000000007E-2</v>
      </c>
    </row>
    <row r="72" spans="2:14">
      <c r="B72" t="s">
        <v>1124</v>
      </c>
      <c r="C72" t="s">
        <v>1125</v>
      </c>
      <c r="D72" t="s">
        <v>106</v>
      </c>
      <c r="E72" s="16"/>
      <c r="F72" t="s">
        <v>583</v>
      </c>
      <c r="G72" t="s">
        <v>345</v>
      </c>
      <c r="H72" t="s">
        <v>108</v>
      </c>
      <c r="I72" s="78">
        <v>3872.31</v>
      </c>
      <c r="J72" s="78">
        <v>5369</v>
      </c>
      <c r="K72" s="78">
        <v>207.90432390000001</v>
      </c>
      <c r="L72" s="78">
        <v>0.01</v>
      </c>
      <c r="M72" s="78">
        <v>0.2</v>
      </c>
      <c r="N72" s="78">
        <v>0.05</v>
      </c>
    </row>
    <row r="73" spans="2:14">
      <c r="B73" t="s">
        <v>1126</v>
      </c>
      <c r="C73" t="s">
        <v>1127</v>
      </c>
      <c r="D73" t="s">
        <v>106</v>
      </c>
      <c r="E73" s="16"/>
      <c r="F73" t="s">
        <v>1128</v>
      </c>
      <c r="G73" t="s">
        <v>345</v>
      </c>
      <c r="H73" t="s">
        <v>108</v>
      </c>
      <c r="I73" s="78">
        <v>4827.6499999999996</v>
      </c>
      <c r="J73" s="78">
        <v>1189</v>
      </c>
      <c r="K73" s="78">
        <v>57.400758500000002</v>
      </c>
      <c r="L73" s="78">
        <v>0.01</v>
      </c>
      <c r="M73" s="78">
        <v>0.06</v>
      </c>
      <c r="N73" s="78">
        <v>0.01</v>
      </c>
    </row>
    <row r="74" spans="2:14">
      <c r="B74" t="s">
        <v>1129</v>
      </c>
      <c r="C74" t="s">
        <v>1130</v>
      </c>
      <c r="D74" t="s">
        <v>106</v>
      </c>
      <c r="E74" s="16"/>
      <c r="F74" t="s">
        <v>1128</v>
      </c>
      <c r="G74" t="s">
        <v>345</v>
      </c>
      <c r="H74" t="s">
        <v>108</v>
      </c>
      <c r="I74" s="78">
        <v>14654.97</v>
      </c>
      <c r="J74" s="78">
        <v>1170.1713299999999</v>
      </c>
      <c r="K74" s="78">
        <v>171.48825736010099</v>
      </c>
      <c r="L74" s="78">
        <v>0.02</v>
      </c>
      <c r="M74" s="78">
        <v>0.17</v>
      </c>
      <c r="N74" s="78">
        <v>0.04</v>
      </c>
    </row>
    <row r="75" spans="2:14">
      <c r="B75" t="s">
        <v>1131</v>
      </c>
      <c r="C75" t="s">
        <v>1132</v>
      </c>
      <c r="D75" t="s">
        <v>106</v>
      </c>
      <c r="E75" s="16"/>
      <c r="F75" t="s">
        <v>501</v>
      </c>
      <c r="G75" t="s">
        <v>345</v>
      </c>
      <c r="H75" t="s">
        <v>108</v>
      </c>
      <c r="I75" s="78">
        <v>2673.37</v>
      </c>
      <c r="J75" s="78">
        <v>21250</v>
      </c>
      <c r="K75" s="78">
        <v>568.09112500000003</v>
      </c>
      <c r="L75" s="78">
        <v>0.02</v>
      </c>
      <c r="M75" s="78">
        <v>0.56000000000000005</v>
      </c>
      <c r="N75" s="78">
        <v>0.12</v>
      </c>
    </row>
    <row r="76" spans="2:14">
      <c r="B76" t="s">
        <v>1133</v>
      </c>
      <c r="C76" t="s">
        <v>1134</v>
      </c>
      <c r="D76" t="s">
        <v>106</v>
      </c>
      <c r="E76" s="16"/>
      <c r="F76" t="s">
        <v>429</v>
      </c>
      <c r="G76" t="s">
        <v>345</v>
      </c>
      <c r="H76" t="s">
        <v>108</v>
      </c>
      <c r="I76" s="78">
        <v>942.47</v>
      </c>
      <c r="J76" s="78">
        <v>26140</v>
      </c>
      <c r="K76" s="78">
        <v>246.36165800000001</v>
      </c>
      <c r="L76" s="78">
        <v>0.01</v>
      </c>
      <c r="M76" s="78">
        <v>0.24</v>
      </c>
      <c r="N76" s="78">
        <v>0.05</v>
      </c>
    </row>
    <row r="77" spans="2:14">
      <c r="B77" t="s">
        <v>1135</v>
      </c>
      <c r="C77" t="s">
        <v>1136</v>
      </c>
      <c r="D77" t="s">
        <v>106</v>
      </c>
      <c r="E77" s="16"/>
      <c r="F77" t="s">
        <v>385</v>
      </c>
      <c r="G77" t="s">
        <v>345</v>
      </c>
      <c r="H77" t="s">
        <v>108</v>
      </c>
      <c r="I77" s="78">
        <v>761.63</v>
      </c>
      <c r="J77" s="78">
        <v>7590</v>
      </c>
      <c r="K77" s="78">
        <v>57.807716999999997</v>
      </c>
      <c r="L77" s="78">
        <v>0</v>
      </c>
      <c r="M77" s="78">
        <v>0.06</v>
      </c>
      <c r="N77" s="78">
        <v>0.01</v>
      </c>
    </row>
    <row r="78" spans="2:14">
      <c r="B78" t="s">
        <v>1137</v>
      </c>
      <c r="C78" t="s">
        <v>1138</v>
      </c>
      <c r="D78" t="s">
        <v>106</v>
      </c>
      <c r="E78" s="16"/>
      <c r="F78" t="s">
        <v>513</v>
      </c>
      <c r="G78" t="s">
        <v>345</v>
      </c>
      <c r="H78" t="s">
        <v>108</v>
      </c>
      <c r="I78" s="78">
        <v>225.23</v>
      </c>
      <c r="J78" s="78">
        <v>30200</v>
      </c>
      <c r="K78" s="78">
        <v>68.019459999999995</v>
      </c>
      <c r="L78" s="78">
        <v>0</v>
      </c>
      <c r="M78" s="78">
        <v>7.0000000000000007E-2</v>
      </c>
      <c r="N78" s="78">
        <v>0.01</v>
      </c>
    </row>
    <row r="79" spans="2:14">
      <c r="B79" t="s">
        <v>1139</v>
      </c>
      <c r="C79" t="s">
        <v>1140</v>
      </c>
      <c r="D79" t="s">
        <v>106</v>
      </c>
      <c r="E79" s="16"/>
      <c r="F79" t="s">
        <v>1141</v>
      </c>
      <c r="G79" t="s">
        <v>345</v>
      </c>
      <c r="H79" t="s">
        <v>108</v>
      </c>
      <c r="I79" s="78">
        <v>34120.65</v>
      </c>
      <c r="J79" s="78">
        <v>697.4</v>
      </c>
      <c r="K79" s="78">
        <v>237.9574131</v>
      </c>
      <c r="L79" s="78">
        <v>0.01</v>
      </c>
      <c r="M79" s="78">
        <v>0.23</v>
      </c>
      <c r="N79" s="78">
        <v>0.05</v>
      </c>
    </row>
    <row r="80" spans="2:14">
      <c r="B80" t="s">
        <v>1142</v>
      </c>
      <c r="C80" t="s">
        <v>1143</v>
      </c>
      <c r="D80" t="s">
        <v>106</v>
      </c>
      <c r="E80" s="16"/>
      <c r="F80" t="s">
        <v>1144</v>
      </c>
      <c r="G80" t="s">
        <v>345</v>
      </c>
      <c r="H80" t="s">
        <v>108</v>
      </c>
      <c r="I80" s="78">
        <v>4046.05</v>
      </c>
      <c r="J80" s="78">
        <v>5328</v>
      </c>
      <c r="K80" s="78">
        <v>215.573544</v>
      </c>
      <c r="L80" s="78">
        <v>0.02</v>
      </c>
      <c r="M80" s="78">
        <v>0.21</v>
      </c>
      <c r="N80" s="78">
        <v>0.05</v>
      </c>
    </row>
    <row r="81" spans="2:14">
      <c r="B81" t="s">
        <v>1145</v>
      </c>
      <c r="C81" t="s">
        <v>1146</v>
      </c>
      <c r="D81" t="s">
        <v>106</v>
      </c>
      <c r="E81" s="16"/>
      <c r="F81" t="s">
        <v>521</v>
      </c>
      <c r="G81" t="s">
        <v>345</v>
      </c>
      <c r="H81" t="s">
        <v>108</v>
      </c>
      <c r="I81" s="78">
        <v>1061.46</v>
      </c>
      <c r="J81" s="78">
        <v>27280</v>
      </c>
      <c r="K81" s="78">
        <v>289.56628799999999</v>
      </c>
      <c r="L81" s="78">
        <v>0.02</v>
      </c>
      <c r="M81" s="78">
        <v>0.28999999999999998</v>
      </c>
      <c r="N81" s="78">
        <v>0.06</v>
      </c>
    </row>
    <row r="82" spans="2:14">
      <c r="B82" t="s">
        <v>1147</v>
      </c>
      <c r="C82" t="s">
        <v>1148</v>
      </c>
      <c r="D82" t="s">
        <v>106</v>
      </c>
      <c r="E82" s="16"/>
      <c r="F82" t="s">
        <v>1149</v>
      </c>
      <c r="G82" t="s">
        <v>345</v>
      </c>
      <c r="H82" t="s">
        <v>108</v>
      </c>
      <c r="I82" s="78">
        <v>10349.08</v>
      </c>
      <c r="J82" s="78">
        <v>1912.39671</v>
      </c>
      <c r="K82" s="78">
        <v>197.915465435268</v>
      </c>
      <c r="L82" s="78">
        <v>0.01</v>
      </c>
      <c r="M82" s="78">
        <v>0.2</v>
      </c>
      <c r="N82" s="78">
        <v>0.04</v>
      </c>
    </row>
    <row r="83" spans="2:14">
      <c r="B83" t="s">
        <v>1150</v>
      </c>
      <c r="C83" t="s">
        <v>1151</v>
      </c>
      <c r="D83" t="s">
        <v>106</v>
      </c>
      <c r="E83" s="16"/>
      <c r="F83" t="s">
        <v>1149</v>
      </c>
      <c r="G83" t="s">
        <v>345</v>
      </c>
      <c r="H83" t="s">
        <v>108</v>
      </c>
      <c r="I83" s="78">
        <v>10630.73</v>
      </c>
      <c r="J83" s="78">
        <v>1940</v>
      </c>
      <c r="K83" s="78">
        <v>206.23616200000001</v>
      </c>
      <c r="L83" s="78">
        <v>0.01</v>
      </c>
      <c r="M83" s="78">
        <v>0.2</v>
      </c>
      <c r="N83" s="78">
        <v>0.04</v>
      </c>
    </row>
    <row r="84" spans="2:14">
      <c r="B84" t="s">
        <v>1152</v>
      </c>
      <c r="C84" t="s">
        <v>1153</v>
      </c>
      <c r="D84" t="s">
        <v>106</v>
      </c>
      <c r="E84" s="16"/>
      <c r="F84" t="s">
        <v>598</v>
      </c>
      <c r="G84" t="s">
        <v>345</v>
      </c>
      <c r="H84" t="s">
        <v>108</v>
      </c>
      <c r="I84" s="78">
        <v>6579.28</v>
      </c>
      <c r="J84" s="78">
        <v>11650</v>
      </c>
      <c r="K84" s="78">
        <v>766.48612000000003</v>
      </c>
      <c r="L84" s="78">
        <v>0.06</v>
      </c>
      <c r="M84" s="78">
        <v>0.76</v>
      </c>
      <c r="N84" s="78">
        <v>0.17</v>
      </c>
    </row>
    <row r="85" spans="2:14">
      <c r="B85" t="s">
        <v>1154</v>
      </c>
      <c r="C85" t="s">
        <v>1155</v>
      </c>
      <c r="D85" t="s">
        <v>106</v>
      </c>
      <c r="E85" s="16"/>
      <c r="F85" t="s">
        <v>488</v>
      </c>
      <c r="G85" t="s">
        <v>345</v>
      </c>
      <c r="H85" t="s">
        <v>108</v>
      </c>
      <c r="I85" s="78">
        <v>46955.75</v>
      </c>
      <c r="J85" s="78">
        <v>1063</v>
      </c>
      <c r="K85" s="78">
        <v>499.13962249999997</v>
      </c>
      <c r="L85" s="78">
        <v>0.03</v>
      </c>
      <c r="M85" s="78">
        <v>0.49</v>
      </c>
      <c r="N85" s="78">
        <v>0.11</v>
      </c>
    </row>
    <row r="86" spans="2:14">
      <c r="B86" t="s">
        <v>1156</v>
      </c>
      <c r="C86" t="s">
        <v>1157</v>
      </c>
      <c r="D86" t="s">
        <v>106</v>
      </c>
      <c r="E86" s="16"/>
      <c r="F86" t="s">
        <v>534</v>
      </c>
      <c r="G86" t="s">
        <v>345</v>
      </c>
      <c r="H86" t="s">
        <v>108</v>
      </c>
      <c r="I86" s="78">
        <v>59116.04</v>
      </c>
      <c r="J86" s="78">
        <v>667</v>
      </c>
      <c r="K86" s="78">
        <v>394.30398680000002</v>
      </c>
      <c r="L86" s="78">
        <v>0.01</v>
      </c>
      <c r="M86" s="78">
        <v>0.39</v>
      </c>
      <c r="N86" s="78">
        <v>0.09</v>
      </c>
    </row>
    <row r="87" spans="2:14">
      <c r="B87" t="s">
        <v>1158</v>
      </c>
      <c r="C87" t="s">
        <v>1159</v>
      </c>
      <c r="D87" t="s">
        <v>106</v>
      </c>
      <c r="E87" s="16"/>
      <c r="F87" t="s">
        <v>1160</v>
      </c>
      <c r="G87" t="s">
        <v>775</v>
      </c>
      <c r="H87" t="s">
        <v>108</v>
      </c>
      <c r="I87" s="78">
        <v>3573.76</v>
      </c>
      <c r="J87" s="78">
        <v>11530</v>
      </c>
      <c r="K87" s="78">
        <v>412.054528</v>
      </c>
      <c r="L87" s="78">
        <v>0.02</v>
      </c>
      <c r="M87" s="78">
        <v>0.41</v>
      </c>
      <c r="N87" s="78">
        <v>0.09</v>
      </c>
    </row>
    <row r="88" spans="2:14">
      <c r="B88" t="s">
        <v>1161</v>
      </c>
      <c r="C88" t="s">
        <v>1162</v>
      </c>
      <c r="D88" t="s">
        <v>106</v>
      </c>
      <c r="E88" s="16"/>
      <c r="F88" t="s">
        <v>518</v>
      </c>
      <c r="G88" t="s">
        <v>134</v>
      </c>
      <c r="H88" t="s">
        <v>108</v>
      </c>
      <c r="I88" s="78">
        <v>10010.44</v>
      </c>
      <c r="J88" s="78">
        <v>1089</v>
      </c>
      <c r="K88" s="78">
        <v>109.0136916</v>
      </c>
      <c r="L88" s="78">
        <v>0.01</v>
      </c>
      <c r="M88" s="78">
        <v>0.11</v>
      </c>
      <c r="N88" s="78">
        <v>0.02</v>
      </c>
    </row>
    <row r="89" spans="2:14">
      <c r="B89" t="s">
        <v>1163</v>
      </c>
      <c r="C89" t="s">
        <v>1164</v>
      </c>
      <c r="D89" t="s">
        <v>106</v>
      </c>
      <c r="E89" s="16"/>
      <c r="F89" t="s">
        <v>1165</v>
      </c>
      <c r="G89" t="s">
        <v>135</v>
      </c>
      <c r="H89" t="s">
        <v>108</v>
      </c>
      <c r="I89" s="78">
        <v>1963.58</v>
      </c>
      <c r="J89" s="78">
        <v>1956</v>
      </c>
      <c r="K89" s="78">
        <v>38.407624800000001</v>
      </c>
      <c r="L89" s="78">
        <v>0.01</v>
      </c>
      <c r="M89" s="78">
        <v>0.04</v>
      </c>
      <c r="N89" s="78">
        <v>0.01</v>
      </c>
    </row>
    <row r="90" spans="2:14">
      <c r="B90" t="s">
        <v>1166</v>
      </c>
      <c r="C90" t="s">
        <v>1167</v>
      </c>
      <c r="D90" t="s">
        <v>106</v>
      </c>
      <c r="E90" s="16"/>
      <c r="F90" t="s">
        <v>1168</v>
      </c>
      <c r="G90" t="s">
        <v>135</v>
      </c>
      <c r="H90" t="s">
        <v>108</v>
      </c>
      <c r="I90" s="78">
        <v>943.2</v>
      </c>
      <c r="J90" s="78">
        <v>2223</v>
      </c>
      <c r="K90" s="78">
        <v>20.967336</v>
      </c>
      <c r="L90" s="78">
        <v>0</v>
      </c>
      <c r="M90" s="78">
        <v>0.02</v>
      </c>
      <c r="N90" s="78">
        <v>0</v>
      </c>
    </row>
    <row r="91" spans="2:14">
      <c r="B91" t="s">
        <v>1169</v>
      </c>
      <c r="C91" t="s">
        <v>1170</v>
      </c>
      <c r="D91" t="s">
        <v>106</v>
      </c>
      <c r="E91" s="16"/>
      <c r="F91" t="s">
        <v>1171</v>
      </c>
      <c r="G91" t="s">
        <v>135</v>
      </c>
      <c r="H91" t="s">
        <v>108</v>
      </c>
      <c r="I91" s="78">
        <v>3360.31</v>
      </c>
      <c r="J91" s="78">
        <v>2563</v>
      </c>
      <c r="K91" s="78">
        <v>86.124745300000001</v>
      </c>
      <c r="L91" s="78">
        <v>0.01</v>
      </c>
      <c r="M91" s="78">
        <v>0.08</v>
      </c>
      <c r="N91" s="78">
        <v>0.02</v>
      </c>
    </row>
    <row r="92" spans="2:14">
      <c r="B92" t="s">
        <v>1172</v>
      </c>
      <c r="C92" t="s">
        <v>1173</v>
      </c>
      <c r="D92" t="s">
        <v>106</v>
      </c>
      <c r="E92" s="16"/>
      <c r="F92" t="s">
        <v>1174</v>
      </c>
      <c r="G92" t="s">
        <v>135</v>
      </c>
      <c r="H92" t="s">
        <v>108</v>
      </c>
      <c r="I92" s="78">
        <v>5532.37</v>
      </c>
      <c r="J92" s="78">
        <v>4471</v>
      </c>
      <c r="K92" s="78">
        <v>247.35226270000001</v>
      </c>
      <c r="L92" s="78">
        <v>0.01</v>
      </c>
      <c r="M92" s="78">
        <v>0.24</v>
      </c>
      <c r="N92" s="78">
        <v>0.05</v>
      </c>
    </row>
    <row r="93" spans="2:14">
      <c r="B93" t="s">
        <v>1175</v>
      </c>
      <c r="C93" t="s">
        <v>1176</v>
      </c>
      <c r="D93" t="s">
        <v>106</v>
      </c>
      <c r="E93" s="16"/>
      <c r="F93" t="s">
        <v>1177</v>
      </c>
      <c r="G93" t="s">
        <v>135</v>
      </c>
      <c r="H93" t="s">
        <v>108</v>
      </c>
      <c r="I93" s="78">
        <v>1809.95</v>
      </c>
      <c r="J93" s="78">
        <v>759.4</v>
      </c>
      <c r="K93" s="78">
        <v>13.744760299999999</v>
      </c>
      <c r="L93" s="78">
        <v>0</v>
      </c>
      <c r="M93" s="78">
        <v>0.01</v>
      </c>
      <c r="N93" s="78">
        <v>0</v>
      </c>
    </row>
    <row r="94" spans="2:14">
      <c r="B94" t="s">
        <v>1178</v>
      </c>
      <c r="C94" t="s">
        <v>1179</v>
      </c>
      <c r="D94" t="s">
        <v>106</v>
      </c>
      <c r="E94" s="16"/>
      <c r="F94" t="s">
        <v>1180</v>
      </c>
      <c r="G94" t="s">
        <v>138</v>
      </c>
      <c r="H94" t="s">
        <v>108</v>
      </c>
      <c r="I94" s="78">
        <v>7296.7</v>
      </c>
      <c r="J94" s="78">
        <v>10800</v>
      </c>
      <c r="K94" s="78">
        <v>788.04359999999997</v>
      </c>
      <c r="L94" s="78">
        <v>0.02</v>
      </c>
      <c r="M94" s="78">
        <v>0.78</v>
      </c>
      <c r="N94" s="78">
        <v>0.17</v>
      </c>
    </row>
    <row r="95" spans="2:14">
      <c r="B95" t="s">
        <v>1181</v>
      </c>
      <c r="C95" t="s">
        <v>1182</v>
      </c>
      <c r="D95" t="s">
        <v>106</v>
      </c>
      <c r="E95" s="16"/>
      <c r="F95" t="s">
        <v>668</v>
      </c>
      <c r="G95" t="s">
        <v>138</v>
      </c>
      <c r="H95" t="s">
        <v>108</v>
      </c>
      <c r="I95" s="78">
        <v>4396.84</v>
      </c>
      <c r="J95" s="78">
        <v>3829</v>
      </c>
      <c r="K95" s="78">
        <v>168.3550036</v>
      </c>
      <c r="L95" s="78">
        <v>0.02</v>
      </c>
      <c r="M95" s="78">
        <v>0.17</v>
      </c>
      <c r="N95" s="78">
        <v>0.04</v>
      </c>
    </row>
    <row r="96" spans="2:14">
      <c r="B96" t="s">
        <v>1183</v>
      </c>
      <c r="C96" t="s">
        <v>1184</v>
      </c>
      <c r="D96" t="s">
        <v>106</v>
      </c>
      <c r="E96" s="16"/>
      <c r="F96" t="s">
        <v>524</v>
      </c>
      <c r="G96" t="s">
        <v>138</v>
      </c>
      <c r="H96" t="s">
        <v>108</v>
      </c>
      <c r="I96" s="78">
        <v>16327.58</v>
      </c>
      <c r="J96" s="78">
        <v>2678</v>
      </c>
      <c r="K96" s="78">
        <v>437.25259240000003</v>
      </c>
      <c r="L96" s="78">
        <v>0.02</v>
      </c>
      <c r="M96" s="78">
        <v>0.43</v>
      </c>
      <c r="N96" s="78">
        <v>0.1</v>
      </c>
    </row>
    <row r="97" spans="2:14">
      <c r="B97" t="s">
        <v>1185</v>
      </c>
      <c r="C97" t="s">
        <v>1186</v>
      </c>
      <c r="D97" t="s">
        <v>106</v>
      </c>
      <c r="E97" s="16"/>
      <c r="F97" t="s">
        <v>531</v>
      </c>
      <c r="G97" t="s">
        <v>138</v>
      </c>
      <c r="H97" t="s">
        <v>108</v>
      </c>
      <c r="I97" s="78">
        <v>34014.21</v>
      </c>
      <c r="J97" s="78">
        <v>1765</v>
      </c>
      <c r="K97" s="78">
        <v>600.35080649999998</v>
      </c>
      <c r="L97" s="78">
        <v>0.02</v>
      </c>
      <c r="M97" s="78">
        <v>0.59</v>
      </c>
      <c r="N97" s="78">
        <v>0.13</v>
      </c>
    </row>
    <row r="98" spans="2:14">
      <c r="B98" s="79" t="s">
        <v>1187</v>
      </c>
      <c r="E98" s="16"/>
      <c r="F98" s="16"/>
      <c r="G98" s="16"/>
      <c r="I98" s="80">
        <v>2054976.41</v>
      </c>
      <c r="K98" s="80">
        <v>16711.336025665369</v>
      </c>
      <c r="M98" s="80">
        <v>16.47</v>
      </c>
      <c r="N98" s="80">
        <v>3.64</v>
      </c>
    </row>
    <row r="99" spans="2:14">
      <c r="B99" s="79" t="s">
        <v>1188</v>
      </c>
      <c r="E99" s="16"/>
      <c r="F99" s="16"/>
      <c r="G99" s="16"/>
    </row>
    <row r="100" spans="2:14">
      <c r="B100" t="s">
        <v>1189</v>
      </c>
      <c r="C100" t="s">
        <v>1190</v>
      </c>
      <c r="D100" t="s">
        <v>106</v>
      </c>
      <c r="E100" s="16"/>
      <c r="F100" t="s">
        <v>1191</v>
      </c>
      <c r="G100" t="s">
        <v>107</v>
      </c>
      <c r="H100" t="s">
        <v>108</v>
      </c>
      <c r="I100" s="78">
        <v>589.17999999999995</v>
      </c>
      <c r="J100" s="78">
        <v>8820</v>
      </c>
      <c r="K100" s="78">
        <v>51.965676000000002</v>
      </c>
      <c r="L100" s="78">
        <v>0.01</v>
      </c>
      <c r="M100" s="78">
        <v>0.05</v>
      </c>
      <c r="N100" s="78">
        <v>0.01</v>
      </c>
    </row>
    <row r="101" spans="2:14">
      <c r="B101" t="s">
        <v>1192</v>
      </c>
      <c r="C101" t="s">
        <v>1193</v>
      </c>
      <c r="D101" t="s">
        <v>106</v>
      </c>
      <c r="E101" s="16"/>
      <c r="F101" t="s">
        <v>1194</v>
      </c>
      <c r="G101" t="s">
        <v>129</v>
      </c>
      <c r="H101" t="s">
        <v>108</v>
      </c>
      <c r="I101" s="78">
        <v>1507.91</v>
      </c>
      <c r="J101" s="78">
        <v>10120</v>
      </c>
      <c r="K101" s="78">
        <v>152.600492</v>
      </c>
      <c r="L101" s="78">
        <v>0.03</v>
      </c>
      <c r="M101" s="78">
        <v>0.15</v>
      </c>
      <c r="N101" s="78">
        <v>0.03</v>
      </c>
    </row>
    <row r="102" spans="2:14">
      <c r="B102" t="s">
        <v>1195</v>
      </c>
      <c r="C102" t="s">
        <v>1196</v>
      </c>
      <c r="D102" t="s">
        <v>106</v>
      </c>
      <c r="E102" s="16"/>
      <c r="F102" t="s">
        <v>1197</v>
      </c>
      <c r="G102" t="s">
        <v>129</v>
      </c>
      <c r="H102" t="s">
        <v>108</v>
      </c>
      <c r="I102" s="78">
        <v>879.87</v>
      </c>
      <c r="J102" s="78">
        <v>2485</v>
      </c>
      <c r="K102" s="78">
        <v>21.864769500000001</v>
      </c>
      <c r="L102" s="78">
        <v>0.01</v>
      </c>
      <c r="M102" s="78">
        <v>0.02</v>
      </c>
      <c r="N102" s="78">
        <v>0</v>
      </c>
    </row>
    <row r="103" spans="2:14">
      <c r="B103" t="s">
        <v>1198</v>
      </c>
      <c r="C103" t="s">
        <v>1199</v>
      </c>
      <c r="D103" t="s">
        <v>106</v>
      </c>
      <c r="E103" s="16"/>
      <c r="F103" t="s">
        <v>1200</v>
      </c>
      <c r="G103" t="s">
        <v>1201</v>
      </c>
      <c r="H103" t="s">
        <v>108</v>
      </c>
      <c r="I103" s="78">
        <v>495.45</v>
      </c>
      <c r="J103" s="78">
        <v>3608</v>
      </c>
      <c r="K103" s="78">
        <v>17.875836</v>
      </c>
      <c r="L103" s="78">
        <v>0.01</v>
      </c>
      <c r="M103" s="78">
        <v>0.02</v>
      </c>
      <c r="N103" s="78">
        <v>0</v>
      </c>
    </row>
    <row r="104" spans="2:14">
      <c r="B104" t="s">
        <v>1202</v>
      </c>
      <c r="C104" t="s">
        <v>1203</v>
      </c>
      <c r="D104" t="s">
        <v>106</v>
      </c>
      <c r="E104" s="16"/>
      <c r="F104" t="s">
        <v>1204</v>
      </c>
      <c r="G104" t="s">
        <v>1201</v>
      </c>
      <c r="H104" t="s">
        <v>108</v>
      </c>
      <c r="I104" s="78">
        <v>985.57</v>
      </c>
      <c r="J104" s="78">
        <v>3176</v>
      </c>
      <c r="K104" s="78">
        <v>31.301703199999999</v>
      </c>
      <c r="L104" s="78">
        <v>0</v>
      </c>
      <c r="M104" s="78">
        <v>0.03</v>
      </c>
      <c r="N104" s="78">
        <v>0.01</v>
      </c>
    </row>
    <row r="105" spans="2:14">
      <c r="B105" t="s">
        <v>1205</v>
      </c>
      <c r="C105" t="s">
        <v>1206</v>
      </c>
      <c r="D105" t="s">
        <v>106</v>
      </c>
      <c r="E105" s="16"/>
      <c r="F105" t="s">
        <v>1207</v>
      </c>
      <c r="G105" t="s">
        <v>1201</v>
      </c>
      <c r="H105" t="s">
        <v>108</v>
      </c>
      <c r="I105" s="78">
        <v>959.1</v>
      </c>
      <c r="J105" s="78">
        <v>591.4</v>
      </c>
      <c r="K105" s="78">
        <v>5.6721174000000003</v>
      </c>
      <c r="L105" s="78">
        <v>0</v>
      </c>
      <c r="M105" s="78">
        <v>0.01</v>
      </c>
      <c r="N105" s="78">
        <v>0</v>
      </c>
    </row>
    <row r="106" spans="2:14">
      <c r="B106" t="s">
        <v>1208</v>
      </c>
      <c r="C106" t="s">
        <v>1209</v>
      </c>
      <c r="D106" t="s">
        <v>106</v>
      </c>
      <c r="E106" s="16"/>
      <c r="F106" t="s">
        <v>1210</v>
      </c>
      <c r="G106" t="s">
        <v>1038</v>
      </c>
      <c r="H106" t="s">
        <v>108</v>
      </c>
      <c r="I106" s="78">
        <v>11771.94</v>
      </c>
      <c r="J106" s="78">
        <v>590.20000000000005</v>
      </c>
      <c r="K106" s="78">
        <v>69.477989879999996</v>
      </c>
      <c r="L106" s="78">
        <v>0.01</v>
      </c>
      <c r="M106" s="78">
        <v>7.0000000000000007E-2</v>
      </c>
      <c r="N106" s="78">
        <v>0.02</v>
      </c>
    </row>
    <row r="107" spans="2:14">
      <c r="B107" t="s">
        <v>1211</v>
      </c>
      <c r="C107" t="s">
        <v>1212</v>
      </c>
      <c r="D107" t="s">
        <v>106</v>
      </c>
      <c r="E107" s="16"/>
      <c r="F107" t="s">
        <v>1213</v>
      </c>
      <c r="G107" t="s">
        <v>1038</v>
      </c>
      <c r="H107" t="s">
        <v>108</v>
      </c>
      <c r="I107" s="78">
        <v>2867.05</v>
      </c>
      <c r="J107" s="78">
        <v>320.10000000000002</v>
      </c>
      <c r="K107" s="78">
        <v>9.1774270500000004</v>
      </c>
      <c r="L107" s="78">
        <v>0</v>
      </c>
      <c r="M107" s="78">
        <v>0.01</v>
      </c>
      <c r="N107" s="78">
        <v>0</v>
      </c>
    </row>
    <row r="108" spans="2:14">
      <c r="B108" t="s">
        <v>1214</v>
      </c>
      <c r="C108" t="s">
        <v>1215</v>
      </c>
      <c r="D108" t="s">
        <v>106</v>
      </c>
      <c r="E108" s="16"/>
      <c r="F108" t="s">
        <v>1216</v>
      </c>
      <c r="G108" t="s">
        <v>1038</v>
      </c>
      <c r="H108" t="s">
        <v>108</v>
      </c>
      <c r="I108" s="78">
        <v>1367.65</v>
      </c>
      <c r="J108" s="78">
        <v>1450</v>
      </c>
      <c r="K108" s="78">
        <v>19.830925000000001</v>
      </c>
      <c r="L108" s="78">
        <v>0</v>
      </c>
      <c r="M108" s="78">
        <v>0.02</v>
      </c>
      <c r="N108" s="78">
        <v>0</v>
      </c>
    </row>
    <row r="109" spans="2:14">
      <c r="B109" t="s">
        <v>1217</v>
      </c>
      <c r="C109" t="s">
        <v>1218</v>
      </c>
      <c r="D109" t="s">
        <v>106</v>
      </c>
      <c r="E109" s="16"/>
      <c r="F109" t="s">
        <v>1219</v>
      </c>
      <c r="G109" t="s">
        <v>1038</v>
      </c>
      <c r="H109" t="s">
        <v>108</v>
      </c>
      <c r="I109" s="78">
        <v>15676.17</v>
      </c>
      <c r="J109" s="78">
        <v>439.5</v>
      </c>
      <c r="K109" s="78">
        <v>68.896767150000002</v>
      </c>
      <c r="L109" s="78">
        <v>0.01</v>
      </c>
      <c r="M109" s="78">
        <v>7.0000000000000007E-2</v>
      </c>
      <c r="N109" s="78">
        <v>0.02</v>
      </c>
    </row>
    <row r="110" spans="2:14">
      <c r="B110" t="s">
        <v>1220</v>
      </c>
      <c r="C110" t="s">
        <v>1221</v>
      </c>
      <c r="D110" t="s">
        <v>106</v>
      </c>
      <c r="E110" s="16"/>
      <c r="F110" t="s">
        <v>1222</v>
      </c>
      <c r="G110" t="s">
        <v>308</v>
      </c>
      <c r="H110" t="s">
        <v>108</v>
      </c>
      <c r="I110" s="78">
        <v>20.23</v>
      </c>
      <c r="J110" s="78">
        <v>779900</v>
      </c>
      <c r="K110" s="78">
        <v>157.77377000000001</v>
      </c>
      <c r="L110" s="78">
        <v>0.02</v>
      </c>
      <c r="M110" s="78">
        <v>0.16</v>
      </c>
      <c r="N110" s="78">
        <v>0.03</v>
      </c>
    </row>
    <row r="111" spans="2:14">
      <c r="B111" t="s">
        <v>1223</v>
      </c>
      <c r="C111" t="s">
        <v>1224</v>
      </c>
      <c r="D111" t="s">
        <v>106</v>
      </c>
      <c r="E111" s="16"/>
      <c r="F111" t="s">
        <v>1225</v>
      </c>
      <c r="G111" t="s">
        <v>308</v>
      </c>
      <c r="H111" t="s">
        <v>108</v>
      </c>
      <c r="I111" s="78">
        <v>136.30000000000001</v>
      </c>
      <c r="J111" s="78">
        <v>90190</v>
      </c>
      <c r="K111" s="78">
        <v>122.92897000000001</v>
      </c>
      <c r="L111" s="78">
        <v>0.02</v>
      </c>
      <c r="M111" s="78">
        <v>0.12</v>
      </c>
      <c r="N111" s="78">
        <v>0.03</v>
      </c>
    </row>
    <row r="112" spans="2:14">
      <c r="B112" t="s">
        <v>1226</v>
      </c>
      <c r="C112" t="s">
        <v>1227</v>
      </c>
      <c r="D112" t="s">
        <v>106</v>
      </c>
      <c r="E112" s="16"/>
      <c r="F112" t="s">
        <v>1228</v>
      </c>
      <c r="G112" t="s">
        <v>308</v>
      </c>
      <c r="H112" t="s">
        <v>108</v>
      </c>
      <c r="I112" s="78">
        <v>1231.27</v>
      </c>
      <c r="J112" s="78">
        <v>716.4</v>
      </c>
      <c r="K112" s="78">
        <v>8.8208182799999992</v>
      </c>
      <c r="L112" s="78">
        <v>0</v>
      </c>
      <c r="M112" s="78">
        <v>0.01</v>
      </c>
      <c r="N112" s="78">
        <v>0</v>
      </c>
    </row>
    <row r="113" spans="2:14">
      <c r="B113" t="s">
        <v>1229</v>
      </c>
      <c r="C113" t="s">
        <v>1230</v>
      </c>
      <c r="D113" t="s">
        <v>106</v>
      </c>
      <c r="E113" s="16"/>
      <c r="F113" t="s">
        <v>1231</v>
      </c>
      <c r="G113" t="s">
        <v>1232</v>
      </c>
      <c r="H113" t="s">
        <v>108</v>
      </c>
      <c r="I113" s="78">
        <v>15432.42</v>
      </c>
      <c r="J113" s="78">
        <v>107.2</v>
      </c>
      <c r="K113" s="78">
        <v>16.543554239999999</v>
      </c>
      <c r="L113" s="78">
        <v>0.04</v>
      </c>
      <c r="M113" s="78">
        <v>0.02</v>
      </c>
      <c r="N113" s="78">
        <v>0</v>
      </c>
    </row>
    <row r="114" spans="2:14">
      <c r="B114" t="s">
        <v>1233</v>
      </c>
      <c r="C114" t="s">
        <v>1234</v>
      </c>
      <c r="D114" t="s">
        <v>106</v>
      </c>
      <c r="E114" s="16"/>
      <c r="F114" t="s">
        <v>1235</v>
      </c>
      <c r="G114" t="s">
        <v>1232</v>
      </c>
      <c r="H114" t="s">
        <v>108</v>
      </c>
      <c r="I114" s="78">
        <v>29981.53</v>
      </c>
      <c r="J114" s="78">
        <v>12.5</v>
      </c>
      <c r="K114" s="78">
        <v>3.7476912499999999</v>
      </c>
      <c r="L114" s="78">
        <v>0.06</v>
      </c>
      <c r="M114" s="78">
        <v>0</v>
      </c>
      <c r="N114" s="78">
        <v>0</v>
      </c>
    </row>
    <row r="115" spans="2:14">
      <c r="B115" t="s">
        <v>1236</v>
      </c>
      <c r="C115" t="s">
        <v>1237</v>
      </c>
      <c r="D115" t="s">
        <v>106</v>
      </c>
      <c r="E115" s="16"/>
      <c r="F115" t="s">
        <v>1238</v>
      </c>
      <c r="G115" t="s">
        <v>986</v>
      </c>
      <c r="H115" t="s">
        <v>108</v>
      </c>
      <c r="I115" s="78">
        <v>3666.41</v>
      </c>
      <c r="J115" s="78">
        <v>1713</v>
      </c>
      <c r="K115" s="78">
        <v>62.805603300000001</v>
      </c>
      <c r="L115" s="78">
        <v>0.01</v>
      </c>
      <c r="M115" s="78">
        <v>0.06</v>
      </c>
      <c r="N115" s="78">
        <v>0.01</v>
      </c>
    </row>
    <row r="116" spans="2:14">
      <c r="B116" t="s">
        <v>1239</v>
      </c>
      <c r="C116" t="s">
        <v>1240</v>
      </c>
      <c r="D116" t="s">
        <v>106</v>
      </c>
      <c r="E116" s="16"/>
      <c r="F116" t="s">
        <v>1241</v>
      </c>
      <c r="G116" t="s">
        <v>986</v>
      </c>
      <c r="H116" t="s">
        <v>108</v>
      </c>
      <c r="I116" s="78">
        <v>15498.45</v>
      </c>
      <c r="J116" s="78">
        <v>306</v>
      </c>
      <c r="K116" s="78">
        <v>47.425257000000002</v>
      </c>
      <c r="L116" s="78">
        <v>0.01</v>
      </c>
      <c r="M116" s="78">
        <v>0.05</v>
      </c>
      <c r="N116" s="78">
        <v>0.01</v>
      </c>
    </row>
    <row r="117" spans="2:14">
      <c r="B117" t="s">
        <v>1242</v>
      </c>
      <c r="C117" t="s">
        <v>1243</v>
      </c>
      <c r="D117" t="s">
        <v>106</v>
      </c>
      <c r="E117" s="16"/>
      <c r="F117" t="s">
        <v>1244</v>
      </c>
      <c r="G117" t="s">
        <v>118</v>
      </c>
      <c r="H117" t="s">
        <v>108</v>
      </c>
      <c r="I117" s="78">
        <v>6503.71</v>
      </c>
      <c r="J117" s="78">
        <v>39.4</v>
      </c>
      <c r="K117" s="78">
        <v>2.5624617399999998</v>
      </c>
      <c r="L117" s="78">
        <v>0.02</v>
      </c>
      <c r="M117" s="78">
        <v>0</v>
      </c>
      <c r="N117" s="78">
        <v>0</v>
      </c>
    </row>
    <row r="118" spans="2:14">
      <c r="B118" t="s">
        <v>1245</v>
      </c>
      <c r="C118" t="s">
        <v>1246</v>
      </c>
      <c r="D118" t="s">
        <v>106</v>
      </c>
      <c r="E118" s="16"/>
      <c r="F118" t="s">
        <v>607</v>
      </c>
      <c r="G118" t="s">
        <v>118</v>
      </c>
      <c r="H118" t="s">
        <v>108</v>
      </c>
      <c r="I118" s="78">
        <v>3857.03</v>
      </c>
      <c r="J118" s="78">
        <v>1954</v>
      </c>
      <c r="K118" s="78">
        <v>75.366366200000002</v>
      </c>
      <c r="L118" s="78">
        <v>0.01</v>
      </c>
      <c r="M118" s="78">
        <v>7.0000000000000007E-2</v>
      </c>
      <c r="N118" s="78">
        <v>0.02</v>
      </c>
    </row>
    <row r="119" spans="2:14">
      <c r="B119" t="s">
        <v>1247</v>
      </c>
      <c r="C119" t="s">
        <v>1248</v>
      </c>
      <c r="D119" t="s">
        <v>106</v>
      </c>
      <c r="E119" s="16"/>
      <c r="F119" t="s">
        <v>1249</v>
      </c>
      <c r="G119" t="s">
        <v>118</v>
      </c>
      <c r="H119" t="s">
        <v>108</v>
      </c>
      <c r="I119" s="78">
        <v>1978.62</v>
      </c>
      <c r="J119" s="78">
        <v>2024</v>
      </c>
      <c r="K119" s="78">
        <v>40.047268799999998</v>
      </c>
      <c r="L119" s="78">
        <v>0.02</v>
      </c>
      <c r="M119" s="78">
        <v>0.04</v>
      </c>
      <c r="N119" s="78">
        <v>0.01</v>
      </c>
    </row>
    <row r="120" spans="2:14">
      <c r="B120" t="s">
        <v>1250</v>
      </c>
      <c r="C120" t="s">
        <v>1251</v>
      </c>
      <c r="D120" t="s">
        <v>106</v>
      </c>
      <c r="E120" s="16"/>
      <c r="F120" t="s">
        <v>1252</v>
      </c>
      <c r="G120" t="s">
        <v>118</v>
      </c>
      <c r="H120" t="s">
        <v>108</v>
      </c>
      <c r="I120" s="78">
        <v>1323.14</v>
      </c>
      <c r="J120" s="78">
        <v>147.1</v>
      </c>
      <c r="K120" s="78">
        <v>1.94633894</v>
      </c>
      <c r="L120" s="78">
        <v>0.01</v>
      </c>
      <c r="M120" s="78">
        <v>0</v>
      </c>
      <c r="N120" s="78">
        <v>0</v>
      </c>
    </row>
    <row r="121" spans="2:14">
      <c r="B121" t="s">
        <v>1253</v>
      </c>
      <c r="C121" t="s">
        <v>1254</v>
      </c>
      <c r="D121" t="s">
        <v>106</v>
      </c>
      <c r="E121" s="16"/>
      <c r="F121" t="s">
        <v>1255</v>
      </c>
      <c r="G121" t="s">
        <v>665</v>
      </c>
      <c r="H121" t="s">
        <v>108</v>
      </c>
      <c r="I121" s="78">
        <v>616.46</v>
      </c>
      <c r="J121" s="78">
        <v>6129</v>
      </c>
      <c r="K121" s="78">
        <v>37.782833400000001</v>
      </c>
      <c r="L121" s="78">
        <v>0</v>
      </c>
      <c r="M121" s="78">
        <v>0.04</v>
      </c>
      <c r="N121" s="78">
        <v>0.01</v>
      </c>
    </row>
    <row r="122" spans="2:14">
      <c r="B122" t="s">
        <v>1256</v>
      </c>
      <c r="C122" t="s">
        <v>1257</v>
      </c>
      <c r="D122" t="s">
        <v>106</v>
      </c>
      <c r="E122" s="16"/>
      <c r="F122" t="s">
        <v>1258</v>
      </c>
      <c r="G122" t="s">
        <v>665</v>
      </c>
      <c r="H122" t="s">
        <v>108</v>
      </c>
      <c r="I122" s="78">
        <v>170.53</v>
      </c>
      <c r="J122" s="78">
        <v>7362</v>
      </c>
      <c r="K122" s="78">
        <v>12.5544186</v>
      </c>
      <c r="L122" s="78">
        <v>0</v>
      </c>
      <c r="M122" s="78">
        <v>0.01</v>
      </c>
      <c r="N122" s="78">
        <v>0</v>
      </c>
    </row>
    <row r="123" spans="2:14">
      <c r="B123" t="s">
        <v>1259</v>
      </c>
      <c r="C123" t="s">
        <v>1260</v>
      </c>
      <c r="D123" t="s">
        <v>106</v>
      </c>
      <c r="E123" s="16"/>
      <c r="F123" t="s">
        <v>1261</v>
      </c>
      <c r="G123" t="s">
        <v>1262</v>
      </c>
      <c r="H123" t="s">
        <v>108</v>
      </c>
      <c r="I123" s="78">
        <v>1991.05</v>
      </c>
      <c r="J123" s="78">
        <v>413.1</v>
      </c>
      <c r="K123" s="78">
        <v>8.2250275500000001</v>
      </c>
      <c r="L123" s="78">
        <v>0.01</v>
      </c>
      <c r="M123" s="78">
        <v>0.01</v>
      </c>
      <c r="N123" s="78">
        <v>0</v>
      </c>
    </row>
    <row r="124" spans="2:14">
      <c r="B124" t="s">
        <v>1263</v>
      </c>
      <c r="C124" t="s">
        <v>1264</v>
      </c>
      <c r="D124" t="s">
        <v>106</v>
      </c>
      <c r="E124" s="16"/>
      <c r="F124" t="s">
        <v>1265</v>
      </c>
      <c r="G124" t="s">
        <v>410</v>
      </c>
      <c r="H124" t="s">
        <v>108</v>
      </c>
      <c r="I124" s="78">
        <v>1983.07</v>
      </c>
      <c r="J124" s="78">
        <v>619.9</v>
      </c>
      <c r="K124" s="78">
        <v>12.29305093</v>
      </c>
      <c r="L124" s="78">
        <v>0.01</v>
      </c>
      <c r="M124" s="78">
        <v>0.01</v>
      </c>
      <c r="N124" s="78">
        <v>0</v>
      </c>
    </row>
    <row r="125" spans="2:14">
      <c r="B125" t="s">
        <v>1266</v>
      </c>
      <c r="C125" t="s">
        <v>1267</v>
      </c>
      <c r="D125" t="s">
        <v>106</v>
      </c>
      <c r="E125" s="16"/>
      <c r="F125" t="s">
        <v>1268</v>
      </c>
      <c r="G125" t="s">
        <v>410</v>
      </c>
      <c r="H125" t="s">
        <v>108</v>
      </c>
      <c r="I125" s="78">
        <v>2834.01</v>
      </c>
      <c r="J125" s="78">
        <v>1278</v>
      </c>
      <c r="K125" s="78">
        <v>36.218647799999999</v>
      </c>
      <c r="L125" s="78">
        <v>0.01</v>
      </c>
      <c r="M125" s="78">
        <v>0.04</v>
      </c>
      <c r="N125" s="78">
        <v>0.01</v>
      </c>
    </row>
    <row r="126" spans="2:14">
      <c r="B126" t="s">
        <v>1269</v>
      </c>
      <c r="C126" t="s">
        <v>1270</v>
      </c>
      <c r="D126" t="s">
        <v>106</v>
      </c>
      <c r="E126" s="16"/>
      <c r="F126" t="s">
        <v>871</v>
      </c>
      <c r="G126" t="s">
        <v>410</v>
      </c>
      <c r="H126" t="s">
        <v>108</v>
      </c>
      <c r="I126" s="78">
        <v>358</v>
      </c>
      <c r="J126" s="78">
        <v>554.20000000000005</v>
      </c>
      <c r="K126" s="78">
        <v>1.9840359999999999</v>
      </c>
      <c r="L126" s="78">
        <v>0.01</v>
      </c>
      <c r="M126" s="78">
        <v>0</v>
      </c>
      <c r="N126" s="78">
        <v>0</v>
      </c>
    </row>
    <row r="127" spans="2:14">
      <c r="B127" t="s">
        <v>1271</v>
      </c>
      <c r="C127" t="s">
        <v>1272</v>
      </c>
      <c r="D127" t="s">
        <v>106</v>
      </c>
      <c r="E127" s="16"/>
      <c r="F127" t="s">
        <v>1273</v>
      </c>
      <c r="G127" t="s">
        <v>410</v>
      </c>
      <c r="H127" t="s">
        <v>108</v>
      </c>
      <c r="I127" s="78">
        <v>2060.37</v>
      </c>
      <c r="J127" s="78">
        <v>2026</v>
      </c>
      <c r="K127" s="78">
        <v>41.743096199999997</v>
      </c>
      <c r="L127" s="78">
        <v>0.01</v>
      </c>
      <c r="M127" s="78">
        <v>0.04</v>
      </c>
      <c r="N127" s="78">
        <v>0.01</v>
      </c>
    </row>
    <row r="128" spans="2:14">
      <c r="B128" t="s">
        <v>1274</v>
      </c>
      <c r="C128" t="s">
        <v>1275</v>
      </c>
      <c r="D128" t="s">
        <v>106</v>
      </c>
      <c r="E128" s="16"/>
      <c r="F128" t="s">
        <v>1276</v>
      </c>
      <c r="G128" t="s">
        <v>410</v>
      </c>
      <c r="H128" t="s">
        <v>108</v>
      </c>
      <c r="I128" s="78">
        <v>17763.599999999999</v>
      </c>
      <c r="J128" s="78">
        <v>774.8</v>
      </c>
      <c r="K128" s="78">
        <v>137.63237280000001</v>
      </c>
      <c r="L128" s="78">
        <v>0.02</v>
      </c>
      <c r="M128" s="78">
        <v>0.14000000000000001</v>
      </c>
      <c r="N128" s="78">
        <v>0.03</v>
      </c>
    </row>
    <row r="129" spans="2:14">
      <c r="B129" t="s">
        <v>1277</v>
      </c>
      <c r="C129" t="s">
        <v>1278</v>
      </c>
      <c r="D129" t="s">
        <v>106</v>
      </c>
      <c r="E129" s="16"/>
      <c r="F129" t="s">
        <v>1279</v>
      </c>
      <c r="G129" t="s">
        <v>410</v>
      </c>
      <c r="H129" t="s">
        <v>108</v>
      </c>
      <c r="I129" s="78">
        <v>890.18</v>
      </c>
      <c r="J129" s="78">
        <v>2450</v>
      </c>
      <c r="K129" s="78">
        <v>21.80941</v>
      </c>
      <c r="L129" s="78">
        <v>0.01</v>
      </c>
      <c r="M129" s="78">
        <v>0.02</v>
      </c>
      <c r="N129" s="78">
        <v>0</v>
      </c>
    </row>
    <row r="130" spans="2:14">
      <c r="B130" t="s">
        <v>1280</v>
      </c>
      <c r="C130" t="s">
        <v>1281</v>
      </c>
      <c r="D130" t="s">
        <v>106</v>
      </c>
      <c r="E130" s="16"/>
      <c r="F130" t="s">
        <v>1282</v>
      </c>
      <c r="G130" t="s">
        <v>401</v>
      </c>
      <c r="H130" t="s">
        <v>108</v>
      </c>
      <c r="I130" s="78">
        <v>916.21</v>
      </c>
      <c r="J130" s="78">
        <v>27160</v>
      </c>
      <c r="K130" s="78">
        <v>248.842636</v>
      </c>
      <c r="L130" s="78">
        <v>0.02</v>
      </c>
      <c r="M130" s="78">
        <v>0.25</v>
      </c>
      <c r="N130" s="78">
        <v>0.05</v>
      </c>
    </row>
    <row r="131" spans="2:14">
      <c r="B131" t="s">
        <v>1283</v>
      </c>
      <c r="C131" t="s">
        <v>1284</v>
      </c>
      <c r="D131" t="s">
        <v>106</v>
      </c>
      <c r="E131" s="16"/>
      <c r="F131" t="s">
        <v>1285</v>
      </c>
      <c r="G131" t="s">
        <v>1099</v>
      </c>
      <c r="H131" t="s">
        <v>108</v>
      </c>
      <c r="I131" s="78">
        <v>843.56</v>
      </c>
      <c r="J131" s="78">
        <v>1631</v>
      </c>
      <c r="K131" s="78">
        <v>13.758463600000001</v>
      </c>
      <c r="L131" s="78">
        <v>0.01</v>
      </c>
      <c r="M131" s="78">
        <v>0.01</v>
      </c>
      <c r="N131" s="78">
        <v>0</v>
      </c>
    </row>
    <row r="132" spans="2:14">
      <c r="B132" t="s">
        <v>1286</v>
      </c>
      <c r="C132" t="s">
        <v>1287</v>
      </c>
      <c r="D132" t="s">
        <v>106</v>
      </c>
      <c r="E132" s="16"/>
      <c r="F132" t="s">
        <v>1288</v>
      </c>
      <c r="G132" t="s">
        <v>1289</v>
      </c>
      <c r="H132" t="s">
        <v>108</v>
      </c>
      <c r="I132" s="78">
        <v>1799.48</v>
      </c>
      <c r="J132" s="78">
        <v>5691</v>
      </c>
      <c r="K132" s="78">
        <v>102.40840679999999</v>
      </c>
      <c r="L132" s="78">
        <v>0.02</v>
      </c>
      <c r="M132" s="78">
        <v>0.1</v>
      </c>
      <c r="N132" s="78">
        <v>0.02</v>
      </c>
    </row>
    <row r="133" spans="2:14">
      <c r="B133" t="s">
        <v>1290</v>
      </c>
      <c r="C133" t="s">
        <v>1291</v>
      </c>
      <c r="D133" t="s">
        <v>106</v>
      </c>
      <c r="E133" s="16"/>
      <c r="F133" t="s">
        <v>1292</v>
      </c>
      <c r="G133" t="s">
        <v>564</v>
      </c>
      <c r="H133" t="s">
        <v>108</v>
      </c>
      <c r="I133" s="78">
        <v>14757.99</v>
      </c>
      <c r="J133" s="78">
        <v>97.4</v>
      </c>
      <c r="K133" s="78">
        <v>14.374282259999999</v>
      </c>
      <c r="L133" s="78">
        <v>0.02</v>
      </c>
      <c r="M133" s="78">
        <v>0.01</v>
      </c>
      <c r="N133" s="78">
        <v>0</v>
      </c>
    </row>
    <row r="134" spans="2:14">
      <c r="B134" t="s">
        <v>1293</v>
      </c>
      <c r="C134" t="s">
        <v>1294</v>
      </c>
      <c r="D134" t="s">
        <v>106</v>
      </c>
      <c r="E134" s="16"/>
      <c r="F134" t="s">
        <v>1295</v>
      </c>
      <c r="G134" t="s">
        <v>564</v>
      </c>
      <c r="H134" t="s">
        <v>108</v>
      </c>
      <c r="I134" s="78">
        <v>11026.56</v>
      </c>
      <c r="J134" s="78">
        <v>3100</v>
      </c>
      <c r="K134" s="78">
        <v>341.82335999999998</v>
      </c>
      <c r="L134" s="78">
        <v>0.05</v>
      </c>
      <c r="M134" s="78">
        <v>0.34</v>
      </c>
      <c r="N134" s="78">
        <v>7.0000000000000007E-2</v>
      </c>
    </row>
    <row r="135" spans="2:14">
      <c r="B135" t="s">
        <v>1296</v>
      </c>
      <c r="C135" t="s">
        <v>1297</v>
      </c>
      <c r="D135" t="s">
        <v>106</v>
      </c>
      <c r="E135" s="16"/>
      <c r="F135" t="s">
        <v>1298</v>
      </c>
      <c r="G135" t="s">
        <v>564</v>
      </c>
      <c r="H135" t="s">
        <v>108</v>
      </c>
      <c r="I135" s="78">
        <v>520.24</v>
      </c>
      <c r="J135" s="78">
        <v>1011</v>
      </c>
      <c r="K135" s="78">
        <v>5.2596264000000001</v>
      </c>
      <c r="L135" s="78">
        <v>0.01</v>
      </c>
      <c r="M135" s="78">
        <v>0.01</v>
      </c>
      <c r="N135" s="78">
        <v>0</v>
      </c>
    </row>
    <row r="136" spans="2:14">
      <c r="B136" t="s">
        <v>1299</v>
      </c>
      <c r="C136" t="s">
        <v>1300</v>
      </c>
      <c r="D136" t="s">
        <v>106</v>
      </c>
      <c r="E136" s="16"/>
      <c r="F136" t="s">
        <v>1301</v>
      </c>
      <c r="G136" t="s">
        <v>564</v>
      </c>
      <c r="H136" t="s">
        <v>108</v>
      </c>
      <c r="I136" s="78">
        <v>9135.14</v>
      </c>
      <c r="J136" s="78">
        <v>1026</v>
      </c>
      <c r="K136" s="78">
        <v>93.726536400000001</v>
      </c>
      <c r="L136" s="78">
        <v>7.0000000000000007E-2</v>
      </c>
      <c r="M136" s="78">
        <v>0.09</v>
      </c>
      <c r="N136" s="78">
        <v>0.02</v>
      </c>
    </row>
    <row r="137" spans="2:14">
      <c r="B137" t="s">
        <v>1302</v>
      </c>
      <c r="C137" t="s">
        <v>1303</v>
      </c>
      <c r="D137" t="s">
        <v>106</v>
      </c>
      <c r="E137" s="16"/>
      <c r="F137" t="s">
        <v>1304</v>
      </c>
      <c r="G137" t="s">
        <v>564</v>
      </c>
      <c r="H137" t="s">
        <v>108</v>
      </c>
      <c r="I137" s="78">
        <v>3070.41</v>
      </c>
      <c r="J137" s="78">
        <v>3412</v>
      </c>
      <c r="K137" s="78">
        <v>104.7623892</v>
      </c>
      <c r="L137" s="78">
        <v>0.02</v>
      </c>
      <c r="M137" s="78">
        <v>0.1</v>
      </c>
      <c r="N137" s="78">
        <v>0.02</v>
      </c>
    </row>
    <row r="138" spans="2:14">
      <c r="B138" t="s">
        <v>1305</v>
      </c>
      <c r="C138" t="s">
        <v>1306</v>
      </c>
      <c r="D138" t="s">
        <v>106</v>
      </c>
      <c r="E138" s="16"/>
      <c r="F138" t="s">
        <v>1307</v>
      </c>
      <c r="G138" t="s">
        <v>564</v>
      </c>
      <c r="H138" t="s">
        <v>108</v>
      </c>
      <c r="I138" s="78">
        <v>1389.89</v>
      </c>
      <c r="J138" s="78">
        <v>1217</v>
      </c>
      <c r="K138" s="78">
        <v>16.914961300000002</v>
      </c>
      <c r="L138" s="78">
        <v>0.01</v>
      </c>
      <c r="M138" s="78">
        <v>0.02</v>
      </c>
      <c r="N138" s="78">
        <v>0</v>
      </c>
    </row>
    <row r="139" spans="2:14">
      <c r="B139" t="s">
        <v>1308</v>
      </c>
      <c r="C139" t="s">
        <v>1309</v>
      </c>
      <c r="D139" t="s">
        <v>106</v>
      </c>
      <c r="E139" s="16"/>
      <c r="F139" t="s">
        <v>1310</v>
      </c>
      <c r="G139" t="s">
        <v>564</v>
      </c>
      <c r="H139" t="s">
        <v>108</v>
      </c>
      <c r="I139" s="78">
        <v>1466.88</v>
      </c>
      <c r="J139" s="78">
        <v>206.7</v>
      </c>
      <c r="K139" s="78">
        <v>3.0320409599999998</v>
      </c>
      <c r="L139" s="78">
        <v>0.01</v>
      </c>
      <c r="M139" s="78">
        <v>0</v>
      </c>
      <c r="N139" s="78">
        <v>0</v>
      </c>
    </row>
    <row r="140" spans="2:14">
      <c r="B140" t="s">
        <v>1311</v>
      </c>
      <c r="C140" t="s">
        <v>1312</v>
      </c>
      <c r="D140" t="s">
        <v>106</v>
      </c>
      <c r="E140" s="16"/>
      <c r="F140" t="s">
        <v>1313</v>
      </c>
      <c r="G140" t="s">
        <v>564</v>
      </c>
      <c r="H140" t="s">
        <v>108</v>
      </c>
      <c r="I140" s="78">
        <v>2195.1799999999998</v>
      </c>
      <c r="J140" s="78">
        <v>4400</v>
      </c>
      <c r="K140" s="78">
        <v>96.587919999999997</v>
      </c>
      <c r="L140" s="78">
        <v>0.02</v>
      </c>
      <c r="M140" s="78">
        <v>0.1</v>
      </c>
      <c r="N140" s="78">
        <v>0.02</v>
      </c>
    </row>
    <row r="141" spans="2:14">
      <c r="B141" t="s">
        <v>1314</v>
      </c>
      <c r="C141" t="s">
        <v>1315</v>
      </c>
      <c r="D141" t="s">
        <v>106</v>
      </c>
      <c r="E141" s="16"/>
      <c r="F141" t="s">
        <v>1316</v>
      </c>
      <c r="G141" t="s">
        <v>564</v>
      </c>
      <c r="H141" t="s">
        <v>108</v>
      </c>
      <c r="I141" s="78">
        <v>7926.83</v>
      </c>
      <c r="J141" s="78">
        <v>3062</v>
      </c>
      <c r="K141" s="78">
        <v>242.7195346</v>
      </c>
      <c r="L141" s="78">
        <v>0.01</v>
      </c>
      <c r="M141" s="78">
        <v>0.24</v>
      </c>
      <c r="N141" s="78">
        <v>0.05</v>
      </c>
    </row>
    <row r="142" spans="2:14">
      <c r="B142" t="s">
        <v>1317</v>
      </c>
      <c r="C142" t="s">
        <v>1318</v>
      </c>
      <c r="D142" t="s">
        <v>106</v>
      </c>
      <c r="E142" s="16"/>
      <c r="F142" t="s">
        <v>1319</v>
      </c>
      <c r="G142" t="s">
        <v>1111</v>
      </c>
      <c r="H142" t="s">
        <v>108</v>
      </c>
      <c r="I142" s="78">
        <v>689.02</v>
      </c>
      <c r="J142" s="78">
        <v>11300</v>
      </c>
      <c r="K142" s="78">
        <v>77.859260000000006</v>
      </c>
      <c r="L142" s="78">
        <v>0.04</v>
      </c>
      <c r="M142" s="78">
        <v>0.08</v>
      </c>
      <c r="N142" s="78">
        <v>0.02</v>
      </c>
    </row>
    <row r="143" spans="2:14">
      <c r="B143" t="s">
        <v>1320</v>
      </c>
      <c r="C143" t="s">
        <v>1321</v>
      </c>
      <c r="D143" t="s">
        <v>106</v>
      </c>
      <c r="E143" s="16"/>
      <c r="F143" t="s">
        <v>1322</v>
      </c>
      <c r="G143" t="s">
        <v>1111</v>
      </c>
      <c r="H143" t="s">
        <v>108</v>
      </c>
      <c r="I143" s="78">
        <v>5623.82</v>
      </c>
      <c r="J143" s="78">
        <v>1103</v>
      </c>
      <c r="K143" s="78">
        <v>62.030734600000002</v>
      </c>
      <c r="L143" s="78">
        <v>0.02</v>
      </c>
      <c r="M143" s="78">
        <v>0.06</v>
      </c>
      <c r="N143" s="78">
        <v>0.01</v>
      </c>
    </row>
    <row r="144" spans="2:14">
      <c r="B144" t="s">
        <v>1323</v>
      </c>
      <c r="C144" t="s">
        <v>1324</v>
      </c>
      <c r="D144" t="s">
        <v>106</v>
      </c>
      <c r="E144" s="16"/>
      <c r="F144" t="s">
        <v>1325</v>
      </c>
      <c r="G144" t="s">
        <v>1111</v>
      </c>
      <c r="H144" t="s">
        <v>108</v>
      </c>
      <c r="I144" s="78">
        <v>5549.51</v>
      </c>
      <c r="J144" s="78">
        <v>335</v>
      </c>
      <c r="K144" s="78">
        <v>18.5908585</v>
      </c>
      <c r="L144" s="78">
        <v>0.01</v>
      </c>
      <c r="M144" s="78">
        <v>0.02</v>
      </c>
      <c r="N144" s="78">
        <v>0</v>
      </c>
    </row>
    <row r="145" spans="2:14">
      <c r="B145" t="s">
        <v>1326</v>
      </c>
      <c r="C145" t="s">
        <v>1327</v>
      </c>
      <c r="D145" t="s">
        <v>106</v>
      </c>
      <c r="E145" s="16"/>
      <c r="F145" t="s">
        <v>574</v>
      </c>
      <c r="G145" t="s">
        <v>345</v>
      </c>
      <c r="H145" t="s">
        <v>108</v>
      </c>
      <c r="I145" s="78">
        <v>19114.509999999998</v>
      </c>
      <c r="J145" s="78">
        <v>534.1</v>
      </c>
      <c r="K145" s="78">
        <v>102.09059791</v>
      </c>
      <c r="L145" s="78">
        <v>0.02</v>
      </c>
      <c r="M145" s="78">
        <v>0.1</v>
      </c>
      <c r="N145" s="78">
        <v>0.02</v>
      </c>
    </row>
    <row r="146" spans="2:14">
      <c r="B146" t="s">
        <v>1328</v>
      </c>
      <c r="C146" t="s">
        <v>1329</v>
      </c>
      <c r="D146" t="s">
        <v>106</v>
      </c>
      <c r="E146" s="16"/>
      <c r="F146" t="s">
        <v>1330</v>
      </c>
      <c r="G146" t="s">
        <v>345</v>
      </c>
      <c r="H146" t="s">
        <v>108</v>
      </c>
      <c r="I146" s="78">
        <v>13855.61</v>
      </c>
      <c r="J146" s="78">
        <v>470</v>
      </c>
      <c r="K146" s="78">
        <v>65.121367000000006</v>
      </c>
      <c r="L146" s="78">
        <v>0.02</v>
      </c>
      <c r="M146" s="78">
        <v>0.06</v>
      </c>
      <c r="N146" s="78">
        <v>0.01</v>
      </c>
    </row>
    <row r="147" spans="2:14">
      <c r="B147" t="s">
        <v>1331</v>
      </c>
      <c r="C147" t="s">
        <v>1332</v>
      </c>
      <c r="D147" t="s">
        <v>106</v>
      </c>
      <c r="E147" s="16"/>
      <c r="F147" t="s">
        <v>1333</v>
      </c>
      <c r="G147" t="s">
        <v>345</v>
      </c>
      <c r="H147" t="s">
        <v>108</v>
      </c>
      <c r="I147" s="78">
        <v>10627.42</v>
      </c>
      <c r="J147" s="78">
        <v>303.8</v>
      </c>
      <c r="K147" s="78">
        <v>32.286101960000003</v>
      </c>
      <c r="L147" s="78">
        <v>0.01</v>
      </c>
      <c r="M147" s="78">
        <v>0.03</v>
      </c>
      <c r="N147" s="78">
        <v>0.01</v>
      </c>
    </row>
    <row r="148" spans="2:14">
      <c r="B148" t="s">
        <v>1334</v>
      </c>
      <c r="C148" t="s">
        <v>1335</v>
      </c>
      <c r="D148" t="s">
        <v>106</v>
      </c>
      <c r="E148" s="16"/>
      <c r="F148" t="s">
        <v>658</v>
      </c>
      <c r="G148" t="s">
        <v>345</v>
      </c>
      <c r="H148" t="s">
        <v>108</v>
      </c>
      <c r="I148" s="78">
        <v>170.62</v>
      </c>
      <c r="J148" s="78">
        <v>710</v>
      </c>
      <c r="K148" s="78">
        <v>1.2114020000000001</v>
      </c>
      <c r="L148" s="78">
        <v>0</v>
      </c>
      <c r="M148" s="78">
        <v>0</v>
      </c>
      <c r="N148" s="78">
        <v>0</v>
      </c>
    </row>
    <row r="149" spans="2:14">
      <c r="B149" t="s">
        <v>1336</v>
      </c>
      <c r="C149" t="s">
        <v>1337</v>
      </c>
      <c r="D149" t="s">
        <v>106</v>
      </c>
      <c r="E149" s="16"/>
      <c r="F149" t="s">
        <v>1338</v>
      </c>
      <c r="G149" t="s">
        <v>345</v>
      </c>
      <c r="H149" t="s">
        <v>108</v>
      </c>
      <c r="I149" s="78">
        <v>26543.66</v>
      </c>
      <c r="J149" s="78">
        <v>547.1</v>
      </c>
      <c r="K149" s="78">
        <v>145.22036385999999</v>
      </c>
      <c r="L149" s="78">
        <v>0.05</v>
      </c>
      <c r="M149" s="78">
        <v>0.14000000000000001</v>
      </c>
      <c r="N149" s="78">
        <v>0.03</v>
      </c>
    </row>
    <row r="150" spans="2:14">
      <c r="B150" t="s">
        <v>1339</v>
      </c>
      <c r="C150" t="s">
        <v>1340</v>
      </c>
      <c r="D150" t="s">
        <v>106</v>
      </c>
      <c r="E150" s="16"/>
      <c r="F150" t="s">
        <v>541</v>
      </c>
      <c r="G150" t="s">
        <v>345</v>
      </c>
      <c r="H150" t="s">
        <v>108</v>
      </c>
      <c r="I150" s="78">
        <v>2594.64</v>
      </c>
      <c r="J150" s="78">
        <v>6699</v>
      </c>
      <c r="K150" s="78">
        <v>173.81493359999999</v>
      </c>
      <c r="L150" s="78">
        <v>0.02</v>
      </c>
      <c r="M150" s="78">
        <v>0.17</v>
      </c>
      <c r="N150" s="78">
        <v>0.04</v>
      </c>
    </row>
    <row r="151" spans="2:14">
      <c r="B151" t="s">
        <v>1341</v>
      </c>
      <c r="C151" t="s">
        <v>1342</v>
      </c>
      <c r="D151" t="s">
        <v>106</v>
      </c>
      <c r="E151" s="16"/>
      <c r="F151" t="s">
        <v>546</v>
      </c>
      <c r="G151" t="s">
        <v>345</v>
      </c>
      <c r="H151" t="s">
        <v>108</v>
      </c>
      <c r="I151" s="78">
        <v>15539.22</v>
      </c>
      <c r="J151" s="78">
        <v>871.3</v>
      </c>
      <c r="K151" s="78">
        <v>135.39322386000001</v>
      </c>
      <c r="L151" s="78">
        <v>0.02</v>
      </c>
      <c r="M151" s="78">
        <v>0.13</v>
      </c>
      <c r="N151" s="78">
        <v>0.03</v>
      </c>
    </row>
    <row r="152" spans="2:14">
      <c r="B152" t="s">
        <v>1343</v>
      </c>
      <c r="C152" t="s">
        <v>1344</v>
      </c>
      <c r="D152" t="s">
        <v>106</v>
      </c>
      <c r="E152" s="16"/>
      <c r="F152" t="s">
        <v>1345</v>
      </c>
      <c r="G152" t="s">
        <v>345</v>
      </c>
      <c r="H152" t="s">
        <v>108</v>
      </c>
      <c r="I152" s="78">
        <v>42.13</v>
      </c>
      <c r="J152" s="78">
        <v>62.6</v>
      </c>
      <c r="K152" s="78">
        <v>2.6373379999999998E-2</v>
      </c>
      <c r="L152" s="78">
        <v>0</v>
      </c>
      <c r="M152" s="78">
        <v>0</v>
      </c>
      <c r="N152" s="78">
        <v>0</v>
      </c>
    </row>
    <row r="153" spans="2:14">
      <c r="B153" t="s">
        <v>1346</v>
      </c>
      <c r="C153" t="s">
        <v>1347</v>
      </c>
      <c r="D153" t="s">
        <v>106</v>
      </c>
      <c r="E153" s="16"/>
      <c r="F153" t="s">
        <v>1348</v>
      </c>
      <c r="G153" t="s">
        <v>345</v>
      </c>
      <c r="H153" t="s">
        <v>108</v>
      </c>
      <c r="I153" s="78">
        <v>1282.49</v>
      </c>
      <c r="J153" s="78">
        <v>651.70000000000005</v>
      </c>
      <c r="K153" s="78">
        <v>8.3579873300000003</v>
      </c>
      <c r="L153" s="78">
        <v>0.01</v>
      </c>
      <c r="M153" s="78">
        <v>0.01</v>
      </c>
      <c r="N153" s="78">
        <v>0</v>
      </c>
    </row>
    <row r="154" spans="2:14">
      <c r="B154" t="s">
        <v>1349</v>
      </c>
      <c r="C154" t="s">
        <v>1350</v>
      </c>
      <c r="D154" t="s">
        <v>106</v>
      </c>
      <c r="E154" s="16"/>
      <c r="F154" t="s">
        <v>1351</v>
      </c>
      <c r="G154" t="s">
        <v>345</v>
      </c>
      <c r="H154" t="s">
        <v>108</v>
      </c>
      <c r="I154" s="78">
        <v>13623.02</v>
      </c>
      <c r="J154" s="78">
        <v>108</v>
      </c>
      <c r="K154" s="78">
        <v>14.7128616</v>
      </c>
      <c r="L154" s="78">
        <v>0.02</v>
      </c>
      <c r="M154" s="78">
        <v>0.01</v>
      </c>
      <c r="N154" s="78">
        <v>0</v>
      </c>
    </row>
    <row r="155" spans="2:14">
      <c r="B155" t="s">
        <v>1352</v>
      </c>
      <c r="C155" t="s">
        <v>1353</v>
      </c>
      <c r="D155" t="s">
        <v>106</v>
      </c>
      <c r="E155" s="16"/>
      <c r="F155" t="s">
        <v>671</v>
      </c>
      <c r="G155" t="s">
        <v>345</v>
      </c>
      <c r="H155" t="s">
        <v>108</v>
      </c>
      <c r="I155" s="78">
        <v>895.42</v>
      </c>
      <c r="J155" s="78">
        <v>49</v>
      </c>
      <c r="K155" s="78">
        <v>0.43875579999999997</v>
      </c>
      <c r="L155" s="78">
        <v>0.01</v>
      </c>
      <c r="M155" s="78">
        <v>0</v>
      </c>
      <c r="N155" s="78">
        <v>0</v>
      </c>
    </row>
    <row r="156" spans="2:14">
      <c r="B156" t="s">
        <v>1354</v>
      </c>
      <c r="C156" t="s">
        <v>1355</v>
      </c>
      <c r="D156" t="s">
        <v>106</v>
      </c>
      <c r="E156" s="16"/>
      <c r="F156" t="s">
        <v>820</v>
      </c>
      <c r="G156" t="s">
        <v>345</v>
      </c>
      <c r="H156" t="s">
        <v>108</v>
      </c>
      <c r="I156" s="78">
        <v>727.83</v>
      </c>
      <c r="J156" s="78">
        <v>7863</v>
      </c>
      <c r="K156" s="78">
        <v>57.229272899999998</v>
      </c>
      <c r="L156" s="78">
        <v>0.02</v>
      </c>
      <c r="M156" s="78">
        <v>0.06</v>
      </c>
      <c r="N156" s="78">
        <v>0.01</v>
      </c>
    </row>
    <row r="157" spans="2:14">
      <c r="B157" t="s">
        <v>1356</v>
      </c>
      <c r="C157" t="s">
        <v>1357</v>
      </c>
      <c r="D157" t="s">
        <v>106</v>
      </c>
      <c r="E157" s="16"/>
      <c r="F157" t="s">
        <v>817</v>
      </c>
      <c r="G157" t="s">
        <v>345</v>
      </c>
      <c r="H157" t="s">
        <v>108</v>
      </c>
      <c r="I157" s="78">
        <v>2280.89</v>
      </c>
      <c r="J157" s="78">
        <v>3715</v>
      </c>
      <c r="K157" s="78">
        <v>84.735063499999995</v>
      </c>
      <c r="L157" s="78">
        <v>0.02</v>
      </c>
      <c r="M157" s="78">
        <v>0.08</v>
      </c>
      <c r="N157" s="78">
        <v>0.02</v>
      </c>
    </row>
    <row r="158" spans="2:14">
      <c r="B158" t="s">
        <v>1358</v>
      </c>
      <c r="C158" t="s">
        <v>1359</v>
      </c>
      <c r="D158" t="s">
        <v>106</v>
      </c>
      <c r="E158" s="16"/>
      <c r="F158" t="s">
        <v>1360</v>
      </c>
      <c r="G158" t="s">
        <v>345</v>
      </c>
      <c r="H158" t="s">
        <v>108</v>
      </c>
      <c r="I158" s="78">
        <v>154.19</v>
      </c>
      <c r="J158" s="78">
        <v>13750</v>
      </c>
      <c r="K158" s="78">
        <v>21.201125000000001</v>
      </c>
      <c r="L158" s="78">
        <v>0</v>
      </c>
      <c r="M158" s="78">
        <v>0.02</v>
      </c>
      <c r="N158" s="78">
        <v>0</v>
      </c>
    </row>
    <row r="159" spans="2:14">
      <c r="B159" t="s">
        <v>1361</v>
      </c>
      <c r="C159" t="s">
        <v>1362</v>
      </c>
      <c r="D159" t="s">
        <v>106</v>
      </c>
      <c r="E159" s="16"/>
      <c r="F159" t="s">
        <v>823</v>
      </c>
      <c r="G159" t="s">
        <v>345</v>
      </c>
      <c r="H159" t="s">
        <v>108</v>
      </c>
      <c r="I159" s="78">
        <v>436.69</v>
      </c>
      <c r="J159" s="78">
        <v>42560</v>
      </c>
      <c r="K159" s="78">
        <v>185.85526400000001</v>
      </c>
      <c r="L159" s="78">
        <v>0.05</v>
      </c>
      <c r="M159" s="78">
        <v>0.18</v>
      </c>
      <c r="N159" s="78">
        <v>0.04</v>
      </c>
    </row>
    <row r="160" spans="2:14">
      <c r="B160" t="s">
        <v>1363</v>
      </c>
      <c r="C160" t="s">
        <v>1364</v>
      </c>
      <c r="D160" t="s">
        <v>106</v>
      </c>
      <c r="E160" s="16"/>
      <c r="F160" t="s">
        <v>1365</v>
      </c>
      <c r="G160" t="s">
        <v>345</v>
      </c>
      <c r="H160" t="s">
        <v>108</v>
      </c>
      <c r="I160" s="78">
        <v>4226.58</v>
      </c>
      <c r="J160" s="78">
        <v>591</v>
      </c>
      <c r="K160" s="78">
        <v>24.979087799999999</v>
      </c>
      <c r="L160" s="78">
        <v>0</v>
      </c>
      <c r="M160" s="78">
        <v>0.02</v>
      </c>
      <c r="N160" s="78">
        <v>0.01</v>
      </c>
    </row>
    <row r="161" spans="2:14">
      <c r="B161" t="s">
        <v>1366</v>
      </c>
      <c r="C161" t="s">
        <v>1367</v>
      </c>
      <c r="D161" t="s">
        <v>106</v>
      </c>
      <c r="E161" s="16"/>
      <c r="F161" t="s">
        <v>1368</v>
      </c>
      <c r="G161" t="s">
        <v>345</v>
      </c>
      <c r="H161" t="s">
        <v>108</v>
      </c>
      <c r="I161" s="78">
        <v>2131.5</v>
      </c>
      <c r="J161" s="78">
        <v>2949</v>
      </c>
      <c r="K161" s="78">
        <v>62.857934999999998</v>
      </c>
      <c r="L161" s="78">
        <v>0.01</v>
      </c>
      <c r="M161" s="78">
        <v>0.06</v>
      </c>
      <c r="N161" s="78">
        <v>0.01</v>
      </c>
    </row>
    <row r="162" spans="2:14">
      <c r="B162" t="s">
        <v>1369</v>
      </c>
      <c r="C162" t="s">
        <v>1370</v>
      </c>
      <c r="D162" t="s">
        <v>106</v>
      </c>
      <c r="E162" s="16"/>
      <c r="F162" t="s">
        <v>687</v>
      </c>
      <c r="G162" t="s">
        <v>345</v>
      </c>
      <c r="H162" t="s">
        <v>108</v>
      </c>
      <c r="I162" s="78">
        <v>171.14</v>
      </c>
      <c r="J162" s="78">
        <v>3.2</v>
      </c>
      <c r="K162" s="78">
        <v>5.4764799999999997E-3</v>
      </c>
      <c r="L162" s="78">
        <v>0</v>
      </c>
      <c r="M162" s="78">
        <v>0</v>
      </c>
      <c r="N162" s="78">
        <v>0</v>
      </c>
    </row>
    <row r="163" spans="2:14">
      <c r="B163" t="s">
        <v>1371</v>
      </c>
      <c r="C163" t="s">
        <v>1372</v>
      </c>
      <c r="D163" t="s">
        <v>106</v>
      </c>
      <c r="E163" s="16"/>
      <c r="F163" t="s">
        <v>828</v>
      </c>
      <c r="G163" t="s">
        <v>805</v>
      </c>
      <c r="H163" t="s">
        <v>108</v>
      </c>
      <c r="I163" s="78">
        <v>1322.38</v>
      </c>
      <c r="J163" s="78">
        <v>10620</v>
      </c>
      <c r="K163" s="78">
        <v>140.436756</v>
      </c>
      <c r="L163" s="78">
        <v>0.02</v>
      </c>
      <c r="M163" s="78">
        <v>0.14000000000000001</v>
      </c>
      <c r="N163" s="78">
        <v>0.03</v>
      </c>
    </row>
    <row r="164" spans="2:14">
      <c r="B164" t="s">
        <v>1373</v>
      </c>
      <c r="C164" t="s">
        <v>1374</v>
      </c>
      <c r="D164" t="s">
        <v>106</v>
      </c>
      <c r="E164" s="16"/>
      <c r="F164" t="s">
        <v>1375</v>
      </c>
      <c r="G164" t="s">
        <v>805</v>
      </c>
      <c r="H164" t="s">
        <v>108</v>
      </c>
      <c r="I164" s="78">
        <v>707.85</v>
      </c>
      <c r="J164" s="78">
        <v>3897</v>
      </c>
      <c r="K164" s="78">
        <v>27.5849145</v>
      </c>
      <c r="L164" s="78">
        <v>0.01</v>
      </c>
      <c r="M164" s="78">
        <v>0.03</v>
      </c>
      <c r="N164" s="78">
        <v>0.01</v>
      </c>
    </row>
    <row r="165" spans="2:14">
      <c r="B165" t="s">
        <v>1376</v>
      </c>
      <c r="C165" t="s">
        <v>1377</v>
      </c>
      <c r="D165" t="s">
        <v>106</v>
      </c>
      <c r="E165" s="16"/>
      <c r="F165" t="s">
        <v>1378</v>
      </c>
      <c r="G165" t="s">
        <v>131</v>
      </c>
      <c r="H165" t="s">
        <v>108</v>
      </c>
      <c r="I165" s="78">
        <v>75060.11</v>
      </c>
      <c r="J165" s="78">
        <v>80.8</v>
      </c>
      <c r="K165" s="78">
        <v>60.648568879999999</v>
      </c>
      <c r="L165" s="78">
        <v>0.02</v>
      </c>
      <c r="M165" s="78">
        <v>0.06</v>
      </c>
      <c r="N165" s="78">
        <v>0.01</v>
      </c>
    </row>
    <row r="166" spans="2:14">
      <c r="B166" t="s">
        <v>1379</v>
      </c>
      <c r="C166" t="s">
        <v>1380</v>
      </c>
      <c r="D166" t="s">
        <v>106</v>
      </c>
      <c r="E166" s="16"/>
      <c r="F166" t="s">
        <v>1381</v>
      </c>
      <c r="G166" t="s">
        <v>131</v>
      </c>
      <c r="H166" t="s">
        <v>108</v>
      </c>
      <c r="I166" s="78">
        <v>3225.69</v>
      </c>
      <c r="J166" s="78">
        <v>852.2</v>
      </c>
      <c r="K166" s="78">
        <v>27.48933018</v>
      </c>
      <c r="L166" s="78">
        <v>0.01</v>
      </c>
      <c r="M166" s="78">
        <v>0.03</v>
      </c>
      <c r="N166" s="78">
        <v>0.01</v>
      </c>
    </row>
    <row r="167" spans="2:14">
      <c r="B167" t="s">
        <v>1382</v>
      </c>
      <c r="C167" t="s">
        <v>1383</v>
      </c>
      <c r="D167" t="s">
        <v>106</v>
      </c>
      <c r="E167" s="16"/>
      <c r="F167" t="s">
        <v>1384</v>
      </c>
      <c r="G167" t="s">
        <v>133</v>
      </c>
      <c r="H167" t="s">
        <v>108</v>
      </c>
      <c r="I167" s="78">
        <v>4169.91</v>
      </c>
      <c r="J167" s="78">
        <v>814.9</v>
      </c>
      <c r="K167" s="78">
        <v>33.980596589999998</v>
      </c>
      <c r="L167" s="78">
        <v>0.04</v>
      </c>
      <c r="M167" s="78">
        <v>0.03</v>
      </c>
      <c r="N167" s="78">
        <v>0.01</v>
      </c>
    </row>
    <row r="168" spans="2:14">
      <c r="B168" t="s">
        <v>1385</v>
      </c>
      <c r="C168" t="s">
        <v>1386</v>
      </c>
      <c r="D168" t="s">
        <v>106</v>
      </c>
      <c r="E168" s="16"/>
      <c r="F168" t="s">
        <v>1387</v>
      </c>
      <c r="G168" t="s">
        <v>133</v>
      </c>
      <c r="H168" t="s">
        <v>108</v>
      </c>
      <c r="I168" s="78">
        <v>1065.82</v>
      </c>
      <c r="J168" s="78">
        <v>11850</v>
      </c>
      <c r="K168" s="78">
        <v>126.29967000000001</v>
      </c>
      <c r="L168" s="78">
        <v>0.02</v>
      </c>
      <c r="M168" s="78">
        <v>0.12</v>
      </c>
      <c r="N168" s="78">
        <v>0.03</v>
      </c>
    </row>
    <row r="169" spans="2:14">
      <c r="B169" t="s">
        <v>1388</v>
      </c>
      <c r="C169" t="s">
        <v>1389</v>
      </c>
      <c r="D169" t="s">
        <v>106</v>
      </c>
      <c r="E169" s="16"/>
      <c r="F169" t="s">
        <v>1390</v>
      </c>
      <c r="G169" t="s">
        <v>134</v>
      </c>
      <c r="H169" t="s">
        <v>108</v>
      </c>
      <c r="I169" s="78">
        <v>2585.41</v>
      </c>
      <c r="J169" s="78">
        <v>2597</v>
      </c>
      <c r="K169" s="78">
        <v>67.143097699999998</v>
      </c>
      <c r="L169" s="78">
        <v>0.02</v>
      </c>
      <c r="M169" s="78">
        <v>7.0000000000000007E-2</v>
      </c>
      <c r="N169" s="78">
        <v>0.01</v>
      </c>
    </row>
    <row r="170" spans="2:14">
      <c r="B170" t="s">
        <v>1391</v>
      </c>
      <c r="C170" t="s">
        <v>1392</v>
      </c>
      <c r="D170" t="s">
        <v>106</v>
      </c>
      <c r="E170" s="16"/>
      <c r="F170" t="s">
        <v>1393</v>
      </c>
      <c r="G170" t="s">
        <v>134</v>
      </c>
      <c r="H170" t="s">
        <v>108</v>
      </c>
      <c r="I170" s="78">
        <v>2305.23</v>
      </c>
      <c r="J170" s="78">
        <v>1589</v>
      </c>
      <c r="K170" s="78">
        <v>36.630104699999997</v>
      </c>
      <c r="L170" s="78">
        <v>0.02</v>
      </c>
      <c r="M170" s="78">
        <v>0.04</v>
      </c>
      <c r="N170" s="78">
        <v>0.01</v>
      </c>
    </row>
    <row r="171" spans="2:14">
      <c r="B171" t="s">
        <v>1394</v>
      </c>
      <c r="C171" t="s">
        <v>1395</v>
      </c>
      <c r="D171" t="s">
        <v>106</v>
      </c>
      <c r="E171" s="16"/>
      <c r="F171" t="s">
        <v>1396</v>
      </c>
      <c r="G171" t="s">
        <v>134</v>
      </c>
      <c r="H171" t="s">
        <v>108</v>
      </c>
      <c r="I171" s="78">
        <v>3985.8</v>
      </c>
      <c r="J171" s="78">
        <v>4599</v>
      </c>
      <c r="K171" s="78">
        <v>183.30694199999999</v>
      </c>
      <c r="L171" s="78">
        <v>0.02</v>
      </c>
      <c r="M171" s="78">
        <v>0.18</v>
      </c>
      <c r="N171" s="78">
        <v>0.04</v>
      </c>
    </row>
    <row r="172" spans="2:14">
      <c r="B172" t="s">
        <v>1397</v>
      </c>
      <c r="C172" t="s">
        <v>1398</v>
      </c>
      <c r="D172" t="s">
        <v>106</v>
      </c>
      <c r="E172" s="16"/>
      <c r="F172" t="s">
        <v>1399</v>
      </c>
      <c r="G172" t="s">
        <v>134</v>
      </c>
      <c r="H172" t="s">
        <v>108</v>
      </c>
      <c r="I172" s="78">
        <v>1744.95</v>
      </c>
      <c r="J172" s="78">
        <v>3772</v>
      </c>
      <c r="K172" s="78">
        <v>65.819513999999998</v>
      </c>
      <c r="L172" s="78">
        <v>0.01</v>
      </c>
      <c r="M172" s="78">
        <v>0.06</v>
      </c>
      <c r="N172" s="78">
        <v>0.01</v>
      </c>
    </row>
    <row r="173" spans="2:14">
      <c r="B173" t="s">
        <v>1400</v>
      </c>
      <c r="C173" t="s">
        <v>1401</v>
      </c>
      <c r="D173" t="s">
        <v>106</v>
      </c>
      <c r="E173" s="16"/>
      <c r="F173" t="s">
        <v>1402</v>
      </c>
      <c r="G173" t="s">
        <v>135</v>
      </c>
      <c r="H173" t="s">
        <v>108</v>
      </c>
      <c r="I173" s="78">
        <v>1390.23</v>
      </c>
      <c r="J173" s="78">
        <v>1958</v>
      </c>
      <c r="K173" s="78">
        <v>27.220703400000001</v>
      </c>
      <c r="L173" s="78">
        <v>0.02</v>
      </c>
      <c r="M173" s="78">
        <v>0.03</v>
      </c>
      <c r="N173" s="78">
        <v>0.01</v>
      </c>
    </row>
    <row r="174" spans="2:14">
      <c r="B174" t="s">
        <v>1403</v>
      </c>
      <c r="C174" t="s">
        <v>1404</v>
      </c>
      <c r="D174" t="s">
        <v>106</v>
      </c>
      <c r="E174" s="16"/>
      <c r="F174" t="s">
        <v>1405</v>
      </c>
      <c r="G174" t="s">
        <v>138</v>
      </c>
      <c r="H174" t="s">
        <v>108</v>
      </c>
      <c r="I174" s="78">
        <v>3901.08</v>
      </c>
      <c r="J174" s="78">
        <v>5070</v>
      </c>
      <c r="K174" s="78">
        <v>197.78475599999999</v>
      </c>
      <c r="L174" s="78">
        <v>0.02</v>
      </c>
      <c r="M174" s="78">
        <v>0.19</v>
      </c>
      <c r="N174" s="78">
        <v>0.04</v>
      </c>
    </row>
    <row r="175" spans="2:14">
      <c r="B175" t="s">
        <v>1406</v>
      </c>
      <c r="C175" t="s">
        <v>1407</v>
      </c>
      <c r="D175" t="s">
        <v>106</v>
      </c>
      <c r="E175" s="16"/>
      <c r="F175" t="s">
        <v>1408</v>
      </c>
      <c r="G175" t="s">
        <v>138</v>
      </c>
      <c r="H175" t="s">
        <v>108</v>
      </c>
      <c r="I175" s="78">
        <v>6641.51</v>
      </c>
      <c r="J175" s="78">
        <v>119.5</v>
      </c>
      <c r="K175" s="78">
        <v>7.9366044499999999</v>
      </c>
      <c r="L175" s="78">
        <v>0.02</v>
      </c>
      <c r="M175" s="78">
        <v>0.01</v>
      </c>
      <c r="N175" s="78">
        <v>0</v>
      </c>
    </row>
    <row r="176" spans="2:14">
      <c r="B176" t="s">
        <v>1409</v>
      </c>
      <c r="C176" t="s">
        <v>1410</v>
      </c>
      <c r="D176" t="s">
        <v>106</v>
      </c>
      <c r="E176" s="16"/>
      <c r="F176" t="s">
        <v>1411</v>
      </c>
      <c r="G176" t="s">
        <v>138</v>
      </c>
      <c r="H176" t="s">
        <v>108</v>
      </c>
      <c r="I176" s="78">
        <v>2014.41</v>
      </c>
      <c r="J176" s="78">
        <v>5999</v>
      </c>
      <c r="K176" s="78">
        <v>120.8444559</v>
      </c>
      <c r="L176" s="78">
        <v>0.06</v>
      </c>
      <c r="M176" s="78">
        <v>0.12</v>
      </c>
      <c r="N176" s="78">
        <v>0.03</v>
      </c>
    </row>
    <row r="177" spans="2:14">
      <c r="B177" s="79" t="s">
        <v>1412</v>
      </c>
      <c r="E177" s="16"/>
      <c r="F177" s="16"/>
      <c r="G177" s="16"/>
      <c r="I177" s="80">
        <v>436844.93</v>
      </c>
      <c r="K177" s="80">
        <v>4980.22891411</v>
      </c>
      <c r="M177" s="80">
        <v>4.91</v>
      </c>
      <c r="N177" s="80">
        <v>1.08</v>
      </c>
    </row>
    <row r="178" spans="2:14">
      <c r="B178" s="79" t="s">
        <v>1413</v>
      </c>
      <c r="E178" s="16"/>
      <c r="F178" s="16"/>
      <c r="G178" s="16"/>
    </row>
    <row r="179" spans="2:14">
      <c r="B179" t="s">
        <v>199</v>
      </c>
      <c r="C179" t="s">
        <v>199</v>
      </c>
      <c r="E179" s="16"/>
      <c r="F179" s="16"/>
      <c r="G179" t="s">
        <v>199</v>
      </c>
      <c r="H179" t="s">
        <v>199</v>
      </c>
      <c r="I179" s="78">
        <v>0</v>
      </c>
      <c r="J179" s="78">
        <v>0</v>
      </c>
      <c r="K179" s="78">
        <v>0</v>
      </c>
      <c r="L179" s="78">
        <v>0</v>
      </c>
      <c r="M179" s="78">
        <v>0</v>
      </c>
      <c r="N179" s="78">
        <v>0</v>
      </c>
    </row>
    <row r="180" spans="2:14">
      <c r="B180" s="79" t="s">
        <v>1414</v>
      </c>
      <c r="E180" s="16"/>
      <c r="F180" s="16"/>
      <c r="G180" s="16"/>
      <c r="I180" s="80">
        <v>0</v>
      </c>
      <c r="K180" s="80">
        <v>0</v>
      </c>
      <c r="M180" s="80">
        <v>0</v>
      </c>
      <c r="N180" s="80">
        <v>0</v>
      </c>
    </row>
    <row r="181" spans="2:14">
      <c r="B181" s="79" t="s">
        <v>231</v>
      </c>
      <c r="E181" s="16"/>
      <c r="F181" s="16"/>
      <c r="G181" s="16"/>
      <c r="I181" s="80">
        <v>5474772.75</v>
      </c>
      <c r="K181" s="80">
        <v>63053.900124475367</v>
      </c>
      <c r="M181" s="80">
        <v>62.16</v>
      </c>
      <c r="N181" s="80">
        <v>13.73</v>
      </c>
    </row>
    <row r="182" spans="2:14">
      <c r="B182" s="79" t="s">
        <v>232</v>
      </c>
      <c r="E182" s="16"/>
      <c r="F182" s="16"/>
      <c r="G182" s="16"/>
    </row>
    <row r="183" spans="2:14">
      <c r="B183" s="79" t="s">
        <v>301</v>
      </c>
      <c r="E183" s="16"/>
      <c r="F183" s="16"/>
      <c r="G183" s="16"/>
    </row>
    <row r="184" spans="2:14">
      <c r="B184" t="s">
        <v>1415</v>
      </c>
      <c r="C184" t="s">
        <v>1416</v>
      </c>
      <c r="D184" t="s">
        <v>1417</v>
      </c>
      <c r="E184" t="s">
        <v>129</v>
      </c>
      <c r="F184" t="s">
        <v>1418</v>
      </c>
      <c r="G184" t="s">
        <v>922</v>
      </c>
      <c r="H184" t="s">
        <v>112</v>
      </c>
      <c r="I184" s="78">
        <v>503.73</v>
      </c>
      <c r="J184" s="78">
        <v>604</v>
      </c>
      <c r="K184" s="78">
        <v>11.4581649672</v>
      </c>
      <c r="L184" s="78">
        <v>0.01</v>
      </c>
      <c r="M184" s="78">
        <v>0.01</v>
      </c>
      <c r="N184" s="78">
        <v>0</v>
      </c>
    </row>
    <row r="185" spans="2:14">
      <c r="B185" t="s">
        <v>1419</v>
      </c>
      <c r="C185" t="s">
        <v>1420</v>
      </c>
      <c r="D185" t="s">
        <v>1417</v>
      </c>
      <c r="E185" t="s">
        <v>129</v>
      </c>
      <c r="F185" t="s">
        <v>1092</v>
      </c>
      <c r="G185" t="s">
        <v>1421</v>
      </c>
      <c r="H185" t="s">
        <v>112</v>
      </c>
      <c r="I185" s="78">
        <v>2741.88</v>
      </c>
      <c r="J185" s="78">
        <v>1408</v>
      </c>
      <c r="K185" s="78">
        <v>145.38895472639999</v>
      </c>
      <c r="L185" s="78">
        <v>0.01</v>
      </c>
      <c r="M185" s="78">
        <v>0.14000000000000001</v>
      </c>
      <c r="N185" s="78">
        <v>0.03</v>
      </c>
    </row>
    <row r="186" spans="2:14">
      <c r="B186" t="s">
        <v>1422</v>
      </c>
      <c r="C186" t="s">
        <v>1423</v>
      </c>
      <c r="D186" t="s">
        <v>1417</v>
      </c>
      <c r="E186" t="s">
        <v>129</v>
      </c>
      <c r="F186" s="16"/>
      <c r="G186" t="s">
        <v>1424</v>
      </c>
      <c r="H186" t="s">
        <v>112</v>
      </c>
      <c r="I186" s="78">
        <v>1955.43</v>
      </c>
      <c r="J186" s="78">
        <v>731</v>
      </c>
      <c r="K186" s="78">
        <v>53.831931967800003</v>
      </c>
      <c r="L186" s="78">
        <v>0.01</v>
      </c>
      <c r="M186" s="78">
        <v>0.05</v>
      </c>
      <c r="N186" s="78">
        <v>0.01</v>
      </c>
    </row>
    <row r="187" spans="2:14">
      <c r="B187" t="s">
        <v>1425</v>
      </c>
      <c r="C187" t="s">
        <v>1426</v>
      </c>
      <c r="D187" t="s">
        <v>1417</v>
      </c>
      <c r="E187" t="s">
        <v>129</v>
      </c>
      <c r="F187" s="16"/>
      <c r="G187" t="s">
        <v>1424</v>
      </c>
      <c r="H187" t="s">
        <v>112</v>
      </c>
      <c r="I187" s="78">
        <v>10.130000000000001</v>
      </c>
      <c r="J187" s="78">
        <v>54</v>
      </c>
      <c r="K187" s="78">
        <v>2.0600773199999999E-2</v>
      </c>
      <c r="L187" s="78">
        <v>0</v>
      </c>
      <c r="M187" s="78">
        <v>0</v>
      </c>
      <c r="N187" s="78">
        <v>0</v>
      </c>
    </row>
    <row r="188" spans="2:14">
      <c r="B188" t="s">
        <v>1427</v>
      </c>
      <c r="C188" t="s">
        <v>1428</v>
      </c>
      <c r="D188" t="s">
        <v>1429</v>
      </c>
      <c r="E188" t="s">
        <v>129</v>
      </c>
      <c r="F188" t="s">
        <v>877</v>
      </c>
      <c r="G188" t="s">
        <v>878</v>
      </c>
      <c r="H188" t="s">
        <v>112</v>
      </c>
      <c r="I188" s="78">
        <v>14388.52</v>
      </c>
      <c r="J188" s="78">
        <v>429</v>
      </c>
      <c r="K188" s="78">
        <v>232.4629435128</v>
      </c>
      <c r="L188" s="78">
        <v>0</v>
      </c>
      <c r="M188" s="78">
        <v>0.23</v>
      </c>
      <c r="N188" s="78">
        <v>0.05</v>
      </c>
    </row>
    <row r="189" spans="2:14">
      <c r="B189" t="s">
        <v>1430</v>
      </c>
      <c r="C189" t="s">
        <v>1431</v>
      </c>
      <c r="D189" t="s">
        <v>1417</v>
      </c>
      <c r="E189" t="s">
        <v>129</v>
      </c>
      <c r="F189" s="16"/>
      <c r="G189" t="s">
        <v>1432</v>
      </c>
      <c r="H189" t="s">
        <v>112</v>
      </c>
      <c r="I189" s="78">
        <v>6323.76</v>
      </c>
      <c r="J189" s="78">
        <v>652</v>
      </c>
      <c r="K189" s="78">
        <v>155.27562664320001</v>
      </c>
      <c r="L189" s="78">
        <v>0.02</v>
      </c>
      <c r="M189" s="78">
        <v>0.15</v>
      </c>
      <c r="N189" s="78">
        <v>0.03</v>
      </c>
    </row>
    <row r="190" spans="2:14">
      <c r="B190" t="s">
        <v>1433</v>
      </c>
      <c r="C190" t="s">
        <v>1434</v>
      </c>
      <c r="D190" t="s">
        <v>1417</v>
      </c>
      <c r="E190" t="s">
        <v>129</v>
      </c>
      <c r="F190" s="16"/>
      <c r="G190" t="s">
        <v>1432</v>
      </c>
      <c r="H190" t="s">
        <v>112</v>
      </c>
      <c r="I190" s="78">
        <v>863.98</v>
      </c>
      <c r="J190" s="78">
        <v>807</v>
      </c>
      <c r="K190" s="78">
        <v>26.257751847600002</v>
      </c>
      <c r="L190" s="78">
        <v>0</v>
      </c>
      <c r="M190" s="78">
        <v>0.03</v>
      </c>
      <c r="N190" s="78">
        <v>0.01</v>
      </c>
    </row>
    <row r="191" spans="2:14">
      <c r="B191" t="s">
        <v>1435</v>
      </c>
      <c r="C191" t="s">
        <v>1436</v>
      </c>
      <c r="D191" t="s">
        <v>1417</v>
      </c>
      <c r="E191" t="s">
        <v>129</v>
      </c>
      <c r="F191" s="16"/>
      <c r="G191" t="s">
        <v>1432</v>
      </c>
      <c r="H191" t="s">
        <v>112</v>
      </c>
      <c r="I191" s="78">
        <v>1016.38</v>
      </c>
      <c r="J191" s="78">
        <v>1412</v>
      </c>
      <c r="K191" s="78">
        <v>54.046941569600001</v>
      </c>
      <c r="L191" s="78">
        <v>0</v>
      </c>
      <c r="M191" s="78">
        <v>0.05</v>
      </c>
      <c r="N191" s="78">
        <v>0.01</v>
      </c>
    </row>
    <row r="192" spans="2:14">
      <c r="B192" t="s">
        <v>1437</v>
      </c>
      <c r="C192" t="s">
        <v>1438</v>
      </c>
      <c r="D192" t="s">
        <v>1429</v>
      </c>
      <c r="E192" t="s">
        <v>129</v>
      </c>
      <c r="F192" t="s">
        <v>1037</v>
      </c>
      <c r="G192" t="s">
        <v>1432</v>
      </c>
      <c r="H192" t="s">
        <v>112</v>
      </c>
      <c r="I192" s="78">
        <v>1278.8699999999999</v>
      </c>
      <c r="J192" s="78">
        <v>651</v>
      </c>
      <c r="K192" s="78">
        <v>31.353620974199998</v>
      </c>
      <c r="L192" s="78">
        <v>0.01</v>
      </c>
      <c r="M192" s="78">
        <v>0.03</v>
      </c>
      <c r="N192" s="78">
        <v>0.01</v>
      </c>
    </row>
    <row r="193" spans="2:14">
      <c r="B193" t="s">
        <v>1439</v>
      </c>
      <c r="C193" t="s">
        <v>1440</v>
      </c>
      <c r="D193" t="s">
        <v>1429</v>
      </c>
      <c r="E193" t="s">
        <v>129</v>
      </c>
      <c r="F193" t="s">
        <v>1004</v>
      </c>
      <c r="G193" t="s">
        <v>1432</v>
      </c>
      <c r="H193" t="s">
        <v>112</v>
      </c>
      <c r="I193" s="78">
        <v>4.26</v>
      </c>
      <c r="J193" s="78">
        <v>5351</v>
      </c>
      <c r="K193" s="78">
        <v>0.85846949159999997</v>
      </c>
      <c r="L193" s="78">
        <v>0</v>
      </c>
      <c r="M193" s="78">
        <v>0</v>
      </c>
      <c r="N193" s="78">
        <v>0</v>
      </c>
    </row>
    <row r="194" spans="2:14">
      <c r="B194" t="s">
        <v>1441</v>
      </c>
      <c r="C194" t="s">
        <v>1442</v>
      </c>
      <c r="D194" t="s">
        <v>1417</v>
      </c>
      <c r="E194" t="s">
        <v>129</v>
      </c>
      <c r="F194" t="s">
        <v>1216</v>
      </c>
      <c r="G194" t="s">
        <v>1432</v>
      </c>
      <c r="H194" t="s">
        <v>112</v>
      </c>
      <c r="I194" s="78">
        <v>499.87</v>
      </c>
      <c r="J194" s="78">
        <v>382.66</v>
      </c>
      <c r="K194" s="78">
        <v>7.2036143731719999</v>
      </c>
      <c r="L194" s="78">
        <v>0</v>
      </c>
      <c r="M194" s="78">
        <v>0.01</v>
      </c>
      <c r="N194" s="78">
        <v>0</v>
      </c>
    </row>
    <row r="195" spans="2:14">
      <c r="B195" t="s">
        <v>1443</v>
      </c>
      <c r="C195" t="s">
        <v>1444</v>
      </c>
      <c r="D195" t="s">
        <v>1417</v>
      </c>
      <c r="E195" t="s">
        <v>129</v>
      </c>
      <c r="F195" t="s">
        <v>1219</v>
      </c>
      <c r="G195" t="s">
        <v>1432</v>
      </c>
      <c r="H195" t="s">
        <v>112</v>
      </c>
      <c r="I195" s="78">
        <v>1310.95</v>
      </c>
      <c r="J195" s="78">
        <v>1225</v>
      </c>
      <c r="K195" s="78">
        <v>60.478711824999998</v>
      </c>
      <c r="L195" s="78">
        <v>0.01</v>
      </c>
      <c r="M195" s="78">
        <v>0.06</v>
      </c>
      <c r="N195" s="78">
        <v>0.01</v>
      </c>
    </row>
    <row r="196" spans="2:14">
      <c r="B196" t="s">
        <v>1445</v>
      </c>
      <c r="C196" t="s">
        <v>1446</v>
      </c>
      <c r="D196" t="s">
        <v>1417</v>
      </c>
      <c r="E196" t="s">
        <v>129</v>
      </c>
      <c r="F196" s="16"/>
      <c r="G196" t="s">
        <v>962</v>
      </c>
      <c r="H196" t="s">
        <v>112</v>
      </c>
      <c r="I196" s="78">
        <v>1189.5899999999999</v>
      </c>
      <c r="J196" s="78">
        <v>912</v>
      </c>
      <c r="K196" s="78">
        <v>40.857562972799997</v>
      </c>
      <c r="L196" s="78">
        <v>0.01</v>
      </c>
      <c r="M196" s="78">
        <v>0.04</v>
      </c>
      <c r="N196" s="78">
        <v>0.01</v>
      </c>
    </row>
    <row r="197" spans="2:14">
      <c r="B197" t="s">
        <v>1447</v>
      </c>
      <c r="C197" t="s">
        <v>1448</v>
      </c>
      <c r="D197" t="s">
        <v>1417</v>
      </c>
      <c r="E197" t="s">
        <v>129</v>
      </c>
      <c r="F197" t="s">
        <v>1449</v>
      </c>
      <c r="G197" t="s">
        <v>962</v>
      </c>
      <c r="H197" t="s">
        <v>112</v>
      </c>
      <c r="I197" s="78">
        <v>5.68</v>
      </c>
      <c r="J197" s="78">
        <v>2549</v>
      </c>
      <c r="K197" s="78">
        <v>0.54525353119999997</v>
      </c>
      <c r="L197" s="78">
        <v>0</v>
      </c>
      <c r="M197" s="78">
        <v>0</v>
      </c>
      <c r="N197" s="78">
        <v>0</v>
      </c>
    </row>
    <row r="198" spans="2:14">
      <c r="B198" t="s">
        <v>1450</v>
      </c>
      <c r="C198" t="s">
        <v>1451</v>
      </c>
      <c r="D198" t="s">
        <v>1417</v>
      </c>
      <c r="E198" t="s">
        <v>129</v>
      </c>
      <c r="F198" t="s">
        <v>1085</v>
      </c>
      <c r="G198" t="s">
        <v>962</v>
      </c>
      <c r="H198" t="s">
        <v>112</v>
      </c>
      <c r="I198" s="78">
        <v>2414.0700000000002</v>
      </c>
      <c r="J198" s="78">
        <v>1212</v>
      </c>
      <c r="K198" s="78">
        <v>110.1876179544</v>
      </c>
      <c r="L198" s="78">
        <v>0</v>
      </c>
      <c r="M198" s="78">
        <v>0.11</v>
      </c>
      <c r="N198" s="78">
        <v>0.02</v>
      </c>
    </row>
    <row r="199" spans="2:14">
      <c r="B199" t="s">
        <v>1452</v>
      </c>
      <c r="C199" t="s">
        <v>1453</v>
      </c>
      <c r="D199" t="s">
        <v>1417</v>
      </c>
      <c r="E199" t="s">
        <v>129</v>
      </c>
      <c r="F199" t="s">
        <v>1089</v>
      </c>
      <c r="G199" t="s">
        <v>962</v>
      </c>
      <c r="H199" t="s">
        <v>112</v>
      </c>
      <c r="I199" s="78">
        <v>1516.52</v>
      </c>
      <c r="J199" s="78">
        <v>1041</v>
      </c>
      <c r="K199" s="78">
        <v>59.4537410712</v>
      </c>
      <c r="L199" s="78">
        <v>0.01</v>
      </c>
      <c r="M199" s="78">
        <v>0.06</v>
      </c>
      <c r="N199" s="78">
        <v>0.01</v>
      </c>
    </row>
    <row r="200" spans="2:14">
      <c r="B200" t="s">
        <v>1454</v>
      </c>
      <c r="C200" t="s">
        <v>1455</v>
      </c>
      <c r="D200" t="s">
        <v>1417</v>
      </c>
      <c r="E200" t="s">
        <v>129</v>
      </c>
      <c r="F200" s="16"/>
      <c r="G200" t="s">
        <v>894</v>
      </c>
      <c r="H200" t="s">
        <v>112</v>
      </c>
      <c r="I200" s="78">
        <v>688.79</v>
      </c>
      <c r="J200" s="78">
        <v>8747</v>
      </c>
      <c r="K200" s="78">
        <v>226.89570525580001</v>
      </c>
      <c r="L200" s="78">
        <v>0</v>
      </c>
      <c r="M200" s="78">
        <v>0.22</v>
      </c>
      <c r="N200" s="78">
        <v>0.05</v>
      </c>
    </row>
    <row r="201" spans="2:14">
      <c r="B201" t="s">
        <v>1456</v>
      </c>
      <c r="C201" t="s">
        <v>1457</v>
      </c>
      <c r="D201" t="s">
        <v>1458</v>
      </c>
      <c r="E201" t="s">
        <v>129</v>
      </c>
      <c r="F201" s="16"/>
      <c r="G201" t="s">
        <v>894</v>
      </c>
      <c r="H201" t="s">
        <v>119</v>
      </c>
      <c r="I201" s="78">
        <v>9592.35</v>
      </c>
      <c r="J201" s="78">
        <v>84.25</v>
      </c>
      <c r="K201" s="78">
        <v>43.8577901511375</v>
      </c>
      <c r="L201" s="78">
        <v>0.01</v>
      </c>
      <c r="M201" s="78">
        <v>0.04</v>
      </c>
      <c r="N201" s="78">
        <v>0.01</v>
      </c>
    </row>
    <row r="202" spans="2:14">
      <c r="B202" t="s">
        <v>1459</v>
      </c>
      <c r="C202" t="s">
        <v>1460</v>
      </c>
      <c r="D202" t="s">
        <v>1417</v>
      </c>
      <c r="E202" t="s">
        <v>129</v>
      </c>
      <c r="F202" s="16"/>
      <c r="G202" t="s">
        <v>894</v>
      </c>
      <c r="H202" t="s">
        <v>112</v>
      </c>
      <c r="I202" s="78">
        <v>2396.7600000000002</v>
      </c>
      <c r="J202" s="78">
        <v>2027</v>
      </c>
      <c r="K202" s="78">
        <v>182.96103670319999</v>
      </c>
      <c r="L202" s="78">
        <v>0.01</v>
      </c>
      <c r="M202" s="78">
        <v>0.18</v>
      </c>
      <c r="N202" s="78">
        <v>0.04</v>
      </c>
    </row>
    <row r="203" spans="2:14">
      <c r="B203" t="s">
        <v>1461</v>
      </c>
      <c r="C203" t="s">
        <v>1462</v>
      </c>
      <c r="D203" t="s">
        <v>1417</v>
      </c>
      <c r="E203" t="s">
        <v>129</v>
      </c>
      <c r="F203" t="s">
        <v>1165</v>
      </c>
      <c r="G203" t="s">
        <v>894</v>
      </c>
      <c r="H203" t="s">
        <v>112</v>
      </c>
      <c r="I203" s="78">
        <v>3400.16</v>
      </c>
      <c r="J203" s="78">
        <v>523</v>
      </c>
      <c r="K203" s="78">
        <v>66.970163388800003</v>
      </c>
      <c r="L203" s="78">
        <v>0.01</v>
      </c>
      <c r="M203" s="78">
        <v>7.0000000000000007E-2</v>
      </c>
      <c r="N203" s="78">
        <v>0.01</v>
      </c>
    </row>
    <row r="204" spans="2:14">
      <c r="B204" t="s">
        <v>1463</v>
      </c>
      <c r="C204" t="s">
        <v>1464</v>
      </c>
      <c r="D204" t="s">
        <v>1417</v>
      </c>
      <c r="E204" t="s">
        <v>129</v>
      </c>
      <c r="F204" t="s">
        <v>1171</v>
      </c>
      <c r="G204" t="s">
        <v>894</v>
      </c>
      <c r="H204" t="s">
        <v>112</v>
      </c>
      <c r="I204" s="78">
        <v>256.86</v>
      </c>
      <c r="J204" s="78">
        <v>677</v>
      </c>
      <c r="K204" s="78">
        <v>6.5488563252000001</v>
      </c>
      <c r="L204" s="78">
        <v>0</v>
      </c>
      <c r="M204" s="78">
        <v>0.01</v>
      </c>
      <c r="N204" s="78">
        <v>0</v>
      </c>
    </row>
    <row r="205" spans="2:14">
      <c r="B205" t="s">
        <v>1465</v>
      </c>
      <c r="C205" t="s">
        <v>1466</v>
      </c>
      <c r="D205" t="s">
        <v>1417</v>
      </c>
      <c r="E205" t="s">
        <v>129</v>
      </c>
      <c r="F205" t="s">
        <v>1025</v>
      </c>
      <c r="G205" t="s">
        <v>894</v>
      </c>
      <c r="H205" t="s">
        <v>112</v>
      </c>
      <c r="I205" s="78">
        <v>3134.52</v>
      </c>
      <c r="J205" s="78">
        <v>6479</v>
      </c>
      <c r="K205" s="78">
        <v>764.82018431280005</v>
      </c>
      <c r="L205" s="78">
        <v>0.01</v>
      </c>
      <c r="M205" s="78">
        <v>0.75</v>
      </c>
      <c r="N205" s="78">
        <v>0.17</v>
      </c>
    </row>
    <row r="206" spans="2:14">
      <c r="B206" t="s">
        <v>1467</v>
      </c>
      <c r="C206" t="s">
        <v>1468</v>
      </c>
      <c r="D206" t="s">
        <v>1429</v>
      </c>
      <c r="E206" t="s">
        <v>129</v>
      </c>
      <c r="F206" s="16"/>
      <c r="G206" t="s">
        <v>897</v>
      </c>
      <c r="H206" t="s">
        <v>112</v>
      </c>
      <c r="I206" s="78">
        <v>773.2</v>
      </c>
      <c r="J206" s="78">
        <v>853</v>
      </c>
      <c r="K206" s="78">
        <v>24.838261335999999</v>
      </c>
      <c r="L206" s="78">
        <v>0.01</v>
      </c>
      <c r="M206" s="78">
        <v>0.02</v>
      </c>
      <c r="N206" s="78">
        <v>0.01</v>
      </c>
    </row>
    <row r="207" spans="2:14">
      <c r="B207" s="79" t="s">
        <v>302</v>
      </c>
      <c r="E207" s="16"/>
      <c r="F207" s="16"/>
      <c r="G207" s="16"/>
      <c r="I207" s="80">
        <v>56266.26</v>
      </c>
      <c r="K207" s="80">
        <v>2306.5735056743097</v>
      </c>
      <c r="M207" s="80">
        <v>2.27</v>
      </c>
      <c r="N207" s="80">
        <v>0.5</v>
      </c>
    </row>
    <row r="208" spans="2:14">
      <c r="B208" s="79" t="s">
        <v>303</v>
      </c>
      <c r="E208" s="16"/>
      <c r="F208" s="16"/>
      <c r="G208" s="16"/>
    </row>
    <row r="209" spans="2:14">
      <c r="B209" t="s">
        <v>1469</v>
      </c>
      <c r="C209" t="s">
        <v>1470</v>
      </c>
      <c r="D209" t="s">
        <v>129</v>
      </c>
      <c r="E209" t="s">
        <v>129</v>
      </c>
      <c r="F209" s="16"/>
      <c r="G209" t="s">
        <v>1471</v>
      </c>
      <c r="H209" t="s">
        <v>116</v>
      </c>
      <c r="I209" s="78">
        <v>1683.67</v>
      </c>
      <c r="J209" s="78">
        <v>8070</v>
      </c>
      <c r="K209" s="78">
        <v>582.29376746640003</v>
      </c>
      <c r="L209" s="78">
        <v>0</v>
      </c>
      <c r="M209" s="78">
        <v>0.56999999999999995</v>
      </c>
      <c r="N209" s="78">
        <v>0.13</v>
      </c>
    </row>
    <row r="210" spans="2:14">
      <c r="B210" t="s">
        <v>1472</v>
      </c>
      <c r="C210" t="s">
        <v>1473</v>
      </c>
      <c r="D210" t="s">
        <v>1429</v>
      </c>
      <c r="E210" t="s">
        <v>129</v>
      </c>
      <c r="F210" s="16"/>
      <c r="G210" t="s">
        <v>1471</v>
      </c>
      <c r="H210" t="s">
        <v>112</v>
      </c>
      <c r="I210" s="78">
        <v>6931.33</v>
      </c>
      <c r="J210" s="78">
        <v>1350</v>
      </c>
      <c r="K210" s="78">
        <v>352.39574852999999</v>
      </c>
      <c r="L210" s="78">
        <v>0</v>
      </c>
      <c r="M210" s="78">
        <v>0.35</v>
      </c>
      <c r="N210" s="78">
        <v>0.08</v>
      </c>
    </row>
    <row r="211" spans="2:14">
      <c r="B211" t="s">
        <v>1474</v>
      </c>
      <c r="C211" t="s">
        <v>1475</v>
      </c>
      <c r="D211" t="s">
        <v>1429</v>
      </c>
      <c r="E211" t="s">
        <v>129</v>
      </c>
      <c r="F211" s="16"/>
      <c r="G211" t="s">
        <v>1471</v>
      </c>
      <c r="H211" t="s">
        <v>112</v>
      </c>
      <c r="I211" s="78">
        <v>9561.91</v>
      </c>
      <c r="J211" s="78">
        <v>3143</v>
      </c>
      <c r="K211" s="78">
        <v>1131.7991106758</v>
      </c>
      <c r="L211" s="78">
        <v>0</v>
      </c>
      <c r="M211" s="78">
        <v>1.1200000000000001</v>
      </c>
      <c r="N211" s="78">
        <v>0.25</v>
      </c>
    </row>
    <row r="212" spans="2:14">
      <c r="B212" t="s">
        <v>1476</v>
      </c>
      <c r="C212" t="s">
        <v>1477</v>
      </c>
      <c r="D212" t="s">
        <v>1429</v>
      </c>
      <c r="E212" t="s">
        <v>129</v>
      </c>
      <c r="F212"/>
      <c r="G212" t="s">
        <v>891</v>
      </c>
      <c r="H212" t="s">
        <v>112</v>
      </c>
      <c r="I212" s="78">
        <v>31290.03</v>
      </c>
      <c r="J212" s="78">
        <v>1352</v>
      </c>
      <c r="K212" s="78">
        <v>1593.1731802895999</v>
      </c>
      <c r="L212" s="78">
        <v>0</v>
      </c>
      <c r="M212" s="78">
        <v>1.57</v>
      </c>
      <c r="N212" s="78">
        <v>0.35</v>
      </c>
    </row>
    <row r="213" spans="2:14">
      <c r="B213" t="s">
        <v>1478</v>
      </c>
      <c r="C213" t="s">
        <v>1479</v>
      </c>
      <c r="D213" t="s">
        <v>1429</v>
      </c>
      <c r="E213" t="s">
        <v>129</v>
      </c>
      <c r="F213" s="16"/>
      <c r="G213" t="s">
        <v>891</v>
      </c>
      <c r="H213" t="s">
        <v>112</v>
      </c>
      <c r="I213" s="78">
        <v>9502.0400000000009</v>
      </c>
      <c r="J213" s="78">
        <v>4175</v>
      </c>
      <c r="K213" s="78">
        <v>1494.01050022</v>
      </c>
      <c r="L213" s="78">
        <v>0</v>
      </c>
      <c r="M213" s="78">
        <v>1.47</v>
      </c>
      <c r="N213" s="78">
        <v>0.33</v>
      </c>
    </row>
    <row r="214" spans="2:14">
      <c r="B214" t="s">
        <v>1480</v>
      </c>
      <c r="C214" t="s">
        <v>1481</v>
      </c>
      <c r="D214" t="s">
        <v>1429</v>
      </c>
      <c r="E214" t="s">
        <v>129</v>
      </c>
      <c r="F214"/>
      <c r="G214" t="s">
        <v>891</v>
      </c>
      <c r="H214" t="s">
        <v>112</v>
      </c>
      <c r="I214" s="78">
        <v>5882.04</v>
      </c>
      <c r="J214" s="78">
        <v>5922</v>
      </c>
      <c r="K214" s="78">
        <v>1311.8273835407999</v>
      </c>
      <c r="L214" s="78">
        <v>0</v>
      </c>
      <c r="M214" s="78">
        <v>1.29</v>
      </c>
      <c r="N214" s="78">
        <v>0.28999999999999998</v>
      </c>
    </row>
    <row r="215" spans="2:14">
      <c r="B215" t="s">
        <v>1482</v>
      </c>
      <c r="C215" t="s">
        <v>1483</v>
      </c>
      <c r="D215" t="s">
        <v>1429</v>
      </c>
      <c r="E215" t="s">
        <v>129</v>
      </c>
      <c r="F215" s="16"/>
      <c r="G215" t="s">
        <v>891</v>
      </c>
      <c r="H215" t="s">
        <v>112</v>
      </c>
      <c r="I215" s="78">
        <v>5398.77</v>
      </c>
      <c r="J215" s="78">
        <v>4836</v>
      </c>
      <c r="K215" s="78">
        <v>983.24429177520005</v>
      </c>
      <c r="L215" s="78">
        <v>0</v>
      </c>
      <c r="M215" s="78">
        <v>0.97</v>
      </c>
      <c r="N215" s="78">
        <v>0.21</v>
      </c>
    </row>
    <row r="216" spans="2:14">
      <c r="B216" t="s">
        <v>1484</v>
      </c>
      <c r="C216" t="s">
        <v>1485</v>
      </c>
      <c r="D216" t="s">
        <v>129</v>
      </c>
      <c r="E216" t="s">
        <v>129</v>
      </c>
      <c r="F216" s="16"/>
      <c r="G216" t="s">
        <v>1486</v>
      </c>
      <c r="H216" t="s">
        <v>116</v>
      </c>
      <c r="I216" s="78">
        <v>4276.32</v>
      </c>
      <c r="J216" s="78">
        <v>5835</v>
      </c>
      <c r="K216" s="78">
        <v>1069.3569344831999</v>
      </c>
      <c r="L216" s="78">
        <v>0</v>
      </c>
      <c r="M216" s="78">
        <v>1.05</v>
      </c>
      <c r="N216" s="78">
        <v>0.23</v>
      </c>
    </row>
    <row r="217" spans="2:14">
      <c r="B217" t="s">
        <v>1487</v>
      </c>
      <c r="C217" t="s">
        <v>1488</v>
      </c>
      <c r="D217" t="s">
        <v>1429</v>
      </c>
      <c r="E217" t="s">
        <v>129</v>
      </c>
      <c r="F217" s="16"/>
      <c r="G217" t="s">
        <v>1486</v>
      </c>
      <c r="H217" t="s">
        <v>112</v>
      </c>
      <c r="I217" s="78">
        <v>8240.85</v>
      </c>
      <c r="J217" s="78">
        <v>3179</v>
      </c>
      <c r="K217" s="78">
        <v>986.60395656900005</v>
      </c>
      <c r="L217" s="78">
        <v>0</v>
      </c>
      <c r="M217" s="78">
        <v>0.97</v>
      </c>
      <c r="N217" s="78">
        <v>0.21</v>
      </c>
    </row>
    <row r="218" spans="2:14">
      <c r="B218" t="s">
        <v>1489</v>
      </c>
      <c r="C218" t="s">
        <v>1490</v>
      </c>
      <c r="D218" t="s">
        <v>129</v>
      </c>
      <c r="E218" t="s">
        <v>129</v>
      </c>
      <c r="F218" s="16"/>
      <c r="G218" t="s">
        <v>1486</v>
      </c>
      <c r="H218" t="s">
        <v>116</v>
      </c>
      <c r="I218" s="78">
        <v>1669.28</v>
      </c>
      <c r="J218" s="78">
        <v>6547</v>
      </c>
      <c r="K218" s="78">
        <v>468.36363111295998</v>
      </c>
      <c r="L218" s="78">
        <v>0</v>
      </c>
      <c r="M218" s="78">
        <v>0.46</v>
      </c>
      <c r="N218" s="78">
        <v>0.1</v>
      </c>
    </row>
    <row r="219" spans="2:14">
      <c r="B219" t="s">
        <v>1491</v>
      </c>
      <c r="C219" t="s">
        <v>1492</v>
      </c>
      <c r="D219" t="s">
        <v>1429</v>
      </c>
      <c r="E219" t="s">
        <v>129</v>
      </c>
      <c r="F219" t="s">
        <v>1493</v>
      </c>
      <c r="G219" t="s">
        <v>1421</v>
      </c>
      <c r="H219" t="s">
        <v>112</v>
      </c>
      <c r="I219" s="78">
        <v>910.43</v>
      </c>
      <c r="J219" s="78">
        <v>6147</v>
      </c>
      <c r="K219" s="78">
        <v>210.76092148859999</v>
      </c>
      <c r="L219" s="78">
        <v>0</v>
      </c>
      <c r="M219" s="78">
        <v>0.21</v>
      </c>
      <c r="N219" s="78">
        <v>0.05</v>
      </c>
    </row>
    <row r="220" spans="2:14">
      <c r="B220" t="s">
        <v>1494</v>
      </c>
      <c r="C220" t="s">
        <v>1495</v>
      </c>
      <c r="D220" t="s">
        <v>1429</v>
      </c>
      <c r="E220" t="s">
        <v>129</v>
      </c>
      <c r="F220" s="16"/>
      <c r="G220" t="s">
        <v>1421</v>
      </c>
      <c r="H220" t="s">
        <v>112</v>
      </c>
      <c r="I220" s="78">
        <v>695.53</v>
      </c>
      <c r="J220" s="78">
        <v>3045</v>
      </c>
      <c r="K220" s="78">
        <v>79.759694091</v>
      </c>
      <c r="L220" s="78">
        <v>0</v>
      </c>
      <c r="M220" s="78">
        <v>0.08</v>
      </c>
      <c r="N220" s="78">
        <v>0.02</v>
      </c>
    </row>
    <row r="221" spans="2:14">
      <c r="B221" t="s">
        <v>1496</v>
      </c>
      <c r="C221" t="s">
        <v>1497</v>
      </c>
      <c r="D221" t="s">
        <v>1429</v>
      </c>
      <c r="E221" t="s">
        <v>129</v>
      </c>
      <c r="F221" s="16"/>
      <c r="G221" t="s">
        <v>907</v>
      </c>
      <c r="H221" t="s">
        <v>112</v>
      </c>
      <c r="I221" s="78">
        <v>2729.36</v>
      </c>
      <c r="J221" s="78">
        <v>5092</v>
      </c>
      <c r="K221" s="78">
        <v>523.39495617919999</v>
      </c>
      <c r="L221" s="78">
        <v>0</v>
      </c>
      <c r="M221" s="78">
        <v>0.52</v>
      </c>
      <c r="N221" s="78">
        <v>0.11</v>
      </c>
    </row>
    <row r="222" spans="2:14">
      <c r="B222" t="s">
        <v>1498</v>
      </c>
      <c r="C222" t="s">
        <v>1499</v>
      </c>
      <c r="D222" t="s">
        <v>1429</v>
      </c>
      <c r="E222" t="s">
        <v>129</v>
      </c>
      <c r="F222"/>
      <c r="G222" t="s">
        <v>907</v>
      </c>
      <c r="H222" t="s">
        <v>112</v>
      </c>
      <c r="I222" s="78">
        <v>920.98</v>
      </c>
      <c r="J222" s="78">
        <v>15698</v>
      </c>
      <c r="K222" s="78">
        <v>544.47110854640005</v>
      </c>
      <c r="L222" s="78">
        <v>0</v>
      </c>
      <c r="M222" s="78">
        <v>0.54</v>
      </c>
      <c r="N222" s="78">
        <v>0.12</v>
      </c>
    </row>
    <row r="223" spans="2:14">
      <c r="B223" t="s">
        <v>1500</v>
      </c>
      <c r="C223" t="s">
        <v>1501</v>
      </c>
      <c r="D223" t="s">
        <v>1429</v>
      </c>
      <c r="E223" t="s">
        <v>129</v>
      </c>
      <c r="F223" s="16"/>
      <c r="G223" t="s">
        <v>1502</v>
      </c>
      <c r="H223" t="s">
        <v>112</v>
      </c>
      <c r="I223" s="78">
        <v>2534.73</v>
      </c>
      <c r="J223" s="78">
        <v>4657</v>
      </c>
      <c r="K223" s="78">
        <v>444.54758839260001</v>
      </c>
      <c r="L223" s="78">
        <v>0</v>
      </c>
      <c r="M223" s="78">
        <v>0.44</v>
      </c>
      <c r="N223" s="78">
        <v>0.1</v>
      </c>
    </row>
    <row r="224" spans="2:14">
      <c r="B224" t="s">
        <v>1503</v>
      </c>
      <c r="C224" t="s">
        <v>1504</v>
      </c>
      <c r="D224" t="s">
        <v>1429</v>
      </c>
      <c r="E224" t="s">
        <v>129</v>
      </c>
      <c r="F224" s="16"/>
      <c r="G224" t="s">
        <v>1502</v>
      </c>
      <c r="H224" t="s">
        <v>112</v>
      </c>
      <c r="I224" s="78">
        <v>928.18</v>
      </c>
      <c r="J224" s="78">
        <v>8359</v>
      </c>
      <c r="K224" s="78">
        <v>292.19100830920001</v>
      </c>
      <c r="L224" s="78">
        <v>0</v>
      </c>
      <c r="M224" s="78">
        <v>0.28999999999999998</v>
      </c>
      <c r="N224" s="78">
        <v>0.06</v>
      </c>
    </row>
    <row r="225" spans="2:14">
      <c r="B225" t="s">
        <v>1505</v>
      </c>
      <c r="C225" t="s">
        <v>1506</v>
      </c>
      <c r="D225" t="s">
        <v>1429</v>
      </c>
      <c r="E225" t="s">
        <v>129</v>
      </c>
      <c r="F225" s="16"/>
      <c r="G225" t="s">
        <v>1502</v>
      </c>
      <c r="H225" t="s">
        <v>112</v>
      </c>
      <c r="I225" s="78">
        <v>2806.11</v>
      </c>
      <c r="J225" s="78">
        <v>6414</v>
      </c>
      <c r="K225" s="78">
        <v>677.81935007640004</v>
      </c>
      <c r="L225" s="78">
        <v>0</v>
      </c>
      <c r="M225" s="78">
        <v>0.67</v>
      </c>
      <c r="N225" s="78">
        <v>0.15</v>
      </c>
    </row>
    <row r="226" spans="2:14">
      <c r="B226" t="s">
        <v>1507</v>
      </c>
      <c r="C226" t="s">
        <v>1508</v>
      </c>
      <c r="D226" t="s">
        <v>1429</v>
      </c>
      <c r="E226" t="s">
        <v>129</v>
      </c>
      <c r="F226" s="16"/>
      <c r="G226" t="s">
        <v>926</v>
      </c>
      <c r="H226" t="s">
        <v>112</v>
      </c>
      <c r="I226" s="78">
        <v>3702.87</v>
      </c>
      <c r="J226" s="78">
        <v>10373</v>
      </c>
      <c r="K226" s="78">
        <v>1446.5157234066</v>
      </c>
      <c r="L226" s="78">
        <v>0</v>
      </c>
      <c r="M226" s="78">
        <v>1.43</v>
      </c>
      <c r="N226" s="78">
        <v>0.32</v>
      </c>
    </row>
    <row r="227" spans="2:14">
      <c r="B227" t="s">
        <v>1509</v>
      </c>
      <c r="C227" t="s">
        <v>1510</v>
      </c>
      <c r="D227" t="s">
        <v>1429</v>
      </c>
      <c r="E227" t="s">
        <v>129</v>
      </c>
      <c r="F227" s="16"/>
      <c r="G227" t="s">
        <v>1424</v>
      </c>
      <c r="H227" t="s">
        <v>112</v>
      </c>
      <c r="I227" s="78">
        <v>1652.49</v>
      </c>
      <c r="J227" s="78">
        <v>7805</v>
      </c>
      <c r="K227" s="78">
        <v>485.72679638699998</v>
      </c>
      <c r="L227" s="78">
        <v>0</v>
      </c>
      <c r="M227" s="78">
        <v>0.48</v>
      </c>
      <c r="N227" s="78">
        <v>0.11</v>
      </c>
    </row>
    <row r="228" spans="2:14">
      <c r="B228" t="s">
        <v>1511</v>
      </c>
      <c r="C228" t="s">
        <v>1512</v>
      </c>
      <c r="D228" t="s">
        <v>1429</v>
      </c>
      <c r="E228" t="s">
        <v>129</v>
      </c>
      <c r="F228"/>
      <c r="G228" t="s">
        <v>886</v>
      </c>
      <c r="H228" t="s">
        <v>112</v>
      </c>
      <c r="I228" s="78">
        <v>3296.58</v>
      </c>
      <c r="J228" s="78">
        <v>5405</v>
      </c>
      <c r="K228" s="78">
        <v>671.02644113400004</v>
      </c>
      <c r="L228" s="78">
        <v>0</v>
      </c>
      <c r="M228" s="78">
        <v>0.66</v>
      </c>
      <c r="N228" s="78">
        <v>0.15</v>
      </c>
    </row>
    <row r="229" spans="2:14">
      <c r="B229" t="s">
        <v>1513</v>
      </c>
      <c r="C229" t="s">
        <v>1514</v>
      </c>
      <c r="D229" t="s">
        <v>129</v>
      </c>
      <c r="E229" t="s">
        <v>129</v>
      </c>
      <c r="F229" t="s">
        <v>603</v>
      </c>
      <c r="G229" t="s">
        <v>886</v>
      </c>
      <c r="H229" t="s">
        <v>116</v>
      </c>
      <c r="I229" s="78">
        <v>1212.02</v>
      </c>
      <c r="J229" s="78">
        <v>17875</v>
      </c>
      <c r="K229" s="78">
        <v>928.46913301999996</v>
      </c>
      <c r="L229" s="78">
        <v>0</v>
      </c>
      <c r="M229" s="78">
        <v>0.92</v>
      </c>
      <c r="N229" s="78">
        <v>0.2</v>
      </c>
    </row>
    <row r="230" spans="2:14">
      <c r="B230" t="s">
        <v>1515</v>
      </c>
      <c r="C230" t="s">
        <v>1516</v>
      </c>
      <c r="D230" t="s">
        <v>1517</v>
      </c>
      <c r="E230" t="s">
        <v>129</v>
      </c>
      <c r="F230" t="s">
        <v>1418</v>
      </c>
      <c r="G230" t="s">
        <v>886</v>
      </c>
      <c r="H230" t="s">
        <v>193</v>
      </c>
      <c r="I230" s="78">
        <v>1924.7</v>
      </c>
      <c r="J230" s="78">
        <v>8890</v>
      </c>
      <c r="K230" s="78">
        <v>670.58085835300005</v>
      </c>
      <c r="L230" s="78">
        <v>0</v>
      </c>
      <c r="M230" s="78">
        <v>0.66</v>
      </c>
      <c r="N230" s="78">
        <v>0.15</v>
      </c>
    </row>
    <row r="231" spans="2:14">
      <c r="B231" t="s">
        <v>1518</v>
      </c>
      <c r="C231" t="s">
        <v>1519</v>
      </c>
      <c r="D231" t="s">
        <v>129</v>
      </c>
      <c r="E231" t="s">
        <v>129</v>
      </c>
      <c r="F231" s="16"/>
      <c r="G231" t="s">
        <v>878</v>
      </c>
      <c r="H231" t="s">
        <v>112</v>
      </c>
      <c r="I231" s="78">
        <v>10604.8</v>
      </c>
      <c r="J231" s="78">
        <v>12.5</v>
      </c>
      <c r="K231" s="78">
        <v>4.9922095999999998</v>
      </c>
      <c r="L231" s="78">
        <v>0</v>
      </c>
      <c r="M231" s="78">
        <v>0</v>
      </c>
      <c r="N231" s="78">
        <v>0</v>
      </c>
    </row>
    <row r="232" spans="2:14">
      <c r="B232" t="s">
        <v>1520</v>
      </c>
      <c r="C232" t="s">
        <v>1521</v>
      </c>
      <c r="D232" t="s">
        <v>1417</v>
      </c>
      <c r="E232" t="s">
        <v>129</v>
      </c>
      <c r="F232" s="16"/>
      <c r="G232" t="s">
        <v>934</v>
      </c>
      <c r="H232" t="s">
        <v>112</v>
      </c>
      <c r="I232" s="78">
        <v>6332.22</v>
      </c>
      <c r="J232" s="78">
        <v>6108</v>
      </c>
      <c r="K232" s="78">
        <v>1456.5833429616</v>
      </c>
      <c r="L232" s="78">
        <v>0</v>
      </c>
      <c r="M232" s="78">
        <v>1.44</v>
      </c>
      <c r="N232" s="78">
        <v>0.32</v>
      </c>
    </row>
    <row r="233" spans="2:14">
      <c r="B233" t="s">
        <v>1522</v>
      </c>
      <c r="C233" t="s">
        <v>1523</v>
      </c>
      <c r="D233" t="s">
        <v>1429</v>
      </c>
      <c r="E233" t="s">
        <v>129</v>
      </c>
      <c r="F233" s="16"/>
      <c r="G233" t="s">
        <v>934</v>
      </c>
      <c r="H233" t="s">
        <v>112</v>
      </c>
      <c r="I233" s="78">
        <v>2072.61</v>
      </c>
      <c r="J233" s="78">
        <v>9931</v>
      </c>
      <c r="K233" s="78">
        <v>775.15916601059996</v>
      </c>
      <c r="L233" s="78">
        <v>0</v>
      </c>
      <c r="M233" s="78">
        <v>0.76</v>
      </c>
      <c r="N233" s="78">
        <v>0.17</v>
      </c>
    </row>
    <row r="234" spans="2:14">
      <c r="B234" t="s">
        <v>1524</v>
      </c>
      <c r="C234" t="s">
        <v>1525</v>
      </c>
      <c r="D234" t="s">
        <v>1458</v>
      </c>
      <c r="E234" t="s">
        <v>129</v>
      </c>
      <c r="F234" s="16"/>
      <c r="G234" t="s">
        <v>881</v>
      </c>
      <c r="H234" t="s">
        <v>119</v>
      </c>
      <c r="I234" s="78">
        <v>22035.63</v>
      </c>
      <c r="J234" s="78">
        <v>212.25000000000043</v>
      </c>
      <c r="K234" s="78">
        <v>253.81950304875801</v>
      </c>
      <c r="L234" s="78">
        <v>0.01</v>
      </c>
      <c r="M234" s="78">
        <v>0.25</v>
      </c>
      <c r="N234" s="78">
        <v>0.06</v>
      </c>
    </row>
    <row r="235" spans="2:14">
      <c r="B235" t="s">
        <v>1526</v>
      </c>
      <c r="C235" t="s">
        <v>1527</v>
      </c>
      <c r="D235" t="s">
        <v>129</v>
      </c>
      <c r="E235" t="s">
        <v>129</v>
      </c>
      <c r="F235" t="s">
        <v>1528</v>
      </c>
      <c r="G235" t="s">
        <v>881</v>
      </c>
      <c r="H235" t="s">
        <v>112</v>
      </c>
      <c r="I235" s="78">
        <v>2969</v>
      </c>
      <c r="J235" s="78">
        <v>1</v>
      </c>
      <c r="K235" s="78">
        <v>0.11181254</v>
      </c>
      <c r="L235" s="78">
        <v>0.11</v>
      </c>
      <c r="M235" s="78">
        <v>0</v>
      </c>
      <c r="N235" s="78">
        <v>0</v>
      </c>
    </row>
    <row r="236" spans="2:14">
      <c r="B236" t="s">
        <v>1529</v>
      </c>
      <c r="C236" t="s">
        <v>1530</v>
      </c>
      <c r="D236" t="s">
        <v>1417</v>
      </c>
      <c r="E236" t="s">
        <v>129</v>
      </c>
      <c r="F236" s="16"/>
      <c r="G236" t="s">
        <v>1432</v>
      </c>
      <c r="H236" t="s">
        <v>112</v>
      </c>
      <c r="I236" s="78">
        <v>1415.05</v>
      </c>
      <c r="J236" s="78">
        <v>14993</v>
      </c>
      <c r="K236" s="78">
        <v>798.98870951900005</v>
      </c>
      <c r="L236" s="78">
        <v>0</v>
      </c>
      <c r="M236" s="78">
        <v>0.79</v>
      </c>
      <c r="N236" s="78">
        <v>0.17</v>
      </c>
    </row>
    <row r="237" spans="2:14">
      <c r="B237" t="s">
        <v>1531</v>
      </c>
      <c r="C237" t="s">
        <v>1532</v>
      </c>
      <c r="D237" t="s">
        <v>129</v>
      </c>
      <c r="E237" t="s">
        <v>129</v>
      </c>
      <c r="F237" s="16"/>
      <c r="G237" t="s">
        <v>1432</v>
      </c>
      <c r="H237" t="s">
        <v>116</v>
      </c>
      <c r="I237" s="78">
        <v>968.95</v>
      </c>
      <c r="J237" s="78">
        <v>10330</v>
      </c>
      <c r="K237" s="78">
        <v>428.95656799599999</v>
      </c>
      <c r="L237" s="78">
        <v>0</v>
      </c>
      <c r="M237" s="78">
        <v>0.42</v>
      </c>
      <c r="N237" s="78">
        <v>0.09</v>
      </c>
    </row>
    <row r="238" spans="2:14">
      <c r="B238" t="s">
        <v>1533</v>
      </c>
      <c r="C238" t="s">
        <v>1534</v>
      </c>
      <c r="D238" t="s">
        <v>1417</v>
      </c>
      <c r="E238" t="s">
        <v>129</v>
      </c>
      <c r="F238" s="16"/>
      <c r="G238" t="s">
        <v>1432</v>
      </c>
      <c r="H238" t="s">
        <v>112</v>
      </c>
      <c r="I238" s="78">
        <v>2252.08</v>
      </c>
      <c r="J238" s="78">
        <v>9186</v>
      </c>
      <c r="K238" s="78">
        <v>779.0952751008</v>
      </c>
      <c r="L238" s="78">
        <v>0</v>
      </c>
      <c r="M238" s="78">
        <v>0.77</v>
      </c>
      <c r="N238" s="78">
        <v>0.17</v>
      </c>
    </row>
    <row r="239" spans="2:14">
      <c r="B239" t="s">
        <v>1535</v>
      </c>
      <c r="C239" t="s">
        <v>1536</v>
      </c>
      <c r="D239" t="s">
        <v>1458</v>
      </c>
      <c r="E239" t="s">
        <v>129</v>
      </c>
      <c r="F239" s="16"/>
      <c r="G239" t="s">
        <v>1432</v>
      </c>
      <c r="H239" t="s">
        <v>119</v>
      </c>
      <c r="I239" s="78">
        <v>458.09</v>
      </c>
      <c r="J239" s="78">
        <v>1412</v>
      </c>
      <c r="K239" s="78">
        <v>35.102441728519999</v>
      </c>
      <c r="L239" s="78">
        <v>0</v>
      </c>
      <c r="M239" s="78">
        <v>0.03</v>
      </c>
      <c r="N239" s="78">
        <v>0.01</v>
      </c>
    </row>
    <row r="240" spans="2:14">
      <c r="B240" t="s">
        <v>1537</v>
      </c>
      <c r="C240" t="s">
        <v>1538</v>
      </c>
      <c r="D240" t="s">
        <v>1417</v>
      </c>
      <c r="E240" t="s">
        <v>129</v>
      </c>
      <c r="F240" s="16"/>
      <c r="G240" t="s">
        <v>1432</v>
      </c>
      <c r="H240" t="s">
        <v>112</v>
      </c>
      <c r="I240" s="78">
        <v>2445.0500000000002</v>
      </c>
      <c r="J240" s="78">
        <v>4591</v>
      </c>
      <c r="K240" s="78">
        <v>422.74195655300002</v>
      </c>
      <c r="L240" s="78">
        <v>0.01</v>
      </c>
      <c r="M240" s="78">
        <v>0.42</v>
      </c>
      <c r="N240" s="78">
        <v>0.09</v>
      </c>
    </row>
    <row r="241" spans="2:14">
      <c r="B241" t="s">
        <v>1539</v>
      </c>
      <c r="C241" t="s">
        <v>1540</v>
      </c>
      <c r="D241" t="s">
        <v>1429</v>
      </c>
      <c r="E241" t="s">
        <v>129</v>
      </c>
      <c r="F241"/>
      <c r="G241" t="s">
        <v>1432</v>
      </c>
      <c r="H241" t="s">
        <v>112</v>
      </c>
      <c r="I241" s="78">
        <v>2952.72</v>
      </c>
      <c r="J241" s="78">
        <v>5291</v>
      </c>
      <c r="K241" s="78">
        <v>588.35621164320003</v>
      </c>
      <c r="L241" s="78">
        <v>0</v>
      </c>
      <c r="M241" s="78">
        <v>0.57999999999999996</v>
      </c>
      <c r="N241" s="78">
        <v>0.13</v>
      </c>
    </row>
    <row r="242" spans="2:14">
      <c r="B242" t="s">
        <v>1541</v>
      </c>
      <c r="C242" t="s">
        <v>1542</v>
      </c>
      <c r="D242" t="s">
        <v>1517</v>
      </c>
      <c r="E242" t="s">
        <v>129</v>
      </c>
      <c r="F242" s="16"/>
      <c r="G242" t="s">
        <v>1432</v>
      </c>
      <c r="H242" t="s">
        <v>193</v>
      </c>
      <c r="I242" s="78">
        <v>1146.43</v>
      </c>
      <c r="J242" s="78">
        <v>6970</v>
      </c>
      <c r="K242" s="78">
        <v>313.16027476609997</v>
      </c>
      <c r="L242" s="78">
        <v>0</v>
      </c>
      <c r="M242" s="78">
        <v>0.31</v>
      </c>
      <c r="N242" s="78">
        <v>7.0000000000000007E-2</v>
      </c>
    </row>
    <row r="243" spans="2:14">
      <c r="B243" t="s">
        <v>1543</v>
      </c>
      <c r="C243" t="s">
        <v>1544</v>
      </c>
      <c r="D243" t="s">
        <v>1429</v>
      </c>
      <c r="E243" t="s">
        <v>129</v>
      </c>
      <c r="F243"/>
      <c r="G243" t="s">
        <v>1432</v>
      </c>
      <c r="H243" t="s">
        <v>112</v>
      </c>
      <c r="I243" s="78">
        <v>6962.92</v>
      </c>
      <c r="J243" s="78">
        <v>2964</v>
      </c>
      <c r="K243" s="78">
        <v>777.2306531808</v>
      </c>
      <c r="L243" s="78">
        <v>0</v>
      </c>
      <c r="M243" s="78">
        <v>0.77</v>
      </c>
      <c r="N243" s="78">
        <v>0.17</v>
      </c>
    </row>
    <row r="244" spans="2:14">
      <c r="B244" t="s">
        <v>1545</v>
      </c>
      <c r="C244" t="s">
        <v>1546</v>
      </c>
      <c r="D244" t="s">
        <v>1517</v>
      </c>
      <c r="E244" t="s">
        <v>129</v>
      </c>
      <c r="F244" s="16"/>
      <c r="G244" t="s">
        <v>1432</v>
      </c>
      <c r="H244" t="s">
        <v>193</v>
      </c>
      <c r="I244" s="78">
        <v>1055.77</v>
      </c>
      <c r="J244" s="78">
        <v>23670</v>
      </c>
      <c r="K244" s="78">
        <v>979.38606459690004</v>
      </c>
      <c r="L244" s="78">
        <v>0</v>
      </c>
      <c r="M244" s="78">
        <v>0.97</v>
      </c>
      <c r="N244" s="78">
        <v>0.21</v>
      </c>
    </row>
    <row r="245" spans="2:14">
      <c r="B245" t="s">
        <v>1547</v>
      </c>
      <c r="C245" t="s">
        <v>1548</v>
      </c>
      <c r="D245" t="s">
        <v>129</v>
      </c>
      <c r="E245" t="s">
        <v>129</v>
      </c>
      <c r="F245"/>
      <c r="G245" t="s">
        <v>1432</v>
      </c>
      <c r="H245" t="s">
        <v>116</v>
      </c>
      <c r="I245" s="78">
        <v>299.8</v>
      </c>
      <c r="J245" s="78">
        <v>7086</v>
      </c>
      <c r="K245" s="78">
        <v>91.042549276800003</v>
      </c>
      <c r="L245" s="78">
        <v>0</v>
      </c>
      <c r="M245" s="78">
        <v>0.09</v>
      </c>
      <c r="N245" s="78">
        <v>0.02</v>
      </c>
    </row>
    <row r="246" spans="2:14">
      <c r="B246" t="s">
        <v>1549</v>
      </c>
      <c r="C246" t="s">
        <v>1550</v>
      </c>
      <c r="D246" t="s">
        <v>1429</v>
      </c>
      <c r="E246" t="s">
        <v>129</v>
      </c>
      <c r="F246"/>
      <c r="G246" t="s">
        <v>1432</v>
      </c>
      <c r="H246" t="s">
        <v>112</v>
      </c>
      <c r="I246" s="78">
        <v>15767.57</v>
      </c>
      <c r="J246" s="78">
        <v>1039</v>
      </c>
      <c r="K246" s="78">
        <v>616.96514696179997</v>
      </c>
      <c r="L246" s="78">
        <v>0</v>
      </c>
      <c r="M246" s="78">
        <v>0.61</v>
      </c>
      <c r="N246" s="78">
        <v>0.13</v>
      </c>
    </row>
    <row r="247" spans="2:14">
      <c r="B247" t="s">
        <v>1551</v>
      </c>
      <c r="C247" t="s">
        <v>1552</v>
      </c>
      <c r="D247" t="s">
        <v>1417</v>
      </c>
      <c r="E247" t="s">
        <v>129</v>
      </c>
      <c r="F247" t="s">
        <v>1009</v>
      </c>
      <c r="G247" t="s">
        <v>1432</v>
      </c>
      <c r="H247" t="s">
        <v>112</v>
      </c>
      <c r="I247" s="78">
        <v>9708.16</v>
      </c>
      <c r="J247" s="78">
        <v>4635</v>
      </c>
      <c r="K247" s="78">
        <v>1694.5991314559999</v>
      </c>
      <c r="L247" s="78">
        <v>0</v>
      </c>
      <c r="M247" s="78">
        <v>1.67</v>
      </c>
      <c r="N247" s="78">
        <v>0.37</v>
      </c>
    </row>
    <row r="248" spans="2:14">
      <c r="B248" t="s">
        <v>1553</v>
      </c>
      <c r="C248" t="s">
        <v>1554</v>
      </c>
      <c r="D248" t="s">
        <v>1429</v>
      </c>
      <c r="E248" t="s">
        <v>129</v>
      </c>
      <c r="F248" t="s">
        <v>1213</v>
      </c>
      <c r="G248" t="s">
        <v>1432</v>
      </c>
      <c r="H248" t="s">
        <v>112</v>
      </c>
      <c r="I248" s="78">
        <v>27.44</v>
      </c>
      <c r="J248" s="78">
        <v>84.05</v>
      </c>
      <c r="K248" s="78">
        <v>8.6856463120000005E-2</v>
      </c>
      <c r="L248" s="78">
        <v>0</v>
      </c>
      <c r="M248" s="78">
        <v>0</v>
      </c>
      <c r="N248" s="78">
        <v>0</v>
      </c>
    </row>
    <row r="249" spans="2:14">
      <c r="B249" t="s">
        <v>1555</v>
      </c>
      <c r="C249" t="s">
        <v>1556</v>
      </c>
      <c r="D249" t="s">
        <v>1429</v>
      </c>
      <c r="E249" t="s">
        <v>129</v>
      </c>
      <c r="F249" t="s">
        <v>1012</v>
      </c>
      <c r="G249" t="s">
        <v>1432</v>
      </c>
      <c r="H249" t="s">
        <v>112</v>
      </c>
      <c r="I249" s="78">
        <v>1678.46</v>
      </c>
      <c r="J249" s="78">
        <v>12793</v>
      </c>
      <c r="K249" s="78">
        <v>808.65581045479996</v>
      </c>
      <c r="L249" s="78">
        <v>0</v>
      </c>
      <c r="M249" s="78">
        <v>0.8</v>
      </c>
      <c r="N249" s="78">
        <v>0.18</v>
      </c>
    </row>
    <row r="250" spans="2:14">
      <c r="B250" t="s">
        <v>1557</v>
      </c>
      <c r="C250" t="s">
        <v>1558</v>
      </c>
      <c r="D250" t="s">
        <v>129</v>
      </c>
      <c r="E250" t="s">
        <v>129</v>
      </c>
      <c r="F250" s="16"/>
      <c r="G250" t="s">
        <v>1559</v>
      </c>
      <c r="H250" t="s">
        <v>112</v>
      </c>
      <c r="I250" s="78">
        <v>61913.03</v>
      </c>
      <c r="J250" s="78">
        <v>10.5</v>
      </c>
      <c r="K250" s="78">
        <v>24.482269452899999</v>
      </c>
      <c r="L250" s="78">
        <v>0.01</v>
      </c>
      <c r="M250" s="78">
        <v>0.02</v>
      </c>
      <c r="N250" s="78">
        <v>0.01</v>
      </c>
    </row>
    <row r="251" spans="2:14">
      <c r="B251" t="s">
        <v>1560</v>
      </c>
      <c r="C251" t="s">
        <v>1561</v>
      </c>
      <c r="D251" t="s">
        <v>1458</v>
      </c>
      <c r="E251" t="s">
        <v>129</v>
      </c>
      <c r="F251" s="16"/>
      <c r="G251" t="s">
        <v>1559</v>
      </c>
      <c r="H251" t="s">
        <v>112</v>
      </c>
      <c r="I251" s="78">
        <v>29264.75</v>
      </c>
      <c r="J251" s="78">
        <v>12.5</v>
      </c>
      <c r="K251" s="78">
        <v>13.7763810625</v>
      </c>
      <c r="L251" s="78">
        <v>0.01</v>
      </c>
      <c r="M251" s="78">
        <v>0.01</v>
      </c>
      <c r="N251" s="78">
        <v>0</v>
      </c>
    </row>
    <row r="252" spans="2:14">
      <c r="B252" t="s">
        <v>1562</v>
      </c>
      <c r="C252" t="s">
        <v>1563</v>
      </c>
      <c r="D252" t="s">
        <v>129</v>
      </c>
      <c r="E252" t="s">
        <v>129</v>
      </c>
      <c r="F252"/>
      <c r="G252" t="s">
        <v>1559</v>
      </c>
      <c r="H252" t="s">
        <v>116</v>
      </c>
      <c r="I252" s="78">
        <v>7203.21</v>
      </c>
      <c r="J252" s="78">
        <v>350.6</v>
      </c>
      <c r="K252" s="78">
        <v>108.23048917665599</v>
      </c>
      <c r="L252" s="78">
        <v>0</v>
      </c>
      <c r="M252" s="78">
        <v>0.11</v>
      </c>
      <c r="N252" s="78">
        <v>0.02</v>
      </c>
    </row>
    <row r="253" spans="2:14">
      <c r="B253" t="s">
        <v>1564</v>
      </c>
      <c r="C253" t="s">
        <v>1565</v>
      </c>
      <c r="D253" t="s">
        <v>1458</v>
      </c>
      <c r="E253" t="s">
        <v>129</v>
      </c>
      <c r="F253" s="16"/>
      <c r="G253" t="s">
        <v>1559</v>
      </c>
      <c r="H253" t="s">
        <v>119</v>
      </c>
      <c r="I253" s="78">
        <v>10724.35</v>
      </c>
      <c r="J253" s="78">
        <v>165.75</v>
      </c>
      <c r="K253" s="78">
        <v>96.466458587362496</v>
      </c>
      <c r="L253" s="78">
        <v>0</v>
      </c>
      <c r="M253" s="78">
        <v>0.1</v>
      </c>
      <c r="N253" s="78">
        <v>0.02</v>
      </c>
    </row>
    <row r="254" spans="2:14">
      <c r="B254" t="s">
        <v>1566</v>
      </c>
      <c r="C254" t="s">
        <v>1567</v>
      </c>
      <c r="D254" t="s">
        <v>1429</v>
      </c>
      <c r="E254" t="s">
        <v>129</v>
      </c>
      <c r="F254" s="16"/>
      <c r="G254" t="s">
        <v>902</v>
      </c>
      <c r="H254" t="s">
        <v>112</v>
      </c>
      <c r="I254" s="78">
        <v>748.56</v>
      </c>
      <c r="J254" s="78">
        <v>13343</v>
      </c>
      <c r="K254" s="78">
        <v>376.14943877280001</v>
      </c>
      <c r="L254" s="78">
        <v>0</v>
      </c>
      <c r="M254" s="78">
        <v>0.37</v>
      </c>
      <c r="N254" s="78">
        <v>0.08</v>
      </c>
    </row>
    <row r="255" spans="2:14">
      <c r="B255" t="s">
        <v>1568</v>
      </c>
      <c r="C255" t="s">
        <v>1569</v>
      </c>
      <c r="D255" t="s">
        <v>1458</v>
      </c>
      <c r="E255" t="s">
        <v>129</v>
      </c>
      <c r="F255" s="16"/>
      <c r="G255" t="s">
        <v>902</v>
      </c>
      <c r="H255" t="s">
        <v>119</v>
      </c>
      <c r="I255" s="78">
        <v>1698.06</v>
      </c>
      <c r="J255" s="78">
        <v>5400</v>
      </c>
      <c r="K255" s="78">
        <v>497.62089795600002</v>
      </c>
      <c r="L255" s="78">
        <v>0</v>
      </c>
      <c r="M255" s="78">
        <v>0.49</v>
      </c>
      <c r="N255" s="78">
        <v>0.11</v>
      </c>
    </row>
    <row r="256" spans="2:14">
      <c r="B256" t="s">
        <v>1570</v>
      </c>
      <c r="C256" t="s">
        <v>1571</v>
      </c>
      <c r="D256" t="s">
        <v>1417</v>
      </c>
      <c r="E256" t="s">
        <v>129</v>
      </c>
      <c r="F256" s="16"/>
      <c r="G256" t="s">
        <v>902</v>
      </c>
      <c r="H256" t="s">
        <v>112</v>
      </c>
      <c r="I256" s="78">
        <v>57.73</v>
      </c>
      <c r="J256" s="78">
        <v>128896</v>
      </c>
      <c r="K256" s="78">
        <v>280.23431457279997</v>
      </c>
      <c r="L256" s="78">
        <v>0</v>
      </c>
      <c r="M256" s="78">
        <v>0.28000000000000003</v>
      </c>
      <c r="N256" s="78">
        <v>0.06</v>
      </c>
    </row>
    <row r="257" spans="2:14">
      <c r="B257" t="s">
        <v>1572</v>
      </c>
      <c r="C257" t="s">
        <v>1573</v>
      </c>
      <c r="D257" t="s">
        <v>1429</v>
      </c>
      <c r="E257" t="s">
        <v>129</v>
      </c>
      <c r="F257" s="16"/>
      <c r="G257" t="s">
        <v>894</v>
      </c>
      <c r="H257" t="s">
        <v>112</v>
      </c>
      <c r="I257" s="78">
        <v>3014.77</v>
      </c>
      <c r="J257" s="78">
        <v>7903</v>
      </c>
      <c r="K257" s="78">
        <v>897.27689049460002</v>
      </c>
      <c r="L257" s="78">
        <v>0</v>
      </c>
      <c r="M257" s="78">
        <v>0.88</v>
      </c>
      <c r="N257" s="78">
        <v>0.2</v>
      </c>
    </row>
    <row r="258" spans="2:14">
      <c r="B258" t="s">
        <v>1574</v>
      </c>
      <c r="C258" t="s">
        <v>1575</v>
      </c>
      <c r="D258" t="s">
        <v>1417</v>
      </c>
      <c r="E258" t="s">
        <v>129</v>
      </c>
      <c r="F258" s="16"/>
      <c r="G258" t="s">
        <v>894</v>
      </c>
      <c r="H258" t="s">
        <v>112</v>
      </c>
      <c r="I258" s="78">
        <v>482.79</v>
      </c>
      <c r="J258" s="78">
        <v>76290</v>
      </c>
      <c r="K258" s="78">
        <v>1387.094969106</v>
      </c>
      <c r="L258" s="78">
        <v>0</v>
      </c>
      <c r="M258" s="78">
        <v>1.37</v>
      </c>
      <c r="N258" s="78">
        <v>0.3</v>
      </c>
    </row>
    <row r="259" spans="2:14">
      <c r="B259" t="s">
        <v>1576</v>
      </c>
      <c r="C259" t="s">
        <v>1577</v>
      </c>
      <c r="D259" t="s">
        <v>1429</v>
      </c>
      <c r="E259" t="s">
        <v>129</v>
      </c>
      <c r="F259" s="16"/>
      <c r="G259" t="s">
        <v>894</v>
      </c>
      <c r="H259" t="s">
        <v>112</v>
      </c>
      <c r="I259" s="78">
        <v>1513.24</v>
      </c>
      <c r="J259" s="78">
        <v>3729</v>
      </c>
      <c r="K259" s="78">
        <v>212.51055801359999</v>
      </c>
      <c r="L259" s="78">
        <v>0</v>
      </c>
      <c r="M259" s="78">
        <v>0.21</v>
      </c>
      <c r="N259" s="78">
        <v>0.05</v>
      </c>
    </row>
    <row r="260" spans="2:14">
      <c r="B260" t="s">
        <v>1578</v>
      </c>
      <c r="C260" t="s">
        <v>1579</v>
      </c>
      <c r="D260" t="s">
        <v>1417</v>
      </c>
      <c r="E260" t="s">
        <v>129</v>
      </c>
      <c r="F260" s="16"/>
      <c r="G260" t="s">
        <v>894</v>
      </c>
      <c r="H260" t="s">
        <v>112</v>
      </c>
      <c r="I260" s="78">
        <v>1356.46</v>
      </c>
      <c r="J260" s="78">
        <v>3338</v>
      </c>
      <c r="K260" s="78">
        <v>170.51933865679999</v>
      </c>
      <c r="L260" s="78">
        <v>0</v>
      </c>
      <c r="M260" s="78">
        <v>0.17</v>
      </c>
      <c r="N260" s="78">
        <v>0.04</v>
      </c>
    </row>
    <row r="261" spans="2:14">
      <c r="B261" t="s">
        <v>1580</v>
      </c>
      <c r="C261" t="s">
        <v>1581</v>
      </c>
      <c r="D261" t="s">
        <v>1429</v>
      </c>
      <c r="E261" t="s">
        <v>129</v>
      </c>
      <c r="F261" s="16"/>
      <c r="G261" t="s">
        <v>894</v>
      </c>
      <c r="H261" t="s">
        <v>112</v>
      </c>
      <c r="I261" s="78">
        <v>2672.76</v>
      </c>
      <c r="J261" s="78">
        <v>7648</v>
      </c>
      <c r="K261" s="78">
        <v>769.81817095680003</v>
      </c>
      <c r="L261" s="78">
        <v>0</v>
      </c>
      <c r="M261" s="78">
        <v>0.76</v>
      </c>
      <c r="N261" s="78">
        <v>0.17</v>
      </c>
    </row>
    <row r="262" spans="2:14">
      <c r="B262" t="s">
        <v>1582</v>
      </c>
      <c r="C262" t="s">
        <v>1583</v>
      </c>
      <c r="D262" t="s">
        <v>1417</v>
      </c>
      <c r="E262" t="s">
        <v>129</v>
      </c>
      <c r="F262" t="s">
        <v>1168</v>
      </c>
      <c r="G262" t="s">
        <v>894</v>
      </c>
      <c r="H262" t="s">
        <v>112</v>
      </c>
      <c r="I262" s="78">
        <v>2982.8</v>
      </c>
      <c r="J262" s="78">
        <v>585</v>
      </c>
      <c r="K262" s="78">
        <v>65.714365079999993</v>
      </c>
      <c r="L262" s="78">
        <v>0.01</v>
      </c>
      <c r="M262" s="78">
        <v>0.06</v>
      </c>
      <c r="N262" s="78">
        <v>0.01</v>
      </c>
    </row>
    <row r="263" spans="2:14">
      <c r="B263" t="s">
        <v>1584</v>
      </c>
      <c r="C263" t="s">
        <v>1585</v>
      </c>
      <c r="D263" t="s">
        <v>1417</v>
      </c>
      <c r="E263" t="s">
        <v>129</v>
      </c>
      <c r="F263" s="16"/>
      <c r="G263" t="s">
        <v>943</v>
      </c>
      <c r="H263" t="s">
        <v>112</v>
      </c>
      <c r="I263" s="78">
        <v>3683.92</v>
      </c>
      <c r="J263" s="78">
        <v>2847</v>
      </c>
      <c r="K263" s="78">
        <v>394.98260823840002</v>
      </c>
      <c r="L263" s="78">
        <v>0</v>
      </c>
      <c r="M263" s="78">
        <v>0.39</v>
      </c>
      <c r="N263" s="78">
        <v>0.09</v>
      </c>
    </row>
    <row r="264" spans="2:14">
      <c r="B264" t="s">
        <v>1586</v>
      </c>
      <c r="C264" t="s">
        <v>1587</v>
      </c>
      <c r="D264" t="s">
        <v>129</v>
      </c>
      <c r="E264" t="s">
        <v>129</v>
      </c>
      <c r="F264" s="16"/>
      <c r="G264" t="s">
        <v>943</v>
      </c>
      <c r="H264" t="s">
        <v>112</v>
      </c>
      <c r="I264" s="78">
        <v>210.58</v>
      </c>
      <c r="J264" s="78">
        <v>56950</v>
      </c>
      <c r="K264" s="78">
        <v>451.63871746000001</v>
      </c>
      <c r="L264" s="78">
        <v>0</v>
      </c>
      <c r="M264" s="78">
        <v>0.45</v>
      </c>
      <c r="N264" s="78">
        <v>0.1</v>
      </c>
    </row>
    <row r="265" spans="2:14">
      <c r="B265" t="s">
        <v>1588</v>
      </c>
      <c r="C265" t="s">
        <v>1589</v>
      </c>
      <c r="D265" t="s">
        <v>1458</v>
      </c>
      <c r="E265" t="s">
        <v>129</v>
      </c>
      <c r="F265" s="16"/>
      <c r="G265" t="s">
        <v>943</v>
      </c>
      <c r="H265" t="s">
        <v>119</v>
      </c>
      <c r="I265" s="78">
        <v>3901.47</v>
      </c>
      <c r="J265" s="78">
        <v>218.5</v>
      </c>
      <c r="K265" s="78">
        <v>46.262759281454997</v>
      </c>
      <c r="L265" s="78">
        <v>0</v>
      </c>
      <c r="M265" s="78">
        <v>0.05</v>
      </c>
      <c r="N265" s="78">
        <v>0.01</v>
      </c>
    </row>
    <row r="266" spans="2:14">
      <c r="B266" t="s">
        <v>1590</v>
      </c>
      <c r="C266" t="s">
        <v>1591</v>
      </c>
      <c r="D266" t="s">
        <v>1429</v>
      </c>
      <c r="E266" t="s">
        <v>129</v>
      </c>
      <c r="F266"/>
      <c r="G266" t="s">
        <v>1592</v>
      </c>
      <c r="H266" t="s">
        <v>112</v>
      </c>
      <c r="I266" s="78">
        <v>6302.96</v>
      </c>
      <c r="J266" s="78">
        <v>3917</v>
      </c>
      <c r="K266" s="78">
        <v>929.77622809119998</v>
      </c>
      <c r="L266" s="78">
        <v>0</v>
      </c>
      <c r="M266" s="78">
        <v>0.92</v>
      </c>
      <c r="N266" s="78">
        <v>0.2</v>
      </c>
    </row>
    <row r="267" spans="2:14">
      <c r="B267" t="s">
        <v>1593</v>
      </c>
      <c r="C267" t="s">
        <v>1594</v>
      </c>
      <c r="D267" t="s">
        <v>1458</v>
      </c>
      <c r="E267" t="s">
        <v>129</v>
      </c>
      <c r="F267" s="16"/>
      <c r="G267" t="s">
        <v>1595</v>
      </c>
      <c r="H267" t="s">
        <v>119</v>
      </c>
      <c r="I267" s="78">
        <v>9483.2099999999991</v>
      </c>
      <c r="J267" s="78">
        <v>1519</v>
      </c>
      <c r="K267" s="78">
        <v>781.74472738130999</v>
      </c>
      <c r="L267" s="78">
        <v>0</v>
      </c>
      <c r="M267" s="78">
        <v>0.77</v>
      </c>
      <c r="N267" s="78">
        <v>0.17</v>
      </c>
    </row>
    <row r="268" spans="2:14">
      <c r="B268" t="s">
        <v>1596</v>
      </c>
      <c r="C268" t="s">
        <v>1597</v>
      </c>
      <c r="D268" t="s">
        <v>1429</v>
      </c>
      <c r="E268" t="s">
        <v>129</v>
      </c>
      <c r="F268" s="16"/>
      <c r="G268" t="s">
        <v>1595</v>
      </c>
      <c r="H268" t="s">
        <v>112</v>
      </c>
      <c r="I268" s="78">
        <v>1315.75</v>
      </c>
      <c r="J268" s="78">
        <v>16272</v>
      </c>
      <c r="K268" s="78">
        <v>806.29623144000004</v>
      </c>
      <c r="L268" s="78">
        <v>0</v>
      </c>
      <c r="M268" s="78">
        <v>0.79</v>
      </c>
      <c r="N268" s="78">
        <v>0.18</v>
      </c>
    </row>
    <row r="269" spans="2:14">
      <c r="B269" t="s">
        <v>1598</v>
      </c>
      <c r="C269" t="s">
        <v>1599</v>
      </c>
      <c r="D269" t="s">
        <v>1429</v>
      </c>
      <c r="E269" t="s">
        <v>129</v>
      </c>
      <c r="F269" t="s">
        <v>1022</v>
      </c>
      <c r="G269" t="s">
        <v>897</v>
      </c>
      <c r="H269" t="s">
        <v>112</v>
      </c>
      <c r="I269" s="78">
        <v>8.9</v>
      </c>
      <c r="J269" s="78">
        <v>4124</v>
      </c>
      <c r="K269" s="78">
        <v>1.382257576</v>
      </c>
      <c r="L269" s="78">
        <v>0</v>
      </c>
      <c r="M269" s="78">
        <v>0</v>
      </c>
      <c r="N269" s="78">
        <v>0</v>
      </c>
    </row>
    <row r="270" spans="2:14">
      <c r="B270" s="79" t="s">
        <v>304</v>
      </c>
      <c r="E270" s="16"/>
      <c r="F270" s="16"/>
      <c r="G270" s="16"/>
      <c r="I270" s="80">
        <v>347442.27</v>
      </c>
      <c r="K270" s="80">
        <v>36085.343839261943</v>
      </c>
      <c r="M270" s="80">
        <v>35.57</v>
      </c>
      <c r="N270" s="80">
        <v>7.86</v>
      </c>
    </row>
    <row r="271" spans="2:14">
      <c r="B271" s="79" t="s">
        <v>237</v>
      </c>
      <c r="E271" s="16"/>
      <c r="F271" s="16"/>
      <c r="G271" s="16"/>
      <c r="I271" s="80">
        <v>403708.53</v>
      </c>
      <c r="K271" s="80">
        <v>38391.91734493625</v>
      </c>
      <c r="M271" s="80">
        <v>37.840000000000003</v>
      </c>
      <c r="N271" s="80">
        <v>8.36</v>
      </c>
    </row>
    <row r="272" spans="2:14">
      <c r="B272" s="16" t="s">
        <v>238</v>
      </c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13" workbookViewId="0">
      <selection activeCell="E29" sqref="E2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140625" style="15" customWidth="1"/>
    <col min="4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1" t="s">
        <v>190</v>
      </c>
    </row>
    <row r="2" spans="2:62">
      <c r="B2" s="2" t="s">
        <v>1</v>
      </c>
      <c r="C2" s="15" t="s">
        <v>2445</v>
      </c>
    </row>
    <row r="3" spans="2:62">
      <c r="B3" s="2" t="s">
        <v>2</v>
      </c>
      <c r="C3" s="81" t="s">
        <v>191</v>
      </c>
    </row>
    <row r="4" spans="2:62">
      <c r="B4" s="2" t="s">
        <v>3</v>
      </c>
      <c r="C4" s="16">
        <v>18011</v>
      </c>
    </row>
    <row r="6" spans="2:62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4"/>
      <c r="BJ6" s="19"/>
    </row>
    <row r="7" spans="2:62" ht="26.25" customHeight="1">
      <c r="B7" s="102" t="s">
        <v>97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4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343279.08</v>
      </c>
      <c r="I11" s="7"/>
      <c r="J11" s="77">
        <v>18270.913786448858</v>
      </c>
      <c r="K11" s="7"/>
      <c r="L11" s="77">
        <v>100</v>
      </c>
      <c r="M11" s="77">
        <v>3.98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</row>
    <row r="13" spans="2:62">
      <c r="B13" s="79" t="s">
        <v>1600</v>
      </c>
      <c r="D13" s="16"/>
      <c r="E13" s="16"/>
      <c r="F13" s="16"/>
      <c r="G13" s="16"/>
    </row>
    <row r="14" spans="2:62">
      <c r="B14" t="s">
        <v>1601</v>
      </c>
      <c r="C14" t="s">
        <v>1602</v>
      </c>
      <c r="D14" t="s">
        <v>106</v>
      </c>
      <c r="E14" t="s">
        <v>1603</v>
      </c>
      <c r="F14" t="s">
        <v>1604</v>
      </c>
      <c r="G14" t="s">
        <v>108</v>
      </c>
      <c r="H14" s="78">
        <v>12420.51</v>
      </c>
      <c r="I14" s="78">
        <v>1253</v>
      </c>
      <c r="J14" s="78">
        <v>155.6289903</v>
      </c>
      <c r="K14" s="78">
        <v>0.02</v>
      </c>
      <c r="L14" s="78">
        <v>0.85</v>
      </c>
      <c r="M14" s="78">
        <v>0.03</v>
      </c>
    </row>
    <row r="15" spans="2:62">
      <c r="B15" t="s">
        <v>1605</v>
      </c>
      <c r="C15" t="s">
        <v>1606</v>
      </c>
      <c r="D15" t="s">
        <v>106</v>
      </c>
      <c r="E15" t="s">
        <v>1603</v>
      </c>
      <c r="F15" t="s">
        <v>1604</v>
      </c>
      <c r="G15" t="s">
        <v>108</v>
      </c>
      <c r="H15" s="78">
        <v>307.49</v>
      </c>
      <c r="I15" s="78">
        <v>1453</v>
      </c>
      <c r="J15" s="78">
        <v>4.4678297000000002</v>
      </c>
      <c r="K15" s="78">
        <v>0</v>
      </c>
      <c r="L15" s="78">
        <v>0.02</v>
      </c>
      <c r="M15" s="78">
        <v>0</v>
      </c>
    </row>
    <row r="16" spans="2:62">
      <c r="B16" t="s">
        <v>1607</v>
      </c>
      <c r="C16" t="s">
        <v>1608</v>
      </c>
      <c r="D16" t="s">
        <v>106</v>
      </c>
      <c r="E16" t="s">
        <v>1609</v>
      </c>
      <c r="F16" t="s">
        <v>1604</v>
      </c>
      <c r="G16" t="s">
        <v>108</v>
      </c>
      <c r="H16" s="78">
        <v>12846.3</v>
      </c>
      <c r="I16" s="78">
        <v>1247</v>
      </c>
      <c r="J16" s="78">
        <v>160.19336100000001</v>
      </c>
      <c r="K16" s="78">
        <v>0.01</v>
      </c>
      <c r="L16" s="78">
        <v>0.88</v>
      </c>
      <c r="M16" s="78">
        <v>0.03</v>
      </c>
    </row>
    <row r="17" spans="2:13">
      <c r="B17" t="s">
        <v>1610</v>
      </c>
      <c r="C17" t="s">
        <v>1611</v>
      </c>
      <c r="D17" t="s">
        <v>106</v>
      </c>
      <c r="E17" t="s">
        <v>1612</v>
      </c>
      <c r="F17" t="s">
        <v>1604</v>
      </c>
      <c r="G17" t="s">
        <v>108</v>
      </c>
      <c r="H17" s="78">
        <v>2755.13</v>
      </c>
      <c r="I17" s="78">
        <v>987.1</v>
      </c>
      <c r="J17" s="78">
        <v>27.195888230000001</v>
      </c>
      <c r="K17" s="78">
        <v>0.01</v>
      </c>
      <c r="L17" s="78">
        <v>0.15</v>
      </c>
      <c r="M17" s="78">
        <v>0.01</v>
      </c>
    </row>
    <row r="18" spans="2:13">
      <c r="B18" t="s">
        <v>1613</v>
      </c>
      <c r="C18" t="s">
        <v>1614</v>
      </c>
      <c r="D18" t="s">
        <v>106</v>
      </c>
      <c r="E18" t="s">
        <v>1612</v>
      </c>
      <c r="F18" t="s">
        <v>1604</v>
      </c>
      <c r="G18" t="s">
        <v>108</v>
      </c>
      <c r="H18" s="78">
        <v>87.83</v>
      </c>
      <c r="I18" s="78">
        <v>1451</v>
      </c>
      <c r="J18" s="78">
        <v>1.2744133</v>
      </c>
      <c r="K18" s="78">
        <v>0</v>
      </c>
      <c r="L18" s="78">
        <v>0.01</v>
      </c>
      <c r="M18" s="78">
        <v>0</v>
      </c>
    </row>
    <row r="19" spans="2:13">
      <c r="B19" t="s">
        <v>1615</v>
      </c>
      <c r="C19" t="s">
        <v>1616</v>
      </c>
      <c r="D19" t="s">
        <v>106</v>
      </c>
      <c r="E19" t="s">
        <v>1617</v>
      </c>
      <c r="F19" t="s">
        <v>1604</v>
      </c>
      <c r="G19" t="s">
        <v>108</v>
      </c>
      <c r="H19" s="78">
        <v>6470.96</v>
      </c>
      <c r="I19" s="78">
        <v>12180</v>
      </c>
      <c r="J19" s="78">
        <v>788.16292799999997</v>
      </c>
      <c r="K19" s="78">
        <v>0.03</v>
      </c>
      <c r="L19" s="78">
        <v>4.3099999999999996</v>
      </c>
      <c r="M19" s="78">
        <v>0.17</v>
      </c>
    </row>
    <row r="20" spans="2:13">
      <c r="B20" t="s">
        <v>1618</v>
      </c>
      <c r="C20" t="s">
        <v>1619</v>
      </c>
      <c r="D20" t="s">
        <v>106</v>
      </c>
      <c r="E20" t="s">
        <v>1617</v>
      </c>
      <c r="F20" t="s">
        <v>1604</v>
      </c>
      <c r="G20" t="s">
        <v>108</v>
      </c>
      <c r="H20" s="78">
        <v>2544.42</v>
      </c>
      <c r="I20" s="78">
        <v>5500</v>
      </c>
      <c r="J20" s="78">
        <v>139.94309999999999</v>
      </c>
      <c r="K20" s="78">
        <v>0.03</v>
      </c>
      <c r="L20" s="78">
        <v>0.77</v>
      </c>
      <c r="M20" s="78">
        <v>0.03</v>
      </c>
    </row>
    <row r="21" spans="2:13">
      <c r="B21" t="s">
        <v>1620</v>
      </c>
      <c r="C21" t="s">
        <v>1621</v>
      </c>
      <c r="D21" t="s">
        <v>106</v>
      </c>
      <c r="E21" t="s">
        <v>1617</v>
      </c>
      <c r="F21" t="s">
        <v>1604</v>
      </c>
      <c r="G21" t="s">
        <v>108</v>
      </c>
      <c r="H21" s="78">
        <v>1148.58</v>
      </c>
      <c r="I21" s="78">
        <v>12510</v>
      </c>
      <c r="J21" s="78">
        <v>143.68735799999999</v>
      </c>
      <c r="K21" s="78">
        <v>0</v>
      </c>
      <c r="L21" s="78">
        <v>0.79</v>
      </c>
      <c r="M21" s="78">
        <v>0.03</v>
      </c>
    </row>
    <row r="22" spans="2:13">
      <c r="B22" t="s">
        <v>1622</v>
      </c>
      <c r="C22" t="s">
        <v>1623</v>
      </c>
      <c r="D22" t="s">
        <v>106</v>
      </c>
      <c r="E22" t="s">
        <v>1617</v>
      </c>
      <c r="F22" t="s">
        <v>1604</v>
      </c>
      <c r="G22" t="s">
        <v>108</v>
      </c>
      <c r="H22" s="78">
        <v>1718.36</v>
      </c>
      <c r="I22" s="78">
        <v>14490</v>
      </c>
      <c r="J22" s="78">
        <v>248.990364</v>
      </c>
      <c r="K22" s="78">
        <v>0.01</v>
      </c>
      <c r="L22" s="78">
        <v>1.36</v>
      </c>
      <c r="M22" s="78">
        <v>0.05</v>
      </c>
    </row>
    <row r="23" spans="2:13">
      <c r="B23" t="s">
        <v>1624</v>
      </c>
      <c r="C23" t="s">
        <v>1625</v>
      </c>
      <c r="D23" t="s">
        <v>106</v>
      </c>
      <c r="E23" t="s">
        <v>1617</v>
      </c>
      <c r="F23" t="s">
        <v>1604</v>
      </c>
      <c r="G23" t="s">
        <v>108</v>
      </c>
      <c r="H23" s="78">
        <v>2167.34</v>
      </c>
      <c r="I23" s="78">
        <v>7085</v>
      </c>
      <c r="J23" s="78">
        <v>153.556039</v>
      </c>
      <c r="K23" s="78">
        <v>0</v>
      </c>
      <c r="L23" s="78">
        <v>0.84</v>
      </c>
      <c r="M23" s="78">
        <v>0.03</v>
      </c>
    </row>
    <row r="24" spans="2:13">
      <c r="B24" t="s">
        <v>1626</v>
      </c>
      <c r="C24" t="s">
        <v>1627</v>
      </c>
      <c r="D24" t="s">
        <v>106</v>
      </c>
      <c r="E24" t="s">
        <v>1628</v>
      </c>
      <c r="F24" t="s">
        <v>1604</v>
      </c>
      <c r="G24" t="s">
        <v>108</v>
      </c>
      <c r="H24" s="78">
        <v>27552.13</v>
      </c>
      <c r="I24" s="78">
        <v>559.9</v>
      </c>
      <c r="J24" s="78">
        <v>154.26437587000001</v>
      </c>
      <c r="K24" s="78">
        <v>0</v>
      </c>
      <c r="L24" s="78">
        <v>0.84</v>
      </c>
      <c r="M24" s="78">
        <v>0.03</v>
      </c>
    </row>
    <row r="25" spans="2:13">
      <c r="B25" t="s">
        <v>1629</v>
      </c>
      <c r="C25" t="s">
        <v>1630</v>
      </c>
      <c r="D25" t="s">
        <v>106</v>
      </c>
      <c r="E25" t="s">
        <v>1631</v>
      </c>
      <c r="F25" t="s">
        <v>1604</v>
      </c>
      <c r="G25" t="s">
        <v>108</v>
      </c>
      <c r="H25" s="78">
        <v>13546.52</v>
      </c>
      <c r="I25" s="78">
        <v>1452</v>
      </c>
      <c r="J25" s="78">
        <v>196.6954704</v>
      </c>
      <c r="K25" s="78">
        <v>0.01</v>
      </c>
      <c r="L25" s="78">
        <v>1.08</v>
      </c>
      <c r="M25" s="78">
        <v>0.04</v>
      </c>
    </row>
    <row r="26" spans="2:13">
      <c r="B26" t="s">
        <v>1632</v>
      </c>
      <c r="C26" t="s">
        <v>1633</v>
      </c>
      <c r="D26" t="s">
        <v>106</v>
      </c>
      <c r="E26" t="s">
        <v>1631</v>
      </c>
      <c r="F26" t="s">
        <v>1604</v>
      </c>
      <c r="G26" t="s">
        <v>108</v>
      </c>
      <c r="H26" s="78">
        <v>12773.81</v>
      </c>
      <c r="I26" s="78">
        <v>1233</v>
      </c>
      <c r="J26" s="78">
        <v>157.50107729999999</v>
      </c>
      <c r="K26" s="78">
        <v>0.01</v>
      </c>
      <c r="L26" s="78">
        <v>0.86</v>
      </c>
      <c r="M26" s="78">
        <v>0.03</v>
      </c>
    </row>
    <row r="27" spans="2:13">
      <c r="B27" s="79" t="s">
        <v>1634</v>
      </c>
      <c r="D27" s="16"/>
      <c r="E27" s="16"/>
      <c r="F27" s="16"/>
      <c r="G27" s="16"/>
      <c r="H27" s="80">
        <v>96339.38</v>
      </c>
      <c r="J27" s="80">
        <v>2331.5611951000001</v>
      </c>
      <c r="L27" s="80">
        <v>12.76</v>
      </c>
      <c r="M27" s="80">
        <v>0.51</v>
      </c>
    </row>
    <row r="28" spans="2:13">
      <c r="B28" s="79" t="s">
        <v>1635</v>
      </c>
      <c r="D28" s="16"/>
      <c r="E28" s="16"/>
      <c r="F28" s="16"/>
      <c r="G28" s="16"/>
    </row>
    <row r="29" spans="2:13">
      <c r="B29" t="s">
        <v>1636</v>
      </c>
      <c r="C29" t="s">
        <v>1637</v>
      </c>
      <c r="D29" t="s">
        <v>106</v>
      </c>
      <c r="E29" t="s">
        <v>1603</v>
      </c>
      <c r="F29" t="s">
        <v>1604</v>
      </c>
      <c r="G29" t="s">
        <v>108</v>
      </c>
      <c r="H29" s="78">
        <v>5645.52</v>
      </c>
      <c r="I29" s="78">
        <v>308.97000000000003</v>
      </c>
      <c r="J29" s="78">
        <v>17.442963144</v>
      </c>
      <c r="K29" s="78">
        <v>0</v>
      </c>
      <c r="L29" s="78">
        <v>0.1</v>
      </c>
      <c r="M29" s="78">
        <v>0</v>
      </c>
    </row>
    <row r="30" spans="2:13">
      <c r="B30" t="s">
        <v>1638</v>
      </c>
      <c r="C30" t="s">
        <v>1639</v>
      </c>
      <c r="D30" t="s">
        <v>106</v>
      </c>
      <c r="E30" t="s">
        <v>1603</v>
      </c>
      <c r="F30" t="s">
        <v>1604</v>
      </c>
      <c r="G30" t="s">
        <v>108</v>
      </c>
      <c r="H30" s="78">
        <v>10406.02</v>
      </c>
      <c r="I30" s="78">
        <v>303.42</v>
      </c>
      <c r="J30" s="78">
        <v>31.573945884</v>
      </c>
      <c r="K30" s="78">
        <v>0</v>
      </c>
      <c r="L30" s="78">
        <v>0.17</v>
      </c>
      <c r="M30" s="78">
        <v>0.01</v>
      </c>
    </row>
    <row r="31" spans="2:13">
      <c r="B31" t="s">
        <v>1640</v>
      </c>
      <c r="C31" t="s">
        <v>1641</v>
      </c>
      <c r="D31" t="s">
        <v>106</v>
      </c>
      <c r="E31" t="s">
        <v>1603</v>
      </c>
      <c r="F31" t="s">
        <v>1604</v>
      </c>
      <c r="G31" t="s">
        <v>108</v>
      </c>
      <c r="H31" s="78">
        <v>8542.4599999999991</v>
      </c>
      <c r="I31" s="78">
        <v>310.7</v>
      </c>
      <c r="J31" s="78">
        <v>26.541423219999999</v>
      </c>
      <c r="K31" s="78">
        <v>0.01</v>
      </c>
      <c r="L31" s="78">
        <v>0.15</v>
      </c>
      <c r="M31" s="78">
        <v>0.01</v>
      </c>
    </row>
    <row r="32" spans="2:13">
      <c r="B32" t="s">
        <v>1642</v>
      </c>
      <c r="C32" t="s">
        <v>1643</v>
      </c>
      <c r="D32" t="s">
        <v>106</v>
      </c>
      <c r="E32" t="s">
        <v>1603</v>
      </c>
      <c r="F32" t="s">
        <v>1604</v>
      </c>
      <c r="G32" t="s">
        <v>108</v>
      </c>
      <c r="H32" s="78">
        <v>1088.51</v>
      </c>
      <c r="I32" s="78">
        <v>318.14</v>
      </c>
      <c r="J32" s="78">
        <v>3.4629857140000002</v>
      </c>
      <c r="K32" s="78">
        <v>0</v>
      </c>
      <c r="L32" s="78">
        <v>0.02</v>
      </c>
      <c r="M32" s="78">
        <v>0</v>
      </c>
    </row>
    <row r="33" spans="2:13">
      <c r="B33" t="s">
        <v>1644</v>
      </c>
      <c r="C33" t="s">
        <v>1645</v>
      </c>
      <c r="D33" t="s">
        <v>106</v>
      </c>
      <c r="E33" t="s">
        <v>1609</v>
      </c>
      <c r="F33" t="s">
        <v>1604</v>
      </c>
      <c r="G33" t="s">
        <v>108</v>
      </c>
      <c r="H33" s="78">
        <v>77.98</v>
      </c>
      <c r="I33" s="78">
        <v>3175.51</v>
      </c>
      <c r="J33" s="78">
        <v>2.4762626980000002</v>
      </c>
      <c r="K33" s="78">
        <v>0</v>
      </c>
      <c r="L33" s="78">
        <v>0.01</v>
      </c>
      <c r="M33" s="78">
        <v>0</v>
      </c>
    </row>
    <row r="34" spans="2:13">
      <c r="B34" t="s">
        <v>1646</v>
      </c>
      <c r="C34" t="s">
        <v>1647</v>
      </c>
      <c r="D34" t="s">
        <v>106</v>
      </c>
      <c r="E34" t="s">
        <v>1609</v>
      </c>
      <c r="F34" t="s">
        <v>1604</v>
      </c>
      <c r="G34" t="s">
        <v>108</v>
      </c>
      <c r="H34" s="78">
        <v>808.63</v>
      </c>
      <c r="I34" s="78">
        <v>306.56</v>
      </c>
      <c r="J34" s="78">
        <v>2.478936128</v>
      </c>
      <c r="K34" s="78">
        <v>0</v>
      </c>
      <c r="L34" s="78">
        <v>0.01</v>
      </c>
      <c r="M34" s="78">
        <v>0</v>
      </c>
    </row>
    <row r="35" spans="2:13">
      <c r="B35" t="s">
        <v>1648</v>
      </c>
      <c r="C35" t="s">
        <v>1649</v>
      </c>
      <c r="D35" t="s">
        <v>106</v>
      </c>
      <c r="E35" t="s">
        <v>1609</v>
      </c>
      <c r="F35" t="s">
        <v>1604</v>
      </c>
      <c r="G35" t="s">
        <v>108</v>
      </c>
      <c r="H35" s="78">
        <v>492.79</v>
      </c>
      <c r="I35" s="78">
        <v>3021.97</v>
      </c>
      <c r="J35" s="78">
        <v>14.891965963000001</v>
      </c>
      <c r="K35" s="78">
        <v>0</v>
      </c>
      <c r="L35" s="78">
        <v>0.08</v>
      </c>
      <c r="M35" s="78">
        <v>0</v>
      </c>
    </row>
    <row r="36" spans="2:13">
      <c r="B36" t="s">
        <v>1650</v>
      </c>
      <c r="C36" t="s">
        <v>1651</v>
      </c>
      <c r="D36" t="s">
        <v>106</v>
      </c>
      <c r="E36" t="s">
        <v>1609</v>
      </c>
      <c r="F36" t="s">
        <v>1604</v>
      </c>
      <c r="G36" t="s">
        <v>108</v>
      </c>
      <c r="H36" s="78">
        <v>4640.32</v>
      </c>
      <c r="I36" s="78">
        <v>3105.62</v>
      </c>
      <c r="J36" s="78">
        <v>144.11070598399999</v>
      </c>
      <c r="K36" s="78">
        <v>0</v>
      </c>
      <c r="L36" s="78">
        <v>0.79</v>
      </c>
      <c r="M36" s="78">
        <v>0.03</v>
      </c>
    </row>
    <row r="37" spans="2:13">
      <c r="B37" t="s">
        <v>1652</v>
      </c>
      <c r="C37" t="s">
        <v>1653</v>
      </c>
      <c r="D37" t="s">
        <v>106</v>
      </c>
      <c r="E37" t="s">
        <v>1609</v>
      </c>
      <c r="F37" t="s">
        <v>1604</v>
      </c>
      <c r="G37" t="s">
        <v>108</v>
      </c>
      <c r="H37" s="78">
        <v>86.61</v>
      </c>
      <c r="I37" s="78">
        <v>3455.74</v>
      </c>
      <c r="J37" s="78">
        <v>2.993016414</v>
      </c>
      <c r="K37" s="78">
        <v>0</v>
      </c>
      <c r="L37" s="78">
        <v>0.02</v>
      </c>
      <c r="M37" s="78">
        <v>0</v>
      </c>
    </row>
    <row r="38" spans="2:13">
      <c r="B38" t="s">
        <v>1654</v>
      </c>
      <c r="C38" t="s">
        <v>1655</v>
      </c>
      <c r="D38" t="s">
        <v>106</v>
      </c>
      <c r="E38" t="s">
        <v>1612</v>
      </c>
      <c r="F38" t="s">
        <v>1604</v>
      </c>
      <c r="G38" t="s">
        <v>108</v>
      </c>
      <c r="H38" s="78">
        <v>1049.56</v>
      </c>
      <c r="I38" s="78">
        <v>308.42</v>
      </c>
      <c r="J38" s="78">
        <v>3.237052952</v>
      </c>
      <c r="K38" s="78">
        <v>0</v>
      </c>
      <c r="L38" s="78">
        <v>0.02</v>
      </c>
      <c r="M38" s="78">
        <v>0</v>
      </c>
    </row>
    <row r="39" spans="2:13">
      <c r="B39" t="s">
        <v>1656</v>
      </c>
      <c r="C39" t="s">
        <v>1657</v>
      </c>
      <c r="D39" t="s">
        <v>106</v>
      </c>
      <c r="E39" t="s">
        <v>1612</v>
      </c>
      <c r="F39" t="s">
        <v>1604</v>
      </c>
      <c r="G39" t="s">
        <v>108</v>
      </c>
      <c r="H39" s="78">
        <v>133.07</v>
      </c>
      <c r="I39" s="78">
        <v>300</v>
      </c>
      <c r="J39" s="78">
        <v>0.39921000000000001</v>
      </c>
      <c r="K39" s="78">
        <v>0</v>
      </c>
      <c r="L39" s="78">
        <v>0</v>
      </c>
      <c r="M39" s="78">
        <v>0</v>
      </c>
    </row>
    <row r="40" spans="2:13">
      <c r="B40" t="s">
        <v>1658</v>
      </c>
      <c r="C40" t="s">
        <v>1659</v>
      </c>
      <c r="D40" t="s">
        <v>106</v>
      </c>
      <c r="E40" t="s">
        <v>1612</v>
      </c>
      <c r="F40" t="s">
        <v>1604</v>
      </c>
      <c r="G40" t="s">
        <v>108</v>
      </c>
      <c r="H40" s="78">
        <v>271.19</v>
      </c>
      <c r="I40" s="78">
        <v>305.72000000000003</v>
      </c>
      <c r="J40" s="78">
        <v>0.82908206799999995</v>
      </c>
      <c r="K40" s="78">
        <v>0</v>
      </c>
      <c r="L40" s="78">
        <v>0</v>
      </c>
      <c r="M40" s="78">
        <v>0</v>
      </c>
    </row>
    <row r="41" spans="2:13">
      <c r="B41" t="s">
        <v>1660</v>
      </c>
      <c r="C41" t="s">
        <v>1661</v>
      </c>
      <c r="D41" t="s">
        <v>106</v>
      </c>
      <c r="E41" t="s">
        <v>1617</v>
      </c>
      <c r="F41" t="s">
        <v>1604</v>
      </c>
      <c r="G41" t="s">
        <v>108</v>
      </c>
      <c r="H41" s="78">
        <v>1234.93</v>
      </c>
      <c r="I41" s="78">
        <v>3065.07</v>
      </c>
      <c r="J41" s="78">
        <v>37.851468951000001</v>
      </c>
      <c r="K41" s="78">
        <v>0</v>
      </c>
      <c r="L41" s="78">
        <v>0.21</v>
      </c>
      <c r="M41" s="78">
        <v>0.01</v>
      </c>
    </row>
    <row r="42" spans="2:13">
      <c r="B42" t="s">
        <v>1662</v>
      </c>
      <c r="C42" t="s">
        <v>1663</v>
      </c>
      <c r="D42" t="s">
        <v>106</v>
      </c>
      <c r="E42" t="s">
        <v>1617</v>
      </c>
      <c r="F42" t="s">
        <v>1604</v>
      </c>
      <c r="G42" t="s">
        <v>108</v>
      </c>
      <c r="H42" s="78">
        <v>80.180000000000007</v>
      </c>
      <c r="I42" s="78">
        <v>2970.32</v>
      </c>
      <c r="J42" s="78">
        <v>2.3816025760000001</v>
      </c>
      <c r="K42" s="78">
        <v>0</v>
      </c>
      <c r="L42" s="78">
        <v>0.01</v>
      </c>
      <c r="M42" s="78">
        <v>0</v>
      </c>
    </row>
    <row r="43" spans="2:13">
      <c r="B43" t="s">
        <v>1664</v>
      </c>
      <c r="C43" t="s">
        <v>1665</v>
      </c>
      <c r="D43" t="s">
        <v>106</v>
      </c>
      <c r="E43" t="s">
        <v>1617</v>
      </c>
      <c r="F43" t="s">
        <v>1604</v>
      </c>
      <c r="G43" t="s">
        <v>108</v>
      </c>
      <c r="H43" s="78">
        <v>5651.17</v>
      </c>
      <c r="I43" s="78">
        <v>3028.34</v>
      </c>
      <c r="J43" s="78">
        <v>171.136641578</v>
      </c>
      <c r="K43" s="78">
        <v>0</v>
      </c>
      <c r="L43" s="78">
        <v>0.94</v>
      </c>
      <c r="M43" s="78">
        <v>0.04</v>
      </c>
    </row>
    <row r="44" spans="2:13">
      <c r="B44" t="s">
        <v>1666</v>
      </c>
      <c r="C44" t="s">
        <v>1667</v>
      </c>
      <c r="D44" t="s">
        <v>106</v>
      </c>
      <c r="E44" t="s">
        <v>1617</v>
      </c>
      <c r="F44" t="s">
        <v>1604</v>
      </c>
      <c r="G44" t="s">
        <v>108</v>
      </c>
      <c r="H44" s="78">
        <v>59.73</v>
      </c>
      <c r="I44" s="78">
        <v>3388</v>
      </c>
      <c r="J44" s="78">
        <v>2.0236524</v>
      </c>
      <c r="K44" s="78">
        <v>0</v>
      </c>
      <c r="L44" s="78">
        <v>0.01</v>
      </c>
      <c r="M44" s="78">
        <v>0</v>
      </c>
    </row>
    <row r="45" spans="2:13">
      <c r="B45" t="s">
        <v>1668</v>
      </c>
      <c r="C45" t="s">
        <v>1669</v>
      </c>
      <c r="D45" t="s">
        <v>106</v>
      </c>
      <c r="E45" t="s">
        <v>1670</v>
      </c>
      <c r="F45" t="s">
        <v>1604</v>
      </c>
      <c r="G45" t="s">
        <v>108</v>
      </c>
      <c r="H45" s="78">
        <v>5985.25</v>
      </c>
      <c r="I45" s="78">
        <v>307.37</v>
      </c>
      <c r="J45" s="78">
        <v>18.396862925000001</v>
      </c>
      <c r="K45" s="78">
        <v>0</v>
      </c>
      <c r="L45" s="78">
        <v>0.1</v>
      </c>
      <c r="M45" s="78">
        <v>0</v>
      </c>
    </row>
    <row r="46" spans="2:13">
      <c r="B46" t="s">
        <v>1671</v>
      </c>
      <c r="C46" t="s">
        <v>1672</v>
      </c>
      <c r="D46" t="s">
        <v>106</v>
      </c>
      <c r="E46" t="s">
        <v>1670</v>
      </c>
      <c r="F46" t="s">
        <v>1604</v>
      </c>
      <c r="G46" t="s">
        <v>108</v>
      </c>
      <c r="H46" s="78">
        <v>80.5</v>
      </c>
      <c r="I46" s="78">
        <v>297.51</v>
      </c>
      <c r="J46" s="78">
        <v>0.23949555</v>
      </c>
      <c r="K46" s="78">
        <v>0</v>
      </c>
      <c r="L46" s="78">
        <v>0</v>
      </c>
      <c r="M46" s="78">
        <v>0</v>
      </c>
    </row>
    <row r="47" spans="2:13">
      <c r="B47" t="s">
        <v>1673</v>
      </c>
      <c r="C47" t="s">
        <v>1674</v>
      </c>
      <c r="D47" t="s">
        <v>106</v>
      </c>
      <c r="E47" t="s">
        <v>1670</v>
      </c>
      <c r="F47" t="s">
        <v>1604</v>
      </c>
      <c r="G47" t="s">
        <v>108</v>
      </c>
      <c r="H47" s="78">
        <v>14785.03</v>
      </c>
      <c r="I47" s="78">
        <v>303.25</v>
      </c>
      <c r="J47" s="78">
        <v>44.835603474999999</v>
      </c>
      <c r="K47" s="78">
        <v>0</v>
      </c>
      <c r="L47" s="78">
        <v>0.25</v>
      </c>
      <c r="M47" s="78">
        <v>0.01</v>
      </c>
    </row>
    <row r="48" spans="2:13">
      <c r="B48" t="s">
        <v>1675</v>
      </c>
      <c r="C48" t="s">
        <v>1676</v>
      </c>
      <c r="D48" t="s">
        <v>106</v>
      </c>
      <c r="E48" t="s">
        <v>1670</v>
      </c>
      <c r="F48" t="s">
        <v>1604</v>
      </c>
      <c r="G48" t="s">
        <v>108</v>
      </c>
      <c r="H48" s="78">
        <v>420.49</v>
      </c>
      <c r="I48" s="78">
        <v>339.65</v>
      </c>
      <c r="J48" s="78">
        <v>1.428194285</v>
      </c>
      <c r="K48" s="78">
        <v>0</v>
      </c>
      <c r="L48" s="78">
        <v>0.01</v>
      </c>
      <c r="M48" s="78">
        <v>0</v>
      </c>
    </row>
    <row r="49" spans="2:13">
      <c r="B49" t="s">
        <v>1677</v>
      </c>
      <c r="C49" t="s">
        <v>1678</v>
      </c>
      <c r="D49" t="s">
        <v>106</v>
      </c>
      <c r="E49" t="s">
        <v>1670</v>
      </c>
      <c r="F49" t="s">
        <v>1604</v>
      </c>
      <c r="G49" t="s">
        <v>108</v>
      </c>
      <c r="H49" s="78">
        <v>344.98</v>
      </c>
      <c r="I49" s="78">
        <v>3190.73</v>
      </c>
      <c r="J49" s="78">
        <v>11.007380354</v>
      </c>
      <c r="K49" s="78">
        <v>0</v>
      </c>
      <c r="L49" s="78">
        <v>0.06</v>
      </c>
      <c r="M49" s="78">
        <v>0</v>
      </c>
    </row>
    <row r="50" spans="2:13">
      <c r="B50" t="s">
        <v>1679</v>
      </c>
      <c r="C50" t="s">
        <v>1680</v>
      </c>
      <c r="D50" t="s">
        <v>106</v>
      </c>
      <c r="E50" t="s">
        <v>1681</v>
      </c>
      <c r="F50" t="s">
        <v>1604</v>
      </c>
      <c r="G50" t="s">
        <v>108</v>
      </c>
      <c r="H50" s="78">
        <v>18483.27</v>
      </c>
      <c r="I50" s="78">
        <v>2772</v>
      </c>
      <c r="J50" s="78">
        <v>512.35624440000004</v>
      </c>
      <c r="K50" s="78">
        <v>0</v>
      </c>
      <c r="L50" s="78">
        <v>2.8</v>
      </c>
      <c r="M50" s="78">
        <v>0.11</v>
      </c>
    </row>
    <row r="51" spans="2:13">
      <c r="B51" t="s">
        <v>1682</v>
      </c>
      <c r="C51" t="s">
        <v>1683</v>
      </c>
      <c r="D51" t="s">
        <v>106</v>
      </c>
      <c r="E51" t="s">
        <v>1681</v>
      </c>
      <c r="F51" t="s">
        <v>1604</v>
      </c>
      <c r="G51" t="s">
        <v>108</v>
      </c>
      <c r="H51" s="78">
        <v>29.95</v>
      </c>
      <c r="I51" s="78">
        <v>3384.47</v>
      </c>
      <c r="J51" s="78">
        <v>1.0136487649999999</v>
      </c>
      <c r="K51" s="78">
        <v>0</v>
      </c>
      <c r="L51" s="78">
        <v>0.01</v>
      </c>
      <c r="M51" s="78">
        <v>0</v>
      </c>
    </row>
    <row r="52" spans="2:13">
      <c r="B52" t="s">
        <v>1684</v>
      </c>
      <c r="C52" t="s">
        <v>1685</v>
      </c>
      <c r="D52" t="s">
        <v>106</v>
      </c>
      <c r="E52" t="s">
        <v>1628</v>
      </c>
      <c r="F52" t="s">
        <v>1604</v>
      </c>
      <c r="G52" t="s">
        <v>108</v>
      </c>
      <c r="H52" s="78">
        <v>218.22</v>
      </c>
      <c r="I52" s="78">
        <v>3099.5</v>
      </c>
      <c r="J52" s="78">
        <v>6.7637289000000003</v>
      </c>
      <c r="K52" s="78">
        <v>0</v>
      </c>
      <c r="L52" s="78">
        <v>0.04</v>
      </c>
      <c r="M52" s="78">
        <v>0</v>
      </c>
    </row>
    <row r="53" spans="2:13">
      <c r="B53" t="s">
        <v>1686</v>
      </c>
      <c r="C53" t="s">
        <v>1687</v>
      </c>
      <c r="D53" t="s">
        <v>106</v>
      </c>
      <c r="E53" t="s">
        <v>1628</v>
      </c>
      <c r="F53" t="s">
        <v>1604</v>
      </c>
      <c r="G53" t="s">
        <v>108</v>
      </c>
      <c r="H53" s="78">
        <v>479.79</v>
      </c>
      <c r="I53" s="78">
        <v>2995.18</v>
      </c>
      <c r="J53" s="78">
        <v>14.370574122000001</v>
      </c>
      <c r="K53" s="78">
        <v>0</v>
      </c>
      <c r="L53" s="78">
        <v>0.08</v>
      </c>
      <c r="M53" s="78">
        <v>0</v>
      </c>
    </row>
    <row r="54" spans="2:13">
      <c r="B54" t="s">
        <v>1688</v>
      </c>
      <c r="C54" t="s">
        <v>1689</v>
      </c>
      <c r="D54" t="s">
        <v>106</v>
      </c>
      <c r="E54" t="s">
        <v>1628</v>
      </c>
      <c r="F54" t="s">
        <v>1604</v>
      </c>
      <c r="G54" t="s">
        <v>108</v>
      </c>
      <c r="H54" s="78">
        <v>1396.36</v>
      </c>
      <c r="I54" s="78">
        <v>3050.99</v>
      </c>
      <c r="J54" s="78">
        <v>42.602803964000003</v>
      </c>
      <c r="K54" s="78">
        <v>0</v>
      </c>
      <c r="L54" s="78">
        <v>0.23</v>
      </c>
      <c r="M54" s="78">
        <v>0.01</v>
      </c>
    </row>
    <row r="55" spans="2:13">
      <c r="B55" s="79" t="s">
        <v>1690</v>
      </c>
      <c r="D55" s="16"/>
      <c r="E55" s="16"/>
      <c r="F55" s="16"/>
      <c r="G55" s="16"/>
      <c r="H55" s="80">
        <v>82492.509999999995</v>
      </c>
      <c r="J55" s="80">
        <v>1116.845452414</v>
      </c>
      <c r="L55" s="80">
        <v>6.11</v>
      </c>
      <c r="M55" s="80">
        <v>0.24</v>
      </c>
    </row>
    <row r="56" spans="2:13">
      <c r="B56" s="79" t="s">
        <v>1691</v>
      </c>
      <c r="D56" s="16"/>
      <c r="E56" s="16"/>
      <c r="F56" s="16"/>
      <c r="G56" s="16"/>
    </row>
    <row r="57" spans="2:13">
      <c r="B57" t="s">
        <v>199</v>
      </c>
      <c r="C57" t="s">
        <v>199</v>
      </c>
      <c r="D57" s="16"/>
      <c r="E57" s="16"/>
      <c r="F57" t="s">
        <v>199</v>
      </c>
      <c r="G57" t="s">
        <v>199</v>
      </c>
      <c r="H57" s="78">
        <v>0</v>
      </c>
      <c r="I57" s="78">
        <v>0</v>
      </c>
      <c r="J57" s="78">
        <v>0</v>
      </c>
      <c r="K57" s="78">
        <v>0</v>
      </c>
      <c r="L57" s="78">
        <v>0</v>
      </c>
      <c r="M57" s="78">
        <v>0</v>
      </c>
    </row>
    <row r="58" spans="2:13">
      <c r="B58" s="79" t="s">
        <v>1692</v>
      </c>
      <c r="D58" s="16"/>
      <c r="E58" s="16"/>
      <c r="F58" s="16"/>
      <c r="G58" s="16"/>
      <c r="H58" s="80">
        <v>0</v>
      </c>
      <c r="J58" s="80">
        <v>0</v>
      </c>
      <c r="L58" s="80">
        <v>0</v>
      </c>
      <c r="M58" s="80">
        <v>0</v>
      </c>
    </row>
    <row r="59" spans="2:13">
      <c r="B59" s="79" t="s">
        <v>129</v>
      </c>
      <c r="D59" s="16"/>
      <c r="E59" s="16"/>
      <c r="F59" s="16"/>
      <c r="G59" s="16"/>
    </row>
    <row r="60" spans="2:13">
      <c r="B60" t="s">
        <v>199</v>
      </c>
      <c r="C60" t="s">
        <v>199</v>
      </c>
      <c r="D60" s="16"/>
      <c r="E60" s="16"/>
      <c r="F60" t="s">
        <v>199</v>
      </c>
      <c r="G60" t="s">
        <v>199</v>
      </c>
      <c r="H60" s="78">
        <v>0</v>
      </c>
      <c r="I60" s="78">
        <v>0</v>
      </c>
      <c r="J60" s="78">
        <v>0</v>
      </c>
      <c r="K60" s="78">
        <v>0</v>
      </c>
      <c r="L60" s="78">
        <v>0</v>
      </c>
      <c r="M60" s="78">
        <v>0</v>
      </c>
    </row>
    <row r="61" spans="2:13">
      <c r="B61" s="79" t="s">
        <v>874</v>
      </c>
      <c r="D61" s="16"/>
      <c r="E61" s="16"/>
      <c r="F61" s="16"/>
      <c r="G61" s="16"/>
      <c r="H61" s="80">
        <v>0</v>
      </c>
      <c r="J61" s="80">
        <v>0</v>
      </c>
      <c r="L61" s="80">
        <v>0</v>
      </c>
      <c r="M61" s="80">
        <v>0</v>
      </c>
    </row>
    <row r="62" spans="2:13">
      <c r="B62" s="79" t="s">
        <v>1693</v>
      </c>
      <c r="D62" s="16"/>
      <c r="E62" s="16"/>
      <c r="F62" s="16"/>
      <c r="G62" s="16"/>
    </row>
    <row r="63" spans="2:13">
      <c r="B63" t="s">
        <v>199</v>
      </c>
      <c r="C63" t="s">
        <v>199</v>
      </c>
      <c r="D63" s="16"/>
      <c r="E63" s="16"/>
      <c r="F63" t="s">
        <v>199</v>
      </c>
      <c r="G63" t="s">
        <v>199</v>
      </c>
      <c r="H63" s="78">
        <v>0</v>
      </c>
      <c r="I63" s="78">
        <v>0</v>
      </c>
      <c r="J63" s="78">
        <v>0</v>
      </c>
      <c r="K63" s="78">
        <v>0</v>
      </c>
      <c r="L63" s="78">
        <v>0</v>
      </c>
      <c r="M63" s="78">
        <v>0</v>
      </c>
    </row>
    <row r="64" spans="2:13">
      <c r="B64" s="79" t="s">
        <v>1694</v>
      </c>
      <c r="D64" s="16"/>
      <c r="E64" s="16"/>
      <c r="F64" s="16"/>
      <c r="G64" s="16"/>
      <c r="H64" s="80">
        <v>0</v>
      </c>
      <c r="J64" s="80">
        <v>0</v>
      </c>
      <c r="L64" s="80">
        <v>0</v>
      </c>
      <c r="M64" s="80">
        <v>0</v>
      </c>
    </row>
    <row r="65" spans="2:13">
      <c r="B65" s="79" t="s">
        <v>1695</v>
      </c>
      <c r="D65" s="16"/>
      <c r="E65" s="16"/>
      <c r="F65" s="16"/>
      <c r="G65" s="16"/>
    </row>
    <row r="66" spans="2:13">
      <c r="B66" t="s">
        <v>1696</v>
      </c>
      <c r="C66" t="s">
        <v>1697</v>
      </c>
      <c r="D66" t="s">
        <v>106</v>
      </c>
      <c r="E66" t="s">
        <v>1617</v>
      </c>
      <c r="F66" t="s">
        <v>1604</v>
      </c>
      <c r="G66" t="s">
        <v>108</v>
      </c>
      <c r="H66" s="78">
        <v>28541.86</v>
      </c>
      <c r="I66" s="78">
        <v>1156</v>
      </c>
      <c r="J66" s="78">
        <v>329.9439016</v>
      </c>
      <c r="K66" s="78">
        <v>0.04</v>
      </c>
      <c r="L66" s="78">
        <v>1.81</v>
      </c>
      <c r="M66" s="78">
        <v>7.0000000000000007E-2</v>
      </c>
    </row>
    <row r="67" spans="2:13">
      <c r="B67" t="s">
        <v>1698</v>
      </c>
      <c r="C67" t="s">
        <v>1699</v>
      </c>
      <c r="D67" t="s">
        <v>106</v>
      </c>
      <c r="E67" t="s">
        <v>1617</v>
      </c>
      <c r="F67" t="s">
        <v>1604</v>
      </c>
      <c r="G67" t="s">
        <v>108</v>
      </c>
      <c r="H67" s="78">
        <v>267.76</v>
      </c>
      <c r="I67" s="78">
        <v>12990</v>
      </c>
      <c r="J67" s="78">
        <v>34.782024</v>
      </c>
      <c r="K67" s="78">
        <v>0</v>
      </c>
      <c r="L67" s="78">
        <v>0.19</v>
      </c>
      <c r="M67" s="78">
        <v>0.01</v>
      </c>
    </row>
    <row r="68" spans="2:13">
      <c r="B68" t="s">
        <v>1700</v>
      </c>
      <c r="C68" t="s">
        <v>1701</v>
      </c>
      <c r="D68" t="s">
        <v>106</v>
      </c>
      <c r="E68" t="s">
        <v>1617</v>
      </c>
      <c r="F68" t="s">
        <v>1604</v>
      </c>
      <c r="G68" t="s">
        <v>108</v>
      </c>
      <c r="H68" s="78">
        <v>32342.66</v>
      </c>
      <c r="I68" s="78">
        <v>834.5</v>
      </c>
      <c r="J68" s="78">
        <v>269.89949769999998</v>
      </c>
      <c r="K68" s="78">
        <v>0.05</v>
      </c>
      <c r="L68" s="78">
        <v>1.48</v>
      </c>
      <c r="M68" s="78">
        <v>0.06</v>
      </c>
    </row>
    <row r="69" spans="2:13">
      <c r="B69" t="s">
        <v>1702</v>
      </c>
      <c r="C69" t="s">
        <v>1703</v>
      </c>
      <c r="D69" t="s">
        <v>106</v>
      </c>
      <c r="E69" t="s">
        <v>1617</v>
      </c>
      <c r="F69" t="s">
        <v>1604</v>
      </c>
      <c r="G69" t="s">
        <v>108</v>
      </c>
      <c r="H69" s="78">
        <v>9016.42</v>
      </c>
      <c r="I69" s="78">
        <v>2193</v>
      </c>
      <c r="J69" s="78">
        <v>197.73009060000001</v>
      </c>
      <c r="K69" s="78">
        <v>0.08</v>
      </c>
      <c r="L69" s="78">
        <v>1.08</v>
      </c>
      <c r="M69" s="78">
        <v>0.04</v>
      </c>
    </row>
    <row r="70" spans="2:13">
      <c r="B70" t="s">
        <v>1704</v>
      </c>
      <c r="C70" t="s">
        <v>1705</v>
      </c>
      <c r="D70" t="s">
        <v>106</v>
      </c>
      <c r="E70" t="s">
        <v>1617</v>
      </c>
      <c r="F70" t="s">
        <v>1604</v>
      </c>
      <c r="G70" t="s">
        <v>108</v>
      </c>
      <c r="H70" s="78">
        <v>65.02</v>
      </c>
      <c r="I70" s="78">
        <v>4085</v>
      </c>
      <c r="J70" s="78">
        <v>2.6560670000000002</v>
      </c>
      <c r="K70" s="78">
        <v>0</v>
      </c>
      <c r="L70" s="78">
        <v>0.01</v>
      </c>
      <c r="M70" s="78">
        <v>0</v>
      </c>
    </row>
    <row r="71" spans="2:13">
      <c r="B71" t="s">
        <v>1706</v>
      </c>
      <c r="C71" t="s">
        <v>1707</v>
      </c>
      <c r="D71" t="s">
        <v>106</v>
      </c>
      <c r="E71" t="s">
        <v>1681</v>
      </c>
      <c r="F71" t="s">
        <v>1604</v>
      </c>
      <c r="G71" t="s">
        <v>108</v>
      </c>
      <c r="H71" s="78">
        <v>1913.91</v>
      </c>
      <c r="I71" s="78">
        <v>5002</v>
      </c>
      <c r="J71" s="78">
        <v>95.733778200000003</v>
      </c>
      <c r="K71" s="78">
        <v>0.03</v>
      </c>
      <c r="L71" s="78">
        <v>0.52</v>
      </c>
      <c r="M71" s="78">
        <v>0.02</v>
      </c>
    </row>
    <row r="72" spans="2:13">
      <c r="B72" s="79" t="s">
        <v>1708</v>
      </c>
      <c r="D72" s="16"/>
      <c r="E72" s="16"/>
      <c r="F72" s="16"/>
      <c r="G72" s="16"/>
      <c r="H72" s="80">
        <v>72147.63</v>
      </c>
      <c r="J72" s="80">
        <v>930.74535909999997</v>
      </c>
      <c r="L72" s="80">
        <v>5.09</v>
      </c>
      <c r="M72" s="80">
        <v>0.2</v>
      </c>
    </row>
    <row r="73" spans="2:13">
      <c r="B73" s="79" t="s">
        <v>231</v>
      </c>
      <c r="D73" s="16"/>
      <c r="E73" s="16"/>
      <c r="F73" s="16"/>
      <c r="G73" s="16"/>
      <c r="H73" s="80">
        <v>250979.52</v>
      </c>
      <c r="J73" s="80">
        <v>4379.1520066140001</v>
      </c>
      <c r="L73" s="80">
        <v>23.97</v>
      </c>
      <c r="M73" s="80">
        <v>0.95</v>
      </c>
    </row>
    <row r="74" spans="2:13">
      <c r="B74" s="79" t="s">
        <v>232</v>
      </c>
      <c r="D74" s="16"/>
      <c r="E74" s="16"/>
      <c r="F74" s="16"/>
      <c r="G74" s="16"/>
    </row>
    <row r="75" spans="2:13">
      <c r="B75" s="79" t="s">
        <v>1709</v>
      </c>
      <c r="D75" s="16"/>
      <c r="E75" s="16"/>
      <c r="F75" s="16"/>
      <c r="G75" s="16"/>
    </row>
    <row r="76" spans="2:13">
      <c r="B76" t="s">
        <v>1710</v>
      </c>
      <c r="C76" t="s">
        <v>1711</v>
      </c>
      <c r="D76" t="s">
        <v>129</v>
      </c>
      <c r="E76" s="16"/>
      <c r="F76" t="s">
        <v>881</v>
      </c>
      <c r="G76" t="s">
        <v>192</v>
      </c>
      <c r="H76" s="78">
        <v>1729.84</v>
      </c>
      <c r="I76" s="78">
        <v>1273200</v>
      </c>
      <c r="J76" s="78">
        <v>738.54161913504004</v>
      </c>
      <c r="K76" s="78">
        <v>0.06</v>
      </c>
      <c r="L76" s="78">
        <v>4.04</v>
      </c>
      <c r="M76" s="78">
        <v>0.16</v>
      </c>
    </row>
    <row r="77" spans="2:13">
      <c r="B77" t="s">
        <v>1712</v>
      </c>
      <c r="C77" t="s">
        <v>1713</v>
      </c>
      <c r="D77" t="s">
        <v>129</v>
      </c>
      <c r="E77" s="16"/>
      <c r="F77" t="s">
        <v>881</v>
      </c>
      <c r="G77" t="s">
        <v>112</v>
      </c>
      <c r="H77" s="78">
        <v>2953.78</v>
      </c>
      <c r="I77" s="78">
        <v>2394</v>
      </c>
      <c r="J77" s="78">
        <v>266.30701539120003</v>
      </c>
      <c r="K77" s="78">
        <v>0.01</v>
      </c>
      <c r="L77" s="78">
        <v>1.46</v>
      </c>
      <c r="M77" s="78">
        <v>0.06</v>
      </c>
    </row>
    <row r="78" spans="2:13">
      <c r="B78" t="s">
        <v>1714</v>
      </c>
      <c r="C78" t="s">
        <v>1715</v>
      </c>
      <c r="D78" t="s">
        <v>1429</v>
      </c>
      <c r="E78" s="16"/>
      <c r="F78" t="s">
        <v>881</v>
      </c>
      <c r="G78" t="s">
        <v>112</v>
      </c>
      <c r="H78" s="78">
        <v>11044.56</v>
      </c>
      <c r="I78" s="78">
        <v>5306</v>
      </c>
      <c r="J78" s="78">
        <v>2206.9677156575999</v>
      </c>
      <c r="K78" s="78">
        <v>0.01</v>
      </c>
      <c r="L78" s="78">
        <v>12.08</v>
      </c>
      <c r="M78" s="78">
        <v>0.48</v>
      </c>
    </row>
    <row r="79" spans="2:13">
      <c r="B79" t="s">
        <v>1716</v>
      </c>
      <c r="C79" t="s">
        <v>1717</v>
      </c>
      <c r="D79" t="s">
        <v>129</v>
      </c>
      <c r="E79" s="16"/>
      <c r="F79" t="s">
        <v>881</v>
      </c>
      <c r="G79" t="s">
        <v>116</v>
      </c>
      <c r="H79" s="78">
        <v>1455.82</v>
      </c>
      <c r="I79" s="78">
        <v>9782</v>
      </c>
      <c r="J79" s="78">
        <v>610.30506362144001</v>
      </c>
      <c r="K79" s="78">
        <v>0</v>
      </c>
      <c r="L79" s="78">
        <v>3.34</v>
      </c>
      <c r="M79" s="78">
        <v>0.13</v>
      </c>
    </row>
    <row r="80" spans="2:13">
      <c r="B80" t="s">
        <v>1718</v>
      </c>
      <c r="C80" t="s">
        <v>1719</v>
      </c>
      <c r="D80" t="s">
        <v>1458</v>
      </c>
      <c r="E80" s="16"/>
      <c r="F80" t="s">
        <v>881</v>
      </c>
      <c r="G80" t="s">
        <v>112</v>
      </c>
      <c r="H80" s="78">
        <v>5291.56</v>
      </c>
      <c r="I80" s="78">
        <v>1890.8</v>
      </c>
      <c r="J80" s="78">
        <v>376.79890686367997</v>
      </c>
      <c r="K80" s="78">
        <v>7.0000000000000007E-2</v>
      </c>
      <c r="L80" s="78">
        <v>2.06</v>
      </c>
      <c r="M80" s="78">
        <v>0.08</v>
      </c>
    </row>
    <row r="81" spans="2:13">
      <c r="B81" t="s">
        <v>1720</v>
      </c>
      <c r="C81" t="s">
        <v>1721</v>
      </c>
      <c r="D81" t="s">
        <v>129</v>
      </c>
      <c r="E81" s="16"/>
      <c r="F81" t="s">
        <v>881</v>
      </c>
      <c r="G81" t="s">
        <v>116</v>
      </c>
      <c r="H81" s="78">
        <v>1810.78</v>
      </c>
      <c r="I81" s="78">
        <v>3142</v>
      </c>
      <c r="J81" s="78">
        <v>243.82795889056001</v>
      </c>
      <c r="K81" s="78">
        <v>0.04</v>
      </c>
      <c r="L81" s="78">
        <v>1.33</v>
      </c>
      <c r="M81" s="78">
        <v>0.05</v>
      </c>
    </row>
    <row r="82" spans="2:13">
      <c r="B82" t="s">
        <v>1722</v>
      </c>
      <c r="C82" t="s">
        <v>1723</v>
      </c>
      <c r="D82" t="s">
        <v>129</v>
      </c>
      <c r="E82" s="16"/>
      <c r="F82" t="s">
        <v>881</v>
      </c>
      <c r="G82" t="s">
        <v>116</v>
      </c>
      <c r="H82" s="78">
        <v>1409.67</v>
      </c>
      <c r="I82" s="78">
        <v>6558</v>
      </c>
      <c r="J82" s="78">
        <v>396.18725729616</v>
      </c>
      <c r="K82" s="78">
        <v>0.01</v>
      </c>
      <c r="L82" s="78">
        <v>2.17</v>
      </c>
      <c r="M82" s="78">
        <v>0.09</v>
      </c>
    </row>
    <row r="83" spans="2:13">
      <c r="B83" t="s">
        <v>1724</v>
      </c>
      <c r="C83" t="s">
        <v>1725</v>
      </c>
      <c r="D83" t="s">
        <v>129</v>
      </c>
      <c r="E83" s="16"/>
      <c r="F83" t="s">
        <v>881</v>
      </c>
      <c r="G83" t="s">
        <v>116</v>
      </c>
      <c r="H83" s="78">
        <v>4605.45</v>
      </c>
      <c r="I83" s="78">
        <v>1900</v>
      </c>
      <c r="J83" s="78">
        <v>375.00521387999999</v>
      </c>
      <c r="K83" s="78">
        <v>0.04</v>
      </c>
      <c r="L83" s="78">
        <v>2.0499999999999998</v>
      </c>
      <c r="M83" s="78">
        <v>0.08</v>
      </c>
    </row>
    <row r="84" spans="2:13">
      <c r="B84" t="s">
        <v>1726</v>
      </c>
      <c r="C84" t="s">
        <v>1727</v>
      </c>
      <c r="D84" t="s">
        <v>1458</v>
      </c>
      <c r="E84" s="16"/>
      <c r="F84" t="s">
        <v>881</v>
      </c>
      <c r="G84" t="s">
        <v>112</v>
      </c>
      <c r="H84" s="78">
        <v>2101.54</v>
      </c>
      <c r="I84" s="78">
        <v>5432</v>
      </c>
      <c r="J84" s="78">
        <v>429.91018844479999</v>
      </c>
      <c r="K84" s="78">
        <v>0.05</v>
      </c>
      <c r="L84" s="78">
        <v>2.35</v>
      </c>
      <c r="M84" s="78">
        <v>0.09</v>
      </c>
    </row>
    <row r="85" spans="2:13">
      <c r="B85" t="s">
        <v>1728</v>
      </c>
      <c r="C85" t="s">
        <v>1729</v>
      </c>
      <c r="D85" t="s">
        <v>1458</v>
      </c>
      <c r="E85" s="16"/>
      <c r="F85" t="s">
        <v>881</v>
      </c>
      <c r="G85" t="s">
        <v>112</v>
      </c>
      <c r="H85" s="78">
        <v>2302.4499999999998</v>
      </c>
      <c r="I85" s="78">
        <v>2039.3</v>
      </c>
      <c r="J85" s="78">
        <v>176.82824749310001</v>
      </c>
      <c r="K85" s="78">
        <v>0.03</v>
      </c>
      <c r="L85" s="78">
        <v>0.97</v>
      </c>
      <c r="M85" s="78">
        <v>0.04</v>
      </c>
    </row>
    <row r="86" spans="2:13">
      <c r="B86" t="s">
        <v>1730</v>
      </c>
      <c r="C86" t="s">
        <v>1731</v>
      </c>
      <c r="D86" t="s">
        <v>1429</v>
      </c>
      <c r="E86" s="16"/>
      <c r="F86" t="s">
        <v>881</v>
      </c>
      <c r="G86" t="s">
        <v>112</v>
      </c>
      <c r="H86" s="78">
        <v>8466.2999999999993</v>
      </c>
      <c r="I86" s="78">
        <v>6189</v>
      </c>
      <c r="J86" s="78">
        <v>1973.306070162</v>
      </c>
      <c r="K86" s="78">
        <v>0</v>
      </c>
      <c r="L86" s="78">
        <v>10.8</v>
      </c>
      <c r="M86" s="78">
        <v>0.43</v>
      </c>
    </row>
    <row r="87" spans="2:13">
      <c r="B87" t="s">
        <v>1732</v>
      </c>
      <c r="C87" t="s">
        <v>1733</v>
      </c>
      <c r="D87" t="s">
        <v>1429</v>
      </c>
      <c r="E87" s="16"/>
      <c r="F87" t="s">
        <v>881</v>
      </c>
      <c r="G87" t="s">
        <v>112</v>
      </c>
      <c r="H87" s="78">
        <v>16285.04</v>
      </c>
      <c r="I87" s="78">
        <v>2250</v>
      </c>
      <c r="J87" s="78">
        <v>1379.9128644</v>
      </c>
      <c r="K87" s="78">
        <v>0</v>
      </c>
      <c r="L87" s="78">
        <v>7.55</v>
      </c>
      <c r="M87" s="78">
        <v>0.3</v>
      </c>
    </row>
    <row r="88" spans="2:13">
      <c r="B88" t="s">
        <v>1734</v>
      </c>
      <c r="C88" t="s">
        <v>1735</v>
      </c>
      <c r="D88" t="s">
        <v>1429</v>
      </c>
      <c r="E88" s="16"/>
      <c r="F88" t="s">
        <v>881</v>
      </c>
      <c r="G88" t="s">
        <v>112</v>
      </c>
      <c r="H88" s="78">
        <v>1211.18</v>
      </c>
      <c r="I88" s="78">
        <v>6778</v>
      </c>
      <c r="J88" s="78">
        <v>309.16517698640001</v>
      </c>
      <c r="K88" s="78">
        <v>0</v>
      </c>
      <c r="L88" s="78">
        <v>1.69</v>
      </c>
      <c r="M88" s="78">
        <v>7.0000000000000007E-2</v>
      </c>
    </row>
    <row r="89" spans="2:13">
      <c r="B89" t="s">
        <v>1736</v>
      </c>
      <c r="C89" t="s">
        <v>1737</v>
      </c>
      <c r="D89" t="s">
        <v>129</v>
      </c>
      <c r="E89" s="16"/>
      <c r="F89" t="s">
        <v>881</v>
      </c>
      <c r="G89" t="s">
        <v>116</v>
      </c>
      <c r="H89" s="78">
        <v>2377.42</v>
      </c>
      <c r="I89" s="78">
        <v>3016</v>
      </c>
      <c r="J89" s="78">
        <v>307.29032194432</v>
      </c>
      <c r="K89" s="78">
        <v>0</v>
      </c>
      <c r="L89" s="78">
        <v>1.68</v>
      </c>
      <c r="M89" s="78">
        <v>7.0000000000000007E-2</v>
      </c>
    </row>
    <row r="90" spans="2:13">
      <c r="B90" t="s">
        <v>1738</v>
      </c>
      <c r="C90" t="s">
        <v>1739</v>
      </c>
      <c r="D90" t="s">
        <v>1458</v>
      </c>
      <c r="E90" s="16"/>
      <c r="F90" t="s">
        <v>881</v>
      </c>
      <c r="G90" t="s">
        <v>112</v>
      </c>
      <c r="H90" s="78">
        <v>1618.91</v>
      </c>
      <c r="I90" s="78">
        <v>3770</v>
      </c>
      <c r="J90" s="78">
        <v>229.84992776199999</v>
      </c>
      <c r="K90" s="78">
        <v>0.02</v>
      </c>
      <c r="L90" s="78">
        <v>1.26</v>
      </c>
      <c r="M90" s="78">
        <v>0.05</v>
      </c>
    </row>
    <row r="91" spans="2:13">
      <c r="B91" t="s">
        <v>1740</v>
      </c>
      <c r="C91" t="s">
        <v>1741</v>
      </c>
      <c r="D91" t="s">
        <v>1458</v>
      </c>
      <c r="E91" s="16"/>
      <c r="F91" t="s">
        <v>881</v>
      </c>
      <c r="G91" t="s">
        <v>112</v>
      </c>
      <c r="H91" s="78">
        <v>1800.9</v>
      </c>
      <c r="I91" s="78">
        <v>7020</v>
      </c>
      <c r="J91" s="78">
        <v>476.10969588</v>
      </c>
      <c r="K91" s="78">
        <v>0.08</v>
      </c>
      <c r="L91" s="78">
        <v>2.61</v>
      </c>
      <c r="M91" s="78">
        <v>0.1</v>
      </c>
    </row>
    <row r="92" spans="2:13">
      <c r="B92" t="s">
        <v>1742</v>
      </c>
      <c r="C92" t="s">
        <v>1743</v>
      </c>
      <c r="D92" t="s">
        <v>1429</v>
      </c>
      <c r="E92" s="16"/>
      <c r="F92" t="s">
        <v>881</v>
      </c>
      <c r="G92" t="s">
        <v>112</v>
      </c>
      <c r="H92" s="78">
        <v>143.9</v>
      </c>
      <c r="I92" s="78">
        <v>3073</v>
      </c>
      <c r="J92" s="78">
        <v>16.653429001999999</v>
      </c>
      <c r="K92" s="78">
        <v>0</v>
      </c>
      <c r="L92" s="78">
        <v>0.09</v>
      </c>
      <c r="M92" s="78">
        <v>0</v>
      </c>
    </row>
    <row r="93" spans="2:13">
      <c r="B93" t="s">
        <v>1744</v>
      </c>
      <c r="C93" t="s">
        <v>1745</v>
      </c>
      <c r="D93" t="s">
        <v>129</v>
      </c>
      <c r="E93" s="16"/>
      <c r="F93" t="s">
        <v>881</v>
      </c>
      <c r="G93" t="s">
        <v>116</v>
      </c>
      <c r="H93" s="78">
        <v>8352.74</v>
      </c>
      <c r="I93" s="78">
        <v>1649.5</v>
      </c>
      <c r="J93" s="78">
        <v>590.46330946327998</v>
      </c>
      <c r="K93" s="78">
        <v>0.02</v>
      </c>
      <c r="L93" s="78">
        <v>3.23</v>
      </c>
      <c r="M93" s="78">
        <v>0.13</v>
      </c>
    </row>
    <row r="94" spans="2:13">
      <c r="B94" t="s">
        <v>1746</v>
      </c>
      <c r="C94" t="s">
        <v>1747</v>
      </c>
      <c r="D94" t="s">
        <v>1429</v>
      </c>
      <c r="E94" s="16"/>
      <c r="F94" t="s">
        <v>881</v>
      </c>
      <c r="G94" t="s">
        <v>112</v>
      </c>
      <c r="H94" s="78">
        <v>33.58</v>
      </c>
      <c r="I94" s="78">
        <v>4481</v>
      </c>
      <c r="J94" s="78">
        <v>5.6667747667999997</v>
      </c>
      <c r="K94" s="78">
        <v>0</v>
      </c>
      <c r="L94" s="78">
        <v>0.03</v>
      </c>
      <c r="M94" s="78">
        <v>0</v>
      </c>
    </row>
    <row r="95" spans="2:13">
      <c r="B95" t="s">
        <v>1748</v>
      </c>
      <c r="C95" t="s">
        <v>1749</v>
      </c>
      <c r="D95" t="s">
        <v>129</v>
      </c>
      <c r="E95" s="16"/>
      <c r="F95" t="s">
        <v>881</v>
      </c>
      <c r="G95" t="s">
        <v>116</v>
      </c>
      <c r="H95" s="78">
        <v>100.49</v>
      </c>
      <c r="I95" s="78">
        <v>21347</v>
      </c>
      <c r="J95" s="78">
        <v>91.932978245680005</v>
      </c>
      <c r="K95" s="78">
        <v>0.02</v>
      </c>
      <c r="L95" s="78">
        <v>0.5</v>
      </c>
      <c r="M95" s="78">
        <v>0.02</v>
      </c>
    </row>
    <row r="96" spans="2:13">
      <c r="B96" t="s">
        <v>1750</v>
      </c>
      <c r="C96" t="s">
        <v>1751</v>
      </c>
      <c r="D96" t="s">
        <v>1429</v>
      </c>
      <c r="E96" s="16"/>
      <c r="F96" t="s">
        <v>881</v>
      </c>
      <c r="G96" t="s">
        <v>112</v>
      </c>
      <c r="H96" s="78">
        <v>4832.75</v>
      </c>
      <c r="I96" s="78">
        <v>3384</v>
      </c>
      <c r="J96" s="78">
        <v>615.89261915999998</v>
      </c>
      <c r="K96" s="78">
        <v>0.01</v>
      </c>
      <c r="L96" s="78">
        <v>3.37</v>
      </c>
      <c r="M96" s="78">
        <v>0.13</v>
      </c>
    </row>
    <row r="97" spans="2:13">
      <c r="B97" t="s">
        <v>1752</v>
      </c>
      <c r="C97" t="s">
        <v>1753</v>
      </c>
      <c r="D97" t="s">
        <v>1429</v>
      </c>
      <c r="E97"/>
      <c r="F97" t="s">
        <v>881</v>
      </c>
      <c r="G97" t="s">
        <v>112</v>
      </c>
      <c r="H97" s="78">
        <v>935.37</v>
      </c>
      <c r="I97" s="78">
        <v>3764</v>
      </c>
      <c r="J97" s="78">
        <v>132.59079272880001</v>
      </c>
      <c r="K97" s="78">
        <v>0</v>
      </c>
      <c r="L97" s="78">
        <v>0.73</v>
      </c>
      <c r="M97" s="78">
        <v>0.03</v>
      </c>
    </row>
    <row r="98" spans="2:13">
      <c r="B98" t="s">
        <v>1754</v>
      </c>
      <c r="C98" t="s">
        <v>1755</v>
      </c>
      <c r="D98" t="s">
        <v>1429</v>
      </c>
      <c r="E98" s="16"/>
      <c r="F98" t="s">
        <v>881</v>
      </c>
      <c r="G98" t="s">
        <v>112</v>
      </c>
      <c r="H98" s="78">
        <v>9828.61</v>
      </c>
      <c r="I98" s="78">
        <v>4436</v>
      </c>
      <c r="J98" s="78">
        <v>1641.9652277335999</v>
      </c>
      <c r="K98" s="78">
        <v>0</v>
      </c>
      <c r="L98" s="78">
        <v>8.99</v>
      </c>
      <c r="M98" s="78">
        <v>0.36</v>
      </c>
    </row>
    <row r="99" spans="2:13">
      <c r="B99" t="s">
        <v>1756</v>
      </c>
      <c r="C99" t="s">
        <v>1757</v>
      </c>
      <c r="D99" t="s">
        <v>1429</v>
      </c>
      <c r="E99" s="16"/>
      <c r="F99" t="s">
        <v>881</v>
      </c>
      <c r="G99" t="s">
        <v>112</v>
      </c>
      <c r="H99" s="78">
        <v>1606.92</v>
      </c>
      <c r="I99" s="78">
        <v>4962</v>
      </c>
      <c r="J99" s="78">
        <v>300.28340492640001</v>
      </c>
      <c r="K99" s="78">
        <v>0</v>
      </c>
      <c r="L99" s="78">
        <v>1.64</v>
      </c>
      <c r="M99" s="78">
        <v>7.0000000000000007E-2</v>
      </c>
    </row>
    <row r="100" spans="2:13">
      <c r="B100" s="79" t="s">
        <v>1758</v>
      </c>
      <c r="D100" s="16"/>
      <c r="E100" s="16"/>
      <c r="F100" s="16"/>
      <c r="G100" s="16"/>
      <c r="H100" s="80">
        <v>92299.56</v>
      </c>
      <c r="J100" s="80">
        <v>13891.76177983486</v>
      </c>
      <c r="L100" s="80">
        <v>76.03</v>
      </c>
      <c r="M100" s="80">
        <v>3.03</v>
      </c>
    </row>
    <row r="101" spans="2:13">
      <c r="B101" s="79" t="s">
        <v>1759</v>
      </c>
      <c r="D101" s="16"/>
      <c r="E101" s="16"/>
      <c r="F101" s="16"/>
      <c r="G101" s="16"/>
    </row>
    <row r="102" spans="2:13">
      <c r="B102" t="s">
        <v>199</v>
      </c>
      <c r="C102" t="s">
        <v>199</v>
      </c>
      <c r="D102" s="16"/>
      <c r="E102" s="16"/>
      <c r="F102" t="s">
        <v>199</v>
      </c>
      <c r="G102" t="s">
        <v>199</v>
      </c>
      <c r="H102" s="78">
        <v>0</v>
      </c>
      <c r="I102" s="78">
        <v>0</v>
      </c>
      <c r="J102" s="78">
        <v>0</v>
      </c>
      <c r="K102" s="78">
        <v>0</v>
      </c>
      <c r="L102" s="78">
        <v>0</v>
      </c>
      <c r="M102" s="78">
        <v>0</v>
      </c>
    </row>
    <row r="103" spans="2:13">
      <c r="B103" s="79" t="s">
        <v>1760</v>
      </c>
      <c r="D103" s="16"/>
      <c r="E103" s="16"/>
      <c r="F103" s="16"/>
      <c r="G103" s="16"/>
      <c r="H103" s="80">
        <v>0</v>
      </c>
      <c r="J103" s="80">
        <v>0</v>
      </c>
      <c r="L103" s="80">
        <v>0</v>
      </c>
      <c r="M103" s="80">
        <v>0</v>
      </c>
    </row>
    <row r="104" spans="2:13">
      <c r="B104" s="79" t="s">
        <v>129</v>
      </c>
      <c r="D104" s="16"/>
      <c r="E104" s="16"/>
      <c r="F104" s="16"/>
      <c r="G104" s="16"/>
    </row>
    <row r="105" spans="2:13">
      <c r="B105" t="s">
        <v>199</v>
      </c>
      <c r="C105" t="s">
        <v>199</v>
      </c>
      <c r="D105" s="16"/>
      <c r="E105" s="16"/>
      <c r="F105" t="s">
        <v>199</v>
      </c>
      <c r="G105" t="s">
        <v>199</v>
      </c>
      <c r="H105" s="78">
        <v>0</v>
      </c>
      <c r="I105" s="78">
        <v>0</v>
      </c>
      <c r="J105" s="78">
        <v>0</v>
      </c>
      <c r="K105" s="78">
        <v>0</v>
      </c>
      <c r="L105" s="78">
        <v>0</v>
      </c>
      <c r="M105" s="78">
        <v>0</v>
      </c>
    </row>
    <row r="106" spans="2:13">
      <c r="B106" s="79" t="s">
        <v>874</v>
      </c>
      <c r="D106" s="16"/>
      <c r="E106" s="16"/>
      <c r="F106" s="16"/>
      <c r="G106" s="16"/>
      <c r="H106" s="80">
        <v>0</v>
      </c>
      <c r="J106" s="80">
        <v>0</v>
      </c>
      <c r="L106" s="80">
        <v>0</v>
      </c>
      <c r="M106" s="80">
        <v>0</v>
      </c>
    </row>
    <row r="107" spans="2:13">
      <c r="B107" s="79" t="s">
        <v>1693</v>
      </c>
      <c r="D107" s="16"/>
      <c r="E107" s="16"/>
      <c r="F107" s="16"/>
      <c r="G107" s="16"/>
    </row>
    <row r="108" spans="2:13">
      <c r="B108" t="s">
        <v>199</v>
      </c>
      <c r="C108" t="s">
        <v>199</v>
      </c>
      <c r="D108" s="16"/>
      <c r="E108" s="16"/>
      <c r="F108" t="s">
        <v>199</v>
      </c>
      <c r="G108" t="s">
        <v>199</v>
      </c>
      <c r="H108" s="78">
        <v>0</v>
      </c>
      <c r="I108" s="78">
        <v>0</v>
      </c>
      <c r="J108" s="78">
        <v>0</v>
      </c>
      <c r="K108" s="78">
        <v>0</v>
      </c>
      <c r="L108" s="78">
        <v>0</v>
      </c>
      <c r="M108" s="78">
        <v>0</v>
      </c>
    </row>
    <row r="109" spans="2:13">
      <c r="B109" s="79" t="s">
        <v>1694</v>
      </c>
      <c r="D109" s="16"/>
      <c r="E109" s="16"/>
      <c r="F109" s="16"/>
      <c r="G109" s="16"/>
      <c r="H109" s="80">
        <v>0</v>
      </c>
      <c r="J109" s="80">
        <v>0</v>
      </c>
      <c r="L109" s="80">
        <v>0</v>
      </c>
      <c r="M109" s="80">
        <v>0</v>
      </c>
    </row>
    <row r="110" spans="2:13">
      <c r="B110" s="79" t="s">
        <v>237</v>
      </c>
      <c r="D110" s="16"/>
      <c r="E110" s="16"/>
      <c r="F110" s="16"/>
      <c r="G110" s="16"/>
      <c r="H110" s="80">
        <v>92299.56</v>
      </c>
      <c r="J110" s="80">
        <v>13891.76177983486</v>
      </c>
      <c r="L110" s="80">
        <v>76.03</v>
      </c>
      <c r="M110" s="80">
        <v>3.03</v>
      </c>
    </row>
    <row r="111" spans="2:13">
      <c r="B111" t="s">
        <v>238</v>
      </c>
      <c r="D111" s="16"/>
      <c r="E111" s="16"/>
      <c r="F111" s="16"/>
      <c r="G111" s="16"/>
    </row>
    <row r="112" spans="2:13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3" width="29.1406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2.7109375" style="16" bestFit="1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1" t="s">
        <v>190</v>
      </c>
    </row>
    <row r="2" spans="2:65">
      <c r="B2" s="2" t="s">
        <v>1</v>
      </c>
      <c r="C2" s="15" t="s">
        <v>2445</v>
      </c>
    </row>
    <row r="3" spans="2:65">
      <c r="B3" s="2" t="s">
        <v>2</v>
      </c>
      <c r="C3" s="81" t="s">
        <v>191</v>
      </c>
    </row>
    <row r="4" spans="2:65">
      <c r="B4" s="2" t="s">
        <v>3</v>
      </c>
      <c r="C4" s="16">
        <v>18011</v>
      </c>
    </row>
    <row r="6" spans="2:65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</row>
    <row r="7" spans="2:65" ht="26.25" customHeight="1">
      <c r="B7" s="102" t="s">
        <v>99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226629.7</v>
      </c>
      <c r="K11" s="7"/>
      <c r="L11" s="77">
        <v>31915.31088363555</v>
      </c>
      <c r="M11" s="7"/>
      <c r="N11" s="77">
        <v>100</v>
      </c>
      <c r="O11" s="77">
        <v>6.95</v>
      </c>
      <c r="P11" s="35"/>
      <c r="BG11" s="16"/>
      <c r="BH11" s="19"/>
      <c r="BI11" s="16"/>
      <c r="BM11" s="16"/>
    </row>
    <row r="12" spans="2:65">
      <c r="B12" s="79" t="s">
        <v>1761</v>
      </c>
      <c r="C12" s="16"/>
      <c r="D12" s="16"/>
      <c r="E12" s="16"/>
    </row>
    <row r="13" spans="2:65">
      <c r="B13" t="s">
        <v>199</v>
      </c>
      <c r="C13" t="s">
        <v>199</v>
      </c>
      <c r="D13" s="16"/>
      <c r="E13" s="16"/>
      <c r="F13" t="s">
        <v>199</v>
      </c>
      <c r="G13" t="s">
        <v>199</v>
      </c>
      <c r="I13" t="s">
        <v>199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78">
        <v>0</v>
      </c>
    </row>
    <row r="14" spans="2:65">
      <c r="B14" s="79" t="s">
        <v>1762</v>
      </c>
      <c r="C14" s="16"/>
      <c r="D14" s="16"/>
      <c r="E14" s="16"/>
      <c r="J14" s="80">
        <v>0</v>
      </c>
      <c r="L14" s="80">
        <v>0</v>
      </c>
      <c r="N14" s="80">
        <v>0</v>
      </c>
      <c r="O14" s="80">
        <v>0</v>
      </c>
    </row>
    <row r="15" spans="2:65">
      <c r="B15" s="79" t="s">
        <v>1763</v>
      </c>
      <c r="C15" s="16"/>
      <c r="D15" s="16"/>
      <c r="E15" s="16"/>
    </row>
    <row r="16" spans="2:65">
      <c r="B16" t="s">
        <v>1764</v>
      </c>
      <c r="C16" t="s">
        <v>1765</v>
      </c>
      <c r="D16" s="16"/>
      <c r="E16" s="16"/>
      <c r="F16" t="s">
        <v>881</v>
      </c>
      <c r="G16" t="s">
        <v>199</v>
      </c>
      <c r="H16" t="s">
        <v>200</v>
      </c>
      <c r="I16" t="s">
        <v>192</v>
      </c>
      <c r="J16" s="78">
        <v>170.43</v>
      </c>
      <c r="K16" s="78">
        <v>11947800</v>
      </c>
      <c r="L16" s="78">
        <v>682.82025756281996</v>
      </c>
      <c r="M16" s="78">
        <v>0</v>
      </c>
      <c r="N16" s="78">
        <v>2.14</v>
      </c>
      <c r="O16" s="78">
        <v>0.15</v>
      </c>
    </row>
    <row r="17" spans="2:15">
      <c r="B17" t="s">
        <v>1766</v>
      </c>
      <c r="C17" t="s">
        <v>1767</v>
      </c>
      <c r="D17" s="16"/>
      <c r="E17" s="16"/>
      <c r="F17" t="s">
        <v>881</v>
      </c>
      <c r="G17" t="s">
        <v>199</v>
      </c>
      <c r="H17" t="s">
        <v>200</v>
      </c>
      <c r="I17" t="s">
        <v>112</v>
      </c>
      <c r="J17" s="78">
        <v>153.47999999999999</v>
      </c>
      <c r="K17" s="78">
        <v>96650</v>
      </c>
      <c r="L17" s="78">
        <v>558.64248971999996</v>
      </c>
      <c r="M17" s="78">
        <v>0</v>
      </c>
      <c r="N17" s="78">
        <v>1.75</v>
      </c>
      <c r="O17" s="78">
        <v>0.12</v>
      </c>
    </row>
    <row r="18" spans="2:15">
      <c r="B18" t="s">
        <v>1768</v>
      </c>
      <c r="C18" t="s">
        <v>1769</v>
      </c>
      <c r="D18" s="16"/>
      <c r="E18" s="16"/>
      <c r="F18" t="s">
        <v>881</v>
      </c>
      <c r="G18" t="s">
        <v>199</v>
      </c>
      <c r="H18" t="s">
        <v>200</v>
      </c>
      <c r="I18" t="s">
        <v>116</v>
      </c>
      <c r="J18" s="78">
        <v>12395.24</v>
      </c>
      <c r="K18" s="78">
        <v>1985</v>
      </c>
      <c r="L18" s="78">
        <v>1054.4526547984001</v>
      </c>
      <c r="M18" s="78">
        <v>0</v>
      </c>
      <c r="N18" s="78">
        <v>3.3</v>
      </c>
      <c r="O18" s="78">
        <v>0.23</v>
      </c>
    </row>
    <row r="19" spans="2:15">
      <c r="B19" t="s">
        <v>1770</v>
      </c>
      <c r="C19" t="s">
        <v>1771</v>
      </c>
      <c r="D19" s="16"/>
      <c r="E19" s="16"/>
      <c r="F19" t="s">
        <v>881</v>
      </c>
      <c r="G19" t="s">
        <v>199</v>
      </c>
      <c r="H19" t="s">
        <v>200</v>
      </c>
      <c r="I19" t="s">
        <v>112</v>
      </c>
      <c r="J19" s="78">
        <v>1384</v>
      </c>
      <c r="K19" s="78">
        <v>110741</v>
      </c>
      <c r="L19" s="78">
        <v>5771.9803870400001</v>
      </c>
      <c r="M19" s="78">
        <v>0</v>
      </c>
      <c r="N19" s="78">
        <v>18.09</v>
      </c>
      <c r="O19" s="78">
        <v>1.26</v>
      </c>
    </row>
    <row r="20" spans="2:15">
      <c r="B20" t="s">
        <v>1772</v>
      </c>
      <c r="C20" t="s">
        <v>1773</v>
      </c>
      <c r="D20" s="16"/>
      <c r="E20" s="16"/>
      <c r="F20" t="s">
        <v>881</v>
      </c>
      <c r="G20" t="s">
        <v>199</v>
      </c>
      <c r="H20" t="s">
        <v>200</v>
      </c>
      <c r="I20" t="s">
        <v>112</v>
      </c>
      <c r="J20" s="78">
        <v>3842.09</v>
      </c>
      <c r="K20" s="78">
        <v>10391.790000000028</v>
      </c>
      <c r="L20" s="78">
        <v>1503.6204073318299</v>
      </c>
      <c r="M20" s="78">
        <v>0</v>
      </c>
      <c r="N20" s="78">
        <v>4.71</v>
      </c>
      <c r="O20" s="78">
        <v>0.33</v>
      </c>
    </row>
    <row r="21" spans="2:15">
      <c r="B21" t="s">
        <v>1774</v>
      </c>
      <c r="C21" t="s">
        <v>1775</v>
      </c>
      <c r="D21" s="16"/>
      <c r="E21" s="16"/>
      <c r="F21" t="s">
        <v>881</v>
      </c>
      <c r="G21" t="s">
        <v>199</v>
      </c>
      <c r="H21" t="s">
        <v>200</v>
      </c>
      <c r="I21" t="s">
        <v>116</v>
      </c>
      <c r="J21" s="78">
        <v>21385.200000000001</v>
      </c>
      <c r="K21" s="78">
        <v>1837</v>
      </c>
      <c r="L21" s="78">
        <v>1683.5813490144001</v>
      </c>
      <c r="M21" s="78">
        <v>0</v>
      </c>
      <c r="N21" s="78">
        <v>5.28</v>
      </c>
      <c r="O21" s="78">
        <v>0.37</v>
      </c>
    </row>
    <row r="22" spans="2:15">
      <c r="B22" t="s">
        <v>1776</v>
      </c>
      <c r="C22" t="s">
        <v>1777</v>
      </c>
      <c r="D22" s="16"/>
      <c r="E22" s="16"/>
      <c r="F22" t="s">
        <v>881</v>
      </c>
      <c r="G22" t="s">
        <v>199</v>
      </c>
      <c r="H22" t="s">
        <v>200</v>
      </c>
      <c r="I22" t="s">
        <v>112</v>
      </c>
      <c r="J22" s="78">
        <v>143</v>
      </c>
      <c r="K22" s="78">
        <v>1033416</v>
      </c>
      <c r="L22" s="78">
        <v>5565.3378580799999</v>
      </c>
      <c r="M22" s="78">
        <v>0</v>
      </c>
      <c r="N22" s="78">
        <v>17.440000000000001</v>
      </c>
      <c r="O22" s="78">
        <v>1.21</v>
      </c>
    </row>
    <row r="23" spans="2:15">
      <c r="B23" t="s">
        <v>1778</v>
      </c>
      <c r="C23" t="s">
        <v>1779</v>
      </c>
      <c r="D23" s="16"/>
      <c r="E23" s="16"/>
      <c r="F23" t="s">
        <v>881</v>
      </c>
      <c r="G23" t="s">
        <v>199</v>
      </c>
      <c r="H23" t="s">
        <v>200</v>
      </c>
      <c r="I23" t="s">
        <v>112</v>
      </c>
      <c r="J23" s="78">
        <v>687.17</v>
      </c>
      <c r="K23" s="78">
        <v>29552</v>
      </c>
      <c r="L23" s="78">
        <v>764.77095365440005</v>
      </c>
      <c r="M23" s="78">
        <v>0</v>
      </c>
      <c r="N23" s="78">
        <v>2.4</v>
      </c>
      <c r="O23" s="78">
        <v>0.17</v>
      </c>
    </row>
    <row r="24" spans="2:15">
      <c r="B24" t="s">
        <v>1780</v>
      </c>
      <c r="C24" t="s">
        <v>1781</v>
      </c>
      <c r="D24" s="16"/>
      <c r="E24" s="16"/>
      <c r="F24" t="s">
        <v>881</v>
      </c>
      <c r="G24" t="s">
        <v>199</v>
      </c>
      <c r="H24" t="s">
        <v>200</v>
      </c>
      <c r="I24" t="s">
        <v>119</v>
      </c>
      <c r="J24" s="78">
        <v>16399.82</v>
      </c>
      <c r="K24" s="78">
        <v>1568.7999999999954</v>
      </c>
      <c r="L24" s="78">
        <v>1396.2348733827</v>
      </c>
      <c r="M24" s="78">
        <v>0</v>
      </c>
      <c r="N24" s="78">
        <v>4.37</v>
      </c>
      <c r="O24" s="78">
        <v>0.3</v>
      </c>
    </row>
    <row r="25" spans="2:15">
      <c r="B25" t="s">
        <v>1782</v>
      </c>
      <c r="C25" t="s">
        <v>1783</v>
      </c>
      <c r="D25" s="16"/>
      <c r="E25" s="16"/>
      <c r="F25" t="s">
        <v>881</v>
      </c>
      <c r="G25" t="s">
        <v>199</v>
      </c>
      <c r="H25" t="s">
        <v>200</v>
      </c>
      <c r="I25" t="s">
        <v>119</v>
      </c>
      <c r="J25" s="78">
        <v>133383.79</v>
      </c>
      <c r="K25" s="78">
        <v>329.25999999999965</v>
      </c>
      <c r="L25" s="78">
        <v>2383.3830492126599</v>
      </c>
      <c r="M25" s="78">
        <v>0</v>
      </c>
      <c r="N25" s="78">
        <v>7.47</v>
      </c>
      <c r="O25" s="78">
        <v>0.52</v>
      </c>
    </row>
    <row r="26" spans="2:15">
      <c r="B26" t="s">
        <v>1784</v>
      </c>
      <c r="C26" t="s">
        <v>1785</v>
      </c>
      <c r="D26" s="16"/>
      <c r="E26" s="16"/>
      <c r="F26" t="s">
        <v>881</v>
      </c>
      <c r="G26" t="s">
        <v>199</v>
      </c>
      <c r="H26" t="s">
        <v>200</v>
      </c>
      <c r="I26" t="s">
        <v>112</v>
      </c>
      <c r="J26" s="78">
        <v>1484.41</v>
      </c>
      <c r="K26" s="78">
        <v>23637.230000000036</v>
      </c>
      <c r="L26" s="78">
        <v>1321.3892464047401</v>
      </c>
      <c r="M26" s="78">
        <v>0</v>
      </c>
      <c r="N26" s="78">
        <v>4.1399999999999997</v>
      </c>
      <c r="O26" s="78">
        <v>0.28999999999999998</v>
      </c>
    </row>
    <row r="27" spans="2:15">
      <c r="B27" t="s">
        <v>1786</v>
      </c>
      <c r="C27" t="s">
        <v>1787</v>
      </c>
      <c r="D27" s="16"/>
      <c r="E27"/>
      <c r="F27" t="s">
        <v>881</v>
      </c>
      <c r="G27" t="s">
        <v>199</v>
      </c>
      <c r="H27" t="s">
        <v>200</v>
      </c>
      <c r="I27" t="s">
        <v>112</v>
      </c>
      <c r="J27" s="78">
        <v>817.15</v>
      </c>
      <c r="K27" s="78">
        <v>21788</v>
      </c>
      <c r="L27" s="78">
        <v>670.50105777199997</v>
      </c>
      <c r="M27" s="78">
        <v>0</v>
      </c>
      <c r="N27" s="78">
        <v>2.1</v>
      </c>
      <c r="O27" s="78">
        <v>0.15</v>
      </c>
    </row>
    <row r="28" spans="2:15">
      <c r="B28" t="s">
        <v>1788</v>
      </c>
      <c r="C28" t="s">
        <v>1789</v>
      </c>
      <c r="D28" s="16"/>
      <c r="E28" s="16"/>
      <c r="F28" t="s">
        <v>881</v>
      </c>
      <c r="G28" t="s">
        <v>199</v>
      </c>
      <c r="H28" t="s">
        <v>200</v>
      </c>
      <c r="I28" t="s">
        <v>192</v>
      </c>
      <c r="J28" s="78">
        <v>7583.48</v>
      </c>
      <c r="K28" s="78">
        <v>1425236.9999999998</v>
      </c>
      <c r="L28" s="78">
        <v>3624.3325799685699</v>
      </c>
      <c r="M28" s="78">
        <v>0</v>
      </c>
      <c r="N28" s="78">
        <v>11.36</v>
      </c>
      <c r="O28" s="78">
        <v>0.79</v>
      </c>
    </row>
    <row r="29" spans="2:15">
      <c r="B29" t="s">
        <v>1790</v>
      </c>
      <c r="C29" t="s">
        <v>1791</v>
      </c>
      <c r="D29" s="16"/>
      <c r="E29" s="16"/>
      <c r="F29" t="s">
        <v>881</v>
      </c>
      <c r="G29" t="s">
        <v>199</v>
      </c>
      <c r="H29" t="s">
        <v>200</v>
      </c>
      <c r="I29" t="s">
        <v>112</v>
      </c>
      <c r="J29" s="78">
        <v>16705.16</v>
      </c>
      <c r="K29" s="78">
        <v>1156</v>
      </c>
      <c r="L29" s="78">
        <v>727.25847239359996</v>
      </c>
      <c r="M29" s="78">
        <v>0</v>
      </c>
      <c r="N29" s="78">
        <v>2.2799999999999998</v>
      </c>
      <c r="O29" s="78">
        <v>0.16</v>
      </c>
    </row>
    <row r="30" spans="2:15">
      <c r="B30" t="s">
        <v>1792</v>
      </c>
      <c r="C30" t="s">
        <v>1793</v>
      </c>
      <c r="D30" s="16"/>
      <c r="E30" s="16"/>
      <c r="F30" t="s">
        <v>881</v>
      </c>
      <c r="G30" t="s">
        <v>199</v>
      </c>
      <c r="H30" t="s">
        <v>200</v>
      </c>
      <c r="I30" t="s">
        <v>192</v>
      </c>
      <c r="J30" s="78">
        <v>781.49</v>
      </c>
      <c r="K30" s="78">
        <v>852581.00000000116</v>
      </c>
      <c r="L30" s="78">
        <v>223.42485466962799</v>
      </c>
      <c r="M30" s="78">
        <v>0</v>
      </c>
      <c r="N30" s="78">
        <v>0.7</v>
      </c>
      <c r="O30" s="78">
        <v>0.05</v>
      </c>
    </row>
    <row r="31" spans="2:15">
      <c r="B31" t="s">
        <v>1794</v>
      </c>
      <c r="C31" t="s">
        <v>1795</v>
      </c>
      <c r="D31" s="16"/>
      <c r="E31" s="16"/>
      <c r="F31" t="s">
        <v>881</v>
      </c>
      <c r="G31" t="s">
        <v>199</v>
      </c>
      <c r="H31" t="s">
        <v>200</v>
      </c>
      <c r="I31" t="s">
        <v>112</v>
      </c>
      <c r="J31" s="78">
        <v>169.02</v>
      </c>
      <c r="K31" s="78">
        <v>14401</v>
      </c>
      <c r="L31" s="78">
        <v>91.666587373200002</v>
      </c>
      <c r="M31" s="78">
        <v>0</v>
      </c>
      <c r="N31" s="78">
        <v>0.28999999999999998</v>
      </c>
      <c r="O31" s="78">
        <v>0.02</v>
      </c>
    </row>
    <row r="32" spans="2:15">
      <c r="B32" t="s">
        <v>1796</v>
      </c>
      <c r="C32" t="s">
        <v>1797</v>
      </c>
      <c r="D32" s="16"/>
      <c r="E32" s="16"/>
      <c r="F32" t="s">
        <v>881</v>
      </c>
      <c r="G32" t="s">
        <v>199</v>
      </c>
      <c r="H32" t="s">
        <v>200</v>
      </c>
      <c r="I32" t="s">
        <v>112</v>
      </c>
      <c r="J32" s="78">
        <v>2634.63</v>
      </c>
      <c r="K32" s="78">
        <v>14941</v>
      </c>
      <c r="L32" s="78">
        <v>1482.4484972178</v>
      </c>
      <c r="M32" s="78">
        <v>0</v>
      </c>
      <c r="N32" s="78">
        <v>4.6399999999999997</v>
      </c>
      <c r="O32" s="78">
        <v>0.32</v>
      </c>
    </row>
    <row r="33" spans="2:15">
      <c r="B33" t="s">
        <v>1798</v>
      </c>
      <c r="C33" t="s">
        <v>1799</v>
      </c>
      <c r="D33" s="16"/>
      <c r="E33" s="16"/>
      <c r="F33" t="s">
        <v>881</v>
      </c>
      <c r="G33" t="s">
        <v>199</v>
      </c>
      <c r="H33" t="s">
        <v>200</v>
      </c>
      <c r="I33" t="s">
        <v>112</v>
      </c>
      <c r="J33" s="78">
        <v>2803.94</v>
      </c>
      <c r="K33" s="78">
        <v>4048</v>
      </c>
      <c r="L33" s="78">
        <v>427.45414785920002</v>
      </c>
      <c r="M33" s="78">
        <v>0</v>
      </c>
      <c r="N33" s="78">
        <v>1.34</v>
      </c>
      <c r="O33" s="78">
        <v>0.09</v>
      </c>
    </row>
    <row r="34" spans="2:15">
      <c r="B34" t="s">
        <v>1800</v>
      </c>
      <c r="C34" t="s">
        <v>1801</v>
      </c>
      <c r="D34" s="16"/>
      <c r="E34" s="16"/>
      <c r="F34" t="s">
        <v>881</v>
      </c>
      <c r="G34" t="s">
        <v>199</v>
      </c>
      <c r="H34" t="s">
        <v>200</v>
      </c>
      <c r="I34" t="s">
        <v>192</v>
      </c>
      <c r="J34" s="78">
        <v>2086.6</v>
      </c>
      <c r="K34" s="78">
        <v>1189000</v>
      </c>
      <c r="L34" s="78">
        <v>831.94279824199998</v>
      </c>
      <c r="M34" s="78">
        <v>0</v>
      </c>
      <c r="N34" s="78">
        <v>2.61</v>
      </c>
      <c r="O34" s="78">
        <v>0.18</v>
      </c>
    </row>
    <row r="35" spans="2:15">
      <c r="B35" t="s">
        <v>1802</v>
      </c>
      <c r="C35" t="s">
        <v>1803</v>
      </c>
      <c r="D35" s="16"/>
      <c r="E35" s="16"/>
      <c r="F35" t="s">
        <v>881</v>
      </c>
      <c r="G35" t="s">
        <v>199</v>
      </c>
      <c r="H35" t="s">
        <v>200</v>
      </c>
      <c r="I35" t="s">
        <v>112</v>
      </c>
      <c r="J35" s="78">
        <v>76.84</v>
      </c>
      <c r="K35" s="78">
        <v>97226</v>
      </c>
      <c r="L35" s="78">
        <v>281.35205433440001</v>
      </c>
      <c r="M35" s="78">
        <v>0</v>
      </c>
      <c r="N35" s="78">
        <v>0.88</v>
      </c>
      <c r="O35" s="78">
        <v>0.06</v>
      </c>
    </row>
    <row r="36" spans="2:15">
      <c r="B36" t="s">
        <v>1804</v>
      </c>
      <c r="C36" t="s">
        <v>1805</v>
      </c>
      <c r="D36" s="16"/>
      <c r="E36" s="16"/>
      <c r="F36" t="s">
        <v>881</v>
      </c>
      <c r="G36" t="s">
        <v>199</v>
      </c>
      <c r="H36" t="s">
        <v>200</v>
      </c>
      <c r="I36" t="s">
        <v>112</v>
      </c>
      <c r="J36" s="78">
        <v>1542.76</v>
      </c>
      <c r="K36" s="78">
        <v>14952</v>
      </c>
      <c r="L36" s="78">
        <v>868.71630760319999</v>
      </c>
      <c r="M36" s="78">
        <v>0</v>
      </c>
      <c r="N36" s="78">
        <v>2.72</v>
      </c>
      <c r="O36" s="78">
        <v>0.19</v>
      </c>
    </row>
    <row r="37" spans="2:15">
      <c r="B37" s="79" t="s">
        <v>1806</v>
      </c>
      <c r="C37" s="16"/>
      <c r="D37" s="16"/>
      <c r="E37" s="16"/>
      <c r="J37" s="80">
        <v>226629.7</v>
      </c>
      <c r="L37" s="80">
        <v>31915.31088363555</v>
      </c>
      <c r="N37" s="80">
        <v>100</v>
      </c>
      <c r="O37" s="80">
        <v>6.95</v>
      </c>
    </row>
    <row r="38" spans="2:15">
      <c r="B38" t="s">
        <v>238</v>
      </c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D21" sqref="D2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140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190</v>
      </c>
    </row>
    <row r="2" spans="2:60">
      <c r="B2" s="2" t="s">
        <v>1</v>
      </c>
      <c r="C2" s="15" t="s">
        <v>2445</v>
      </c>
    </row>
    <row r="3" spans="2:60">
      <c r="B3" s="2" t="s">
        <v>2</v>
      </c>
      <c r="C3" s="81" t="s">
        <v>191</v>
      </c>
    </row>
    <row r="4" spans="2:60">
      <c r="B4" s="2" t="s">
        <v>3</v>
      </c>
      <c r="C4" s="16">
        <v>18011</v>
      </c>
    </row>
    <row r="6" spans="2:60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0" ht="26.25" customHeight="1">
      <c r="B7" s="102" t="s">
        <v>101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2667.76</v>
      </c>
      <c r="H11" s="7"/>
      <c r="I11" s="77">
        <v>6.6866849200000003</v>
      </c>
      <c r="J11" s="25"/>
      <c r="K11" s="77">
        <v>100</v>
      </c>
      <c r="L11" s="77">
        <v>0</v>
      </c>
      <c r="BC11" s="16"/>
      <c r="BD11" s="19"/>
      <c r="BE11" s="16"/>
      <c r="BG11" s="16"/>
    </row>
    <row r="12" spans="2:60">
      <c r="B12" s="79" t="s">
        <v>1807</v>
      </c>
      <c r="D12" s="16"/>
      <c r="E12" s="16"/>
    </row>
    <row r="13" spans="2:60">
      <c r="B13" t="s">
        <v>1808</v>
      </c>
      <c r="C13" t="s">
        <v>1809</v>
      </c>
      <c r="D13" t="s">
        <v>106</v>
      </c>
      <c r="E13" t="s">
        <v>345</v>
      </c>
      <c r="F13" t="s">
        <v>108</v>
      </c>
      <c r="G13" s="78">
        <v>1065.82</v>
      </c>
      <c r="H13" s="78">
        <v>505.6</v>
      </c>
      <c r="I13" s="78">
        <v>5.3887859200000001</v>
      </c>
      <c r="J13" s="78">
        <v>0.02</v>
      </c>
      <c r="K13" s="78">
        <v>80.59</v>
      </c>
      <c r="L13" s="78">
        <v>0</v>
      </c>
    </row>
    <row r="14" spans="2:60">
      <c r="B14" t="s">
        <v>1810</v>
      </c>
      <c r="C14" t="s">
        <v>1811</v>
      </c>
      <c r="D14" t="s">
        <v>106</v>
      </c>
      <c r="E14" t="s">
        <v>345</v>
      </c>
      <c r="F14" t="s">
        <v>108</v>
      </c>
      <c r="G14" s="78">
        <v>227.24</v>
      </c>
      <c r="H14" s="78">
        <v>2.5</v>
      </c>
      <c r="I14" s="78">
        <v>5.6810000000000003E-3</v>
      </c>
      <c r="J14" s="78">
        <v>0.03</v>
      </c>
      <c r="K14" s="78">
        <v>0.08</v>
      </c>
      <c r="L14" s="78">
        <v>0</v>
      </c>
    </row>
    <row r="15" spans="2:60">
      <c r="B15" t="s">
        <v>1812</v>
      </c>
      <c r="C15" t="s">
        <v>1813</v>
      </c>
      <c r="D15" t="s">
        <v>106</v>
      </c>
      <c r="E15" t="s">
        <v>133</v>
      </c>
      <c r="F15" t="s">
        <v>108</v>
      </c>
      <c r="G15" s="78">
        <v>1374.7</v>
      </c>
      <c r="H15" s="78">
        <v>94</v>
      </c>
      <c r="I15" s="78">
        <v>1.2922180000000001</v>
      </c>
      <c r="J15" s="78">
        <v>0.04</v>
      </c>
      <c r="K15" s="78">
        <v>19.329999999999998</v>
      </c>
      <c r="L15" s="78">
        <v>0</v>
      </c>
    </row>
    <row r="16" spans="2:60">
      <c r="B16" s="79" t="s">
        <v>1814</v>
      </c>
      <c r="D16" s="16"/>
      <c r="E16" s="16"/>
      <c r="G16" s="80">
        <v>2667.76</v>
      </c>
      <c r="I16" s="80">
        <v>6.6866849200000003</v>
      </c>
      <c r="K16" s="80">
        <v>100</v>
      </c>
      <c r="L16" s="80">
        <v>0</v>
      </c>
    </row>
    <row r="17" spans="2:12">
      <c r="B17" s="79" t="s">
        <v>1815</v>
      </c>
      <c r="D17" s="16"/>
      <c r="E17" s="16"/>
    </row>
    <row r="18" spans="2:12">
      <c r="B18" t="s">
        <v>199</v>
      </c>
      <c r="C18" t="s">
        <v>199</v>
      </c>
      <c r="D18" s="16"/>
      <c r="E18" t="s">
        <v>199</v>
      </c>
      <c r="F18" t="s">
        <v>199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1816</v>
      </c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238</v>
      </c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2016-05-24T11:24:48Z</dcterms:modified>
</cp:coreProperties>
</file>