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R:\USERS\Back Office Investment\Back Office\סבטלנה\דוח ברמת הנכס הבודד\דוחות רמת הנכס הבודד\2016\31.12.16\דוחות לאתר האינטרנט\"/>
    </mc:Choice>
  </mc:AlternateContent>
  <bookViews>
    <workbookView xWindow="0" yWindow="105" windowWidth="24240" windowHeight="12585" tabRatio="926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52511" iterate="1"/>
</workbook>
</file>

<file path=xl/calcChain.xml><?xml version="1.0" encoding="utf-8"?>
<calcChain xmlns="http://schemas.openxmlformats.org/spreadsheetml/2006/main">
  <c r="C11" i="27" l="1"/>
  <c r="C65" i="27"/>
  <c r="C12" i="27"/>
</calcChain>
</file>

<file path=xl/sharedStrings.xml><?xml version="1.0" encoding="utf-8"?>
<sst xmlns="http://schemas.openxmlformats.org/spreadsheetml/2006/main" count="10239" uniqueCount="3296">
  <si>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</si>
  <si>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</si>
  <si>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</si>
  <si>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</si>
  <si>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</si>
  <si>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</si>
  <si>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</si>
  <si>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</si>
  <si>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</si>
  <si>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</si>
  <si>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</si>
  <si>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</si>
  <si>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</si>
  <si>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</si>
  <si>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</si>
  <si>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</si>
  <si>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</si>
  <si>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</si>
  <si>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</si>
  <si>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</si>
  <si>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</si>
  <si>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</si>
  <si>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</si>
  <si>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</si>
  <si>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</si>
  <si>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</si>
  <si>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</si>
  <si>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</si>
  <si>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</si>
  <si>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</si>
  <si>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</si>
  <si>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</si>
  <si>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</si>
  <si>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</si>
  <si>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</si>
  <si>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</si>
  <si>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</si>
  <si>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</si>
  <si>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</si>
  <si>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</si>
  <si>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</si>
  <si>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</si>
  <si>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</si>
  <si>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</si>
  <si>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</si>
  <si>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</si>
  <si>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</si>
  <si>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</si>
  <si>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</si>
  <si>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</si>
  <si>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</si>
  <si>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</si>
  <si>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</si>
  <si>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</si>
  <si>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</si>
  <si>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</si>
  <si>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</si>
  <si>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</si>
  <si>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</si>
  <si>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</si>
  <si>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</si>
  <si>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</si>
  <si>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</si>
  <si>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</si>
  <si>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</si>
  <si>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</si>
  <si>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</si>
  <si>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</si>
  <si>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</si>
  <si>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</si>
  <si>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</si>
  <si>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</si>
  <si>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</si>
  <si>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</si>
  <si>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</si>
  <si>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</si>
  <si>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</si>
  <si>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</si>
  <si>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</si>
  <si>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</si>
  <si>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</si>
  <si>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</si>
  <si>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</si>
  <si>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</si>
  <si>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</si>
  <si>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</si>
  <si>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</si>
  <si>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</si>
  <si>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</si>
  <si>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</si>
  <si>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</si>
  <si>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</si>
  <si>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</si>
  <si>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</si>
  <si>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</si>
  <si>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</si>
  <si>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</si>
  <si>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</si>
  <si>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</si>
  <si>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</si>
  <si>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</si>
  <si>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</si>
  <si>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</si>
  <si>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</si>
  <si>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</si>
  <si>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</si>
  <si>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</si>
  <si>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</si>
  <si>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</si>
  <si>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</si>
  <si>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</si>
  <si>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</si>
  <si>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</si>
  <si>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</si>
  <si>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</si>
  <si>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</si>
  <si>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</si>
  <si>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</si>
  <si>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</si>
  <si>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</si>
  <si>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</si>
  <si>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</si>
  <si>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</si>
  <si>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</si>
  <si>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</si>
  <si>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</si>
  <si>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</si>
  <si>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</si>
  <si>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</si>
  <si>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</si>
  <si>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</si>
  <si>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</si>
  <si>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</si>
  <si>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</si>
  <si>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</si>
  <si>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</si>
  <si>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</si>
  <si>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</si>
  <si>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</si>
  <si>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</si>
  <si>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</si>
  <si>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</si>
  <si>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</si>
  <si>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</si>
  <si>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</si>
  <si>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</si>
  <si>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</si>
  <si>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</si>
  <si>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</si>
  <si>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</si>
  <si>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</si>
  <si>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</si>
  <si>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</si>
  <si>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</si>
  <si>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</si>
  <si>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</si>
  <si>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</si>
  <si>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</si>
  <si>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</si>
  <si>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</si>
  <si>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</si>
  <si>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</si>
  <si>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</si>
  <si>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</si>
  <si>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</si>
  <si>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</si>
  <si>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</si>
  <si>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</si>
  <si>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</si>
  <si>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</si>
  <si>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</si>
  <si>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</si>
  <si>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</si>
  <si>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</si>
  <si>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</si>
  <si>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</si>
  <si>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</si>
  <si>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</si>
  <si>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</si>
  <si>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</si>
  <si>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</si>
  <si>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</si>
  <si>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</si>
  <si>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</si>
  <si>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</si>
  <si>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</si>
  <si>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</si>
  <si>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</si>
  <si>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</si>
  <si>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</si>
  <si>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31/12/2016</t>
  </si>
  <si>
    <t>משתתפת 92</t>
  </si>
  <si>
    <t>קוד קופת הגמל</t>
  </si>
  <si>
    <t/>
  </si>
  <si>
    <t>יין יפני</t>
  </si>
  <si>
    <t>פרנק שווצרי</t>
  </si>
  <si>
    <t>סה"כ בישראל</t>
  </si>
  <si>
    <t>סה"כ יתרת מזומנים ועו"ש בש"ח</t>
  </si>
  <si>
    <t>531- 31- בנק הבינלאומי</t>
  </si>
  <si>
    <t>31</t>
  </si>
  <si>
    <t>0</t>
  </si>
  <si>
    <t>לא מדורג</t>
  </si>
  <si>
    <t>1111111111- 31- בנק הבינלאומי</t>
  </si>
  <si>
    <t>1111111111- 10- בנק לאומי</t>
  </si>
  <si>
    <t>10</t>
  </si>
  <si>
    <t>1111111111- 20- בנק מזרחי</t>
  </si>
  <si>
    <t>20</t>
  </si>
  <si>
    <t>1111111111- 26- יו בנק</t>
  </si>
  <si>
    <t>26</t>
  </si>
  <si>
    <t>111111100- 52- פנימי</t>
  </si>
  <si>
    <t>10101010- 52- פנימי</t>
  </si>
  <si>
    <t>530- 31- בנק הבינלאומי</t>
  </si>
  <si>
    <t>סה"כ יתרת מזומנים ועו"ש נקובים במט"ח</t>
  </si>
  <si>
    <t>60606060- 52- פנימי</t>
  </si>
  <si>
    <t>20202020- 52- פנימי</t>
  </si>
  <si>
    <t>40404040- 52- פנימי</t>
  </si>
  <si>
    <t>70707070- 52- פנימי</t>
  </si>
  <si>
    <t>30303030- 52- פנימי</t>
  </si>
  <si>
    <t>40001- 31- בנק הבינלאומי</t>
  </si>
  <si>
    <t>248- 31- בנק הבינלאומי</t>
  </si>
  <si>
    <t>330- 31- בנק הבינלאומי</t>
  </si>
  <si>
    <t>30001- 31- בנק הבינלאומי</t>
  </si>
  <si>
    <t>30001- 26- יו בנק</t>
  </si>
  <si>
    <t>20001- 31- בנק הבינלאומי</t>
  </si>
  <si>
    <t>20001- 10- בנק לאומי</t>
  </si>
  <si>
    <t>20001- 20- בנק מזרחי</t>
  </si>
  <si>
    <t>20001- 26- יו בנק</t>
  </si>
  <si>
    <t>סה"כ פח"ק/פר"י</t>
  </si>
  <si>
    <t>1111111110- 31- בנק הבינלאומי</t>
  </si>
  <si>
    <t>10101011- 52- פנימי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</si>
  <si>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</si>
  <si>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</si>
  <si>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</si>
  <si>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</si>
  <si>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</si>
  <si>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</si>
  <si>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</si>
  <si>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</si>
  <si>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</si>
  <si>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</si>
  <si>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גליל 5903- מדינת ישראל</t>
  </si>
  <si>
    <t>9590332</t>
  </si>
  <si>
    <t>RF</t>
  </si>
  <si>
    <t>גליל 5904- מדינת ישראל</t>
  </si>
  <si>
    <t>9590431</t>
  </si>
  <si>
    <t>ממשל צמודה 1019- מדינת ישראל</t>
  </si>
  <si>
    <t>1114750</t>
  </si>
  <si>
    <t>ממשל צמודה 1020- מדינת ישראל</t>
  </si>
  <si>
    <t>1137181</t>
  </si>
  <si>
    <t>ממשל צמודה 1025- מדינת ישראל</t>
  </si>
  <si>
    <t>1135912</t>
  </si>
  <si>
    <t>ממשל צמודה 922- מדינת ישראל</t>
  </si>
  <si>
    <t>1124056</t>
  </si>
  <si>
    <t>ממשל צמודה 923- מדינת ישראל</t>
  </si>
  <si>
    <t>1128081</t>
  </si>
  <si>
    <t>סה"כ לא צמודות</t>
  </si>
  <si>
    <t>סה"כ מלווה קצר מועד</t>
  </si>
  <si>
    <t>מקמ 1017- מדינת ישראל</t>
  </si>
  <si>
    <t>8171019</t>
  </si>
  <si>
    <t>מקמ 1127- מדינת ישראל</t>
  </si>
  <si>
    <t>8171126</t>
  </si>
  <si>
    <t>מקמ 1217- מדינת ישראל</t>
  </si>
  <si>
    <t>8171217</t>
  </si>
  <si>
    <t>מקמ 227- מדינת ישראל</t>
  </si>
  <si>
    <t>8170227</t>
  </si>
  <si>
    <t>מקמ 327- מדינת ישראל</t>
  </si>
  <si>
    <t>8170326</t>
  </si>
  <si>
    <t>מקמ 417- מדינת ישראל</t>
  </si>
  <si>
    <t>8170417</t>
  </si>
  <si>
    <t>מקמ 517- מדינת ישראל</t>
  </si>
  <si>
    <t>8170516</t>
  </si>
  <si>
    <t>מקמ 617- מדינת ישראל</t>
  </si>
  <si>
    <t>8170615</t>
  </si>
  <si>
    <t>מקמ 717- מדינת ישראל</t>
  </si>
  <si>
    <t>8170714</t>
  </si>
  <si>
    <t>מקמ 817- מדינת ישראל</t>
  </si>
  <si>
    <t>8170813</t>
  </si>
  <si>
    <t>סה"כ שחר</t>
  </si>
  <si>
    <t>ממשל שקלית  120- מדינת ישראל</t>
  </si>
  <si>
    <t>1115773</t>
  </si>
  <si>
    <t>ממשל שקלית 0142- מדינת ישראל</t>
  </si>
  <si>
    <t>1125400</t>
  </si>
  <si>
    <t>ממשל שקלית 0324- מדינת ישראל</t>
  </si>
  <si>
    <t>1130848</t>
  </si>
  <si>
    <t>ממשל שקלית 0421- מדינת ישראל</t>
  </si>
  <si>
    <t>1138130</t>
  </si>
  <si>
    <t>ממשל שקלית 1017- מדינת ישראל</t>
  </si>
  <si>
    <t>1132786</t>
  </si>
  <si>
    <t>ממשל שקלית 1018- מדינת ישראל</t>
  </si>
  <si>
    <t>1136548</t>
  </si>
  <si>
    <t>ממשל שקלית 1026- מדינת ישראל</t>
  </si>
  <si>
    <t>1099456</t>
  </si>
  <si>
    <t>ממשל שקלית 122- מדינת ישראל</t>
  </si>
  <si>
    <t>1123272</t>
  </si>
  <si>
    <t>ממשל שקלית 217- מדינת ישראל</t>
  </si>
  <si>
    <t>1101575</t>
  </si>
  <si>
    <t>ממשל שקלית 219- מדינת ישראל</t>
  </si>
  <si>
    <t>1110907</t>
  </si>
  <si>
    <t>ממשל שקלית 323- מדינת ישראל</t>
  </si>
  <si>
    <t>1126747</t>
  </si>
  <si>
    <t>ממשל שקלית 327- מדינת ישראל</t>
  </si>
  <si>
    <t>1139344</t>
  </si>
  <si>
    <t>ממשל שקלית 519- מדינת ישראל</t>
  </si>
  <si>
    <t>1131770</t>
  </si>
  <si>
    <t>ממשל שקלית 825- מדינת ישראל</t>
  </si>
  <si>
    <t>1135557</t>
  </si>
  <si>
    <t>סה"כ גילון</t>
  </si>
  <si>
    <t>ממשל משתנה 1121- מדינת ישראל</t>
  </si>
  <si>
    <t>1127646</t>
  </si>
  <si>
    <t>סה"כ צמודות לדולר</t>
  </si>
  <si>
    <t>סה"כ אג"ח של ממשלת ישראל שהונפקו בחו"ל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</si>
  <si>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</si>
  <si>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</si>
  <si>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</si>
  <si>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</si>
  <si>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</si>
  <si>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 177- לאומי</t>
  </si>
  <si>
    <t>6040315</t>
  </si>
  <si>
    <t>520018078</t>
  </si>
  <si>
    <t>בנקים</t>
  </si>
  <si>
    <t>AAA</t>
  </si>
  <si>
    <t>מזרחי הנפקות  38- מזרחי טפחות הנפ</t>
  </si>
  <si>
    <t>2310142</t>
  </si>
  <si>
    <t>520032046</t>
  </si>
  <si>
    <t>מזרחי הנפקות 35- מזרחי טפחות הנפ</t>
  </si>
  <si>
    <t>2310118</t>
  </si>
  <si>
    <t>מזרחי הנפקות 39- מזרחי טפחות הנפ</t>
  </si>
  <si>
    <t>2310159</t>
  </si>
  <si>
    <t>מזרחי הנפקות 42- מזרחי טפחות הנפ</t>
  </si>
  <si>
    <t>2310183</t>
  </si>
  <si>
    <t>מזרחי הנפקות 43- מזרחי טפחות</t>
  </si>
  <si>
    <t>2310191</t>
  </si>
  <si>
    <t>520000522</t>
  </si>
  <si>
    <t>מזרחי הנפקות 44- מזרחי טפחות</t>
  </si>
  <si>
    <t>2310209</t>
  </si>
  <si>
    <t>פועלים הנפקות 32- פועלים הנפקות</t>
  </si>
  <si>
    <t>1940535</t>
  </si>
  <si>
    <t>520032640</t>
  </si>
  <si>
    <t>פועלים הנפקות 33- פועלים הנפקות</t>
  </si>
  <si>
    <t>1940568</t>
  </si>
  <si>
    <t>פועלים הנפקות 34- פועלים הנפקות</t>
  </si>
  <si>
    <t>1940576</t>
  </si>
  <si>
    <t>לאומי התח נד ח- לאומי</t>
  </si>
  <si>
    <t>6040232</t>
  </si>
  <si>
    <t>AA+</t>
  </si>
  <si>
    <t>לאומי התח נד יב- לאומי</t>
  </si>
  <si>
    <t>6040273</t>
  </si>
  <si>
    <t>לאומי התח נד יד- לאומי</t>
  </si>
  <si>
    <t>6040299</t>
  </si>
  <si>
    <t>מזרחי הנפקות 30- מזרחי טפחות הנפ</t>
  </si>
  <si>
    <t>2310068</t>
  </si>
  <si>
    <t>עזריאלי אג"ח ב- עזריאלי קבוצה</t>
  </si>
  <si>
    <t>1134436</t>
  </si>
  <si>
    <t>510960719</t>
  </si>
  <si>
    <t>נדל"ן ובינוי</t>
  </si>
  <si>
    <t>עזריאלי אג"ח ג- עזריאלי קבוצה</t>
  </si>
  <si>
    <t>1136324</t>
  </si>
  <si>
    <t>עזריאלי קבוצה אג"ח ד- עזריאלי קבוצה</t>
  </si>
  <si>
    <t>1138650</t>
  </si>
  <si>
    <t>Aa1</t>
  </si>
  <si>
    <t>פועלים הנפקות י- פועלים הנפקות</t>
  </si>
  <si>
    <t>1940402</t>
  </si>
  <si>
    <t>פועלים הנפקות יד- פועלים הנפקות</t>
  </si>
  <si>
    <t>1940501</t>
  </si>
  <si>
    <t>רכבת ישראל אג"ח ב- רכבת ישראל</t>
  </si>
  <si>
    <t>1134998</t>
  </si>
  <si>
    <t>520043613</t>
  </si>
  <si>
    <t>איירפורט אג"ח ה- איירפורט סיטי</t>
  </si>
  <si>
    <t>1133487</t>
  </si>
  <si>
    <t>511659401</t>
  </si>
  <si>
    <t>AA</t>
  </si>
  <si>
    <t>איירפורט אגח 3- איירפורט סיטי</t>
  </si>
  <si>
    <t>1122670</t>
  </si>
  <si>
    <t>בזק אג"ח 6- בזק</t>
  </si>
  <si>
    <t>2300143</t>
  </si>
  <si>
    <t>520031931</t>
  </si>
  <si>
    <t>בינל הנפק ש"ה ב'- בינלאומי הנפקות</t>
  </si>
  <si>
    <t>1091164</t>
  </si>
  <si>
    <t>513141879</t>
  </si>
  <si>
    <t>בינלאומי הנפקות אג"ח ה- בינלאומי הנפקות</t>
  </si>
  <si>
    <t>1105576</t>
  </si>
  <si>
    <t>בינלאומי הנפקות אג"ח כ- בינלאומי הנפקות</t>
  </si>
  <si>
    <t>1121953</t>
  </si>
  <si>
    <t>בינלאומי הנפקות אג"ח כא- בינלאומי הנפקות</t>
  </si>
  <si>
    <t>1126598</t>
  </si>
  <si>
    <t>בינלאמי הנפקות ש"ה ד- בינלאומי הנפקות</t>
  </si>
  <si>
    <t>1103126</t>
  </si>
  <si>
    <t>דיסקונט מנ הת ח- דיסקונט מנפיקים</t>
  </si>
  <si>
    <t>7480072</t>
  </si>
  <si>
    <t>520029935</t>
  </si>
  <si>
    <t>דיסקונט מנפיקים   ב- דיסקונט מנפיקים</t>
  </si>
  <si>
    <t>7480023</t>
  </si>
  <si>
    <t>הראל הנפקות אג"ח א'- הראל הנפקות</t>
  </si>
  <si>
    <t>1099738</t>
  </si>
  <si>
    <t>513834200</t>
  </si>
  <si>
    <t>ביטוח</t>
  </si>
  <si>
    <t>וילאר     ו- וילאר</t>
  </si>
  <si>
    <t>4160115</t>
  </si>
  <si>
    <t>520038910</t>
  </si>
  <si>
    <t>וילאר אג"ח ד'- וילאר</t>
  </si>
  <si>
    <t>4160099</t>
  </si>
  <si>
    <t>חשמל סדרה 27- חשמל</t>
  </si>
  <si>
    <t>6000210</t>
  </si>
  <si>
    <t>520000472</t>
  </si>
  <si>
    <t>כלל ביטוח אג"ח א- כללביט</t>
  </si>
  <si>
    <t>1097138</t>
  </si>
  <si>
    <t>513754069</t>
  </si>
  <si>
    <t>נצבא אג"ח ה- נצבא</t>
  </si>
  <si>
    <t>1120468</t>
  </si>
  <si>
    <t>520043159</t>
  </si>
  <si>
    <t>פועלים הנפ 1 ש.ה- פועלים הנפקות</t>
  </si>
  <si>
    <t>1940444</t>
  </si>
  <si>
    <t>אגוד הנפקות אגח 9- אגוד הנפקות</t>
  </si>
  <si>
    <t>1139492</t>
  </si>
  <si>
    <t>513668277</t>
  </si>
  <si>
    <t>Aa3</t>
  </si>
  <si>
    <t>אגוד הנפקות ו- אגוד הנפקות</t>
  </si>
  <si>
    <t>1126762</t>
  </si>
  <si>
    <t>אדמה אג"ח ב- אדמה</t>
  </si>
  <si>
    <t>1110915</t>
  </si>
  <si>
    <t>520043605</t>
  </si>
  <si>
    <t>כימיה, גומי ופלסטיק</t>
  </si>
  <si>
    <t>AA-</t>
  </si>
  <si>
    <t>אלוני חץ אג"ח ו- אלוני חץ</t>
  </si>
  <si>
    <t>3900206</t>
  </si>
  <si>
    <t>520038506</t>
  </si>
  <si>
    <t>אלוני חץ אג"ח ח'- אלוני חץ</t>
  </si>
  <si>
    <t>3900271</t>
  </si>
  <si>
    <t>אמות אג"ח א- אמות</t>
  </si>
  <si>
    <t>1097385</t>
  </si>
  <si>
    <t>520026683</t>
  </si>
  <si>
    <t>אמות אג"ח ב- אמות</t>
  </si>
  <si>
    <t>1126630</t>
  </si>
  <si>
    <t>אמות אג"ח ג- אמות</t>
  </si>
  <si>
    <t>1117357</t>
  </si>
  <si>
    <t>גב ים אג"ח ו- גב ים</t>
  </si>
  <si>
    <t>7590128</t>
  </si>
  <si>
    <t>520001736</t>
  </si>
  <si>
    <t>גזית גלוב אג"ח י- גזית גלוב</t>
  </si>
  <si>
    <t>1260488</t>
  </si>
  <si>
    <t>520033234</t>
  </si>
  <si>
    <t>גזית גלוב אג"ח יא- גזית גלוב</t>
  </si>
  <si>
    <t>1260546</t>
  </si>
  <si>
    <t>גזית גלוב אגח ד- גזית גלוב</t>
  </si>
  <si>
    <t>1260397</t>
  </si>
  <si>
    <t>דקסיה הנפקות אג"ח ב'- דקסיה ישראל הנפ</t>
  </si>
  <si>
    <t>1095066</t>
  </si>
  <si>
    <t>513704304</t>
  </si>
  <si>
    <t>הראל הנפק ו שה- הראל הנפקות</t>
  </si>
  <si>
    <t>1126069</t>
  </si>
  <si>
    <t>הראל הנפקות אג"ח ה- הראל הנפקות</t>
  </si>
  <si>
    <t>1119221</t>
  </si>
  <si>
    <t>הראל הנפקות אג"ח ז שה- הראל הנפקות</t>
  </si>
  <si>
    <t>1126077</t>
  </si>
  <si>
    <t>הראל הנפקות ט שה- הראל הנפקות</t>
  </si>
  <si>
    <t>1134030</t>
  </si>
  <si>
    <t>הראל הנפקות י שה- הראל הנפקות</t>
  </si>
  <si>
    <t>1134048</t>
  </si>
  <si>
    <t>כלל ביטוח אג"ח ג- כללביט</t>
  </si>
  <si>
    <t>1120120</t>
  </si>
  <si>
    <t>מליסרון אג"ח ה- מליסרון</t>
  </si>
  <si>
    <t>3230091</t>
  </si>
  <si>
    <t>520037789</t>
  </si>
  <si>
    <t>מליסרון אג"ח ז- מליסרון</t>
  </si>
  <si>
    <t>3230141</t>
  </si>
  <si>
    <t>מליסרון אג"ח ח- מליסרון</t>
  </si>
  <si>
    <t>3230166</t>
  </si>
  <si>
    <t>מליסרון אג"ח ט- מליסרון</t>
  </si>
  <si>
    <t>3230174</t>
  </si>
  <si>
    <t>מליסרון אג"ח יג- מליסרון</t>
  </si>
  <si>
    <t>3230224</t>
  </si>
  <si>
    <t>פניקס אג"ח 2- הפניקס</t>
  </si>
  <si>
    <t>7670177</t>
  </si>
  <si>
    <t>520017450</t>
  </si>
  <si>
    <t>פניקס הון ה שה- הפניקס גיוסי הו</t>
  </si>
  <si>
    <t>1135417</t>
  </si>
  <si>
    <t>514290345</t>
  </si>
  <si>
    <t>ריט 1 אג"ח ג- ריט 1</t>
  </si>
  <si>
    <t>1120021</t>
  </si>
  <si>
    <t>513821488</t>
  </si>
  <si>
    <t>ריט 1 אג"ח ד חסום 090215- ריט 1</t>
  </si>
  <si>
    <t>11298991</t>
  </si>
  <si>
    <t>ריט 1 אג"ח ד- ריט 1</t>
  </si>
  <si>
    <t>1129899</t>
  </si>
  <si>
    <t>ריט 1 אג"ח ו- ריט 1</t>
  </si>
  <si>
    <t>1138544</t>
  </si>
  <si>
    <t>אלקטרה אג"ח ג- אלקטרה</t>
  </si>
  <si>
    <t>7390131</t>
  </si>
  <si>
    <t>520028911</t>
  </si>
  <si>
    <t>A1</t>
  </si>
  <si>
    <t>ביג אגח ג- ביג</t>
  </si>
  <si>
    <t>1106947</t>
  </si>
  <si>
    <t>513623314</t>
  </si>
  <si>
    <t>A+</t>
  </si>
  <si>
    <t>בינלאומי הנפקות אג"ח 22 COCO- בינלאומי הנפקות</t>
  </si>
  <si>
    <t>1138585</t>
  </si>
  <si>
    <t>דיסקונט מנפיקים 1 ש"ה- דיסקונט מנפיקים</t>
  </si>
  <si>
    <t>7480098</t>
  </si>
  <si>
    <t>ישרס אג"ח טו- ישרס</t>
  </si>
  <si>
    <t>6130207</t>
  </si>
  <si>
    <t>520017807</t>
  </si>
  <si>
    <t>ישרס אג"ח יב- ישרס</t>
  </si>
  <si>
    <t>6130173</t>
  </si>
  <si>
    <t>מיטב דש  אג"ח ג- מיטב דש השקעות</t>
  </si>
  <si>
    <t>1121763</t>
  </si>
  <si>
    <t>520043795</t>
  </si>
  <si>
    <t>נכסים ובנין אג"ח ו- נכסים ובנין</t>
  </si>
  <si>
    <t>6990188</t>
  </si>
  <si>
    <t>520025438</t>
  </si>
  <si>
    <t>סלקום     י- סלקום</t>
  </si>
  <si>
    <t>1139245</t>
  </si>
  <si>
    <t>511930125</t>
  </si>
  <si>
    <t>סלקום אג"ח ד- סלקום</t>
  </si>
  <si>
    <t>1107333</t>
  </si>
  <si>
    <t>סלקום אג"ח ו- סלקום</t>
  </si>
  <si>
    <t>1125996</t>
  </si>
  <si>
    <t>סלקום אג"ח ח- סלקום</t>
  </si>
  <si>
    <t>1132828</t>
  </si>
  <si>
    <t>פרטנר אג"ח ג- פרטנר</t>
  </si>
  <si>
    <t>1118827</t>
  </si>
  <si>
    <t>520044314</t>
  </si>
  <si>
    <t>שופרסל אג"ח ד- שופרסל</t>
  </si>
  <si>
    <t>7770191</t>
  </si>
  <si>
    <t>520022732</t>
  </si>
  <si>
    <t>מסחר</t>
  </si>
  <si>
    <t>שופרסל אג"ח ו- שופרסל</t>
  </si>
  <si>
    <t>7770217</t>
  </si>
  <si>
    <t>שופרסל אגח ב'- שופרסל</t>
  </si>
  <si>
    <t>7770142</t>
  </si>
  <si>
    <t>איי די איי הנפקות ג- איידיאיי הנפקות</t>
  </si>
  <si>
    <t>1127349</t>
  </si>
  <si>
    <t>514486042</t>
  </si>
  <si>
    <t>A2</t>
  </si>
  <si>
    <t>אפריקה מגורים ב- אפריקה מגורים</t>
  </si>
  <si>
    <t>1126093</t>
  </si>
  <si>
    <t>520034760</t>
  </si>
  <si>
    <t>אשטרום קבוצה אג"ח א- אשטרום קבוצה</t>
  </si>
  <si>
    <t>1132323</t>
  </si>
  <si>
    <t>510381601</t>
  </si>
  <si>
    <t>A</t>
  </si>
  <si>
    <t>דיסקונט שטר הון א- דיסקונט</t>
  </si>
  <si>
    <t>6910095</t>
  </si>
  <si>
    <t>520007030</t>
  </si>
  <si>
    <t>דלק קבוצה  אג"ח כ"ב- דלק קבוצה</t>
  </si>
  <si>
    <t>1106046</t>
  </si>
  <si>
    <t>520044322</t>
  </si>
  <si>
    <t>דלק קבוצה אג"ח יג- דלק קבוצה</t>
  </si>
  <si>
    <t>1105543</t>
  </si>
  <si>
    <t>דלק קבוצה י"ח- דלק קבוצה</t>
  </si>
  <si>
    <t>1115823</t>
  </si>
  <si>
    <t>חברה לישראל אג"ח 7- חברה לישראל</t>
  </si>
  <si>
    <t>5760160</t>
  </si>
  <si>
    <t>520028010</t>
  </si>
  <si>
    <t>ישפרו    ב- ישפרו</t>
  </si>
  <si>
    <t>7430069</t>
  </si>
  <si>
    <t>520029208</t>
  </si>
  <si>
    <t>נכסים ובניין אג"ח ד'- נכסים ובנין</t>
  </si>
  <si>
    <t>6990154</t>
  </si>
  <si>
    <t>נכסים ובנין אג"ח ג- נכסים ובנין</t>
  </si>
  <si>
    <t>6990139</t>
  </si>
  <si>
    <t>קרדן רכב אג"ח ט- קרדן רכב</t>
  </si>
  <si>
    <t>4590162</t>
  </si>
  <si>
    <t>520039249</t>
  </si>
  <si>
    <t>רבוע נדל"ן אג"ח ה- רבוע כחול נדל"ן</t>
  </si>
  <si>
    <t>1130467</t>
  </si>
  <si>
    <t>513765859</t>
  </si>
  <si>
    <t>רבוע נדלן ג- רבוע כחול נדל"ן</t>
  </si>
  <si>
    <t>1115724</t>
  </si>
  <si>
    <t>שיכון בנוי 6- שיכון ובינוי בע"מ</t>
  </si>
  <si>
    <t>1129733</t>
  </si>
  <si>
    <t>520036104</t>
  </si>
  <si>
    <t>שיכון בנוי אג"ח 8- שיכון ובינוי בע"מ</t>
  </si>
  <si>
    <t>1135888</t>
  </si>
  <si>
    <t>שלמה החזקות אג"ח י"א- שלמה החזקות</t>
  </si>
  <si>
    <t>1410224</t>
  </si>
  <si>
    <t>520034372</t>
  </si>
  <si>
    <t>אדגר השקעות אג"ח ח- אדגר השקעות</t>
  </si>
  <si>
    <t>1820174</t>
  </si>
  <si>
    <t>520035171</t>
  </si>
  <si>
    <t>A3</t>
  </si>
  <si>
    <t>אלבר אג"ח יג- אלבר</t>
  </si>
  <si>
    <t>1127588</t>
  </si>
  <si>
    <t>512025891</t>
  </si>
  <si>
    <t>אפריקה נכסים אג"ח ו'- אפריקה נכסים</t>
  </si>
  <si>
    <t>1129550</t>
  </si>
  <si>
    <t>510560188</t>
  </si>
  <si>
    <t>אשדר אג"ח 1- אשדר</t>
  </si>
  <si>
    <t>1104330</t>
  </si>
  <si>
    <t>510609761</t>
  </si>
  <si>
    <t>מבני תעש יד'- מבני תעשיה</t>
  </si>
  <si>
    <t>2260412</t>
  </si>
  <si>
    <t>520024126</t>
  </si>
  <si>
    <t>A-</t>
  </si>
  <si>
    <t>מבני תעשיה אג"ח ח- מבני תעשיה</t>
  </si>
  <si>
    <t>2260131</t>
  </si>
  <si>
    <t>מבני תעשיה אג"ח יט- מבני תעשיה</t>
  </si>
  <si>
    <t>2260487</t>
  </si>
  <si>
    <t>בזן אג"ח ז- בתי זיקוק</t>
  </si>
  <si>
    <t>2590438</t>
  </si>
  <si>
    <t>520036658</t>
  </si>
  <si>
    <t>BBB+</t>
  </si>
  <si>
    <t>הכשרת הישוב אג"ח יג- הכשרת הישוב</t>
  </si>
  <si>
    <t>6120125</t>
  </si>
  <si>
    <t>520020116</t>
  </si>
  <si>
    <t>דסקש אג"ח ו'- דיסקונט השקעות</t>
  </si>
  <si>
    <t>6390207</t>
  </si>
  <si>
    <t>520023896</t>
  </si>
  <si>
    <t>BBB-</t>
  </si>
  <si>
    <t>דסקש אג"ח ח- דיסקונט השקעות</t>
  </si>
  <si>
    <t>6390223</t>
  </si>
  <si>
    <t>קרדן אן וי אגח 2- קרדן אן.וי.</t>
  </si>
  <si>
    <t>1113034</t>
  </si>
  <si>
    <t>1154</t>
  </si>
  <si>
    <t>B</t>
  </si>
  <si>
    <t>אי.די.בי סד' ט'- אידיבי פתוח</t>
  </si>
  <si>
    <t>7980154</t>
  </si>
  <si>
    <t>520032285</t>
  </si>
  <si>
    <t>CCC</t>
  </si>
  <si>
    <t>אידיבי פת ז- אידיבי פתוח</t>
  </si>
  <si>
    <t>7980121</t>
  </si>
  <si>
    <t>פלאזה סנטר אג"ח ב- פלאזה סנטרס</t>
  </si>
  <si>
    <t>1109503</t>
  </si>
  <si>
    <t>33248324</t>
  </si>
  <si>
    <t>פלאזה סנטר אגח א- פלאזה סנטרס</t>
  </si>
  <si>
    <t>1109495</t>
  </si>
  <si>
    <t>אפריקה אג"ח כו- אפריקה השקעות</t>
  </si>
  <si>
    <t>6110365</t>
  </si>
  <si>
    <t>520005067</t>
  </si>
  <si>
    <t>Ca</t>
  </si>
  <si>
    <t>אפריקה השקעות אג"ח כז- אפריקה השקעות</t>
  </si>
  <si>
    <t>6110431</t>
  </si>
  <si>
    <t>אפריקה השקעות אג"ח כח- אפריקה השקעות</t>
  </si>
  <si>
    <t>6110480</t>
  </si>
  <si>
    <t>אלביט הדמיה אג"ח ח- אלביט הדמיה</t>
  </si>
  <si>
    <t>1131267</t>
  </si>
  <si>
    <t>520043035</t>
  </si>
  <si>
    <t>אלביט הדמיה אג"ח ט- אלביט הדמיה</t>
  </si>
  <si>
    <t>1131275</t>
  </si>
  <si>
    <t>אלרן השקעות אג"ח ג- אלרן השקעות</t>
  </si>
  <si>
    <t>6380083</t>
  </si>
  <si>
    <t>520019027</t>
  </si>
  <si>
    <t>אלרן נדלן אגח ג- אלרן נדל"ן</t>
  </si>
  <si>
    <t>1124650</t>
  </si>
  <si>
    <t>511315707</t>
  </si>
  <si>
    <t>ארזים  אג"ח ב- ארזים</t>
  </si>
  <si>
    <t>1380047</t>
  </si>
  <si>
    <t>520034281</t>
  </si>
  <si>
    <t>ארזים אגח 4- ארזים</t>
  </si>
  <si>
    <t>1380104</t>
  </si>
  <si>
    <t>גמול השקעות אג"ח ב- גמול השקעות</t>
  </si>
  <si>
    <t>1116755</t>
  </si>
  <si>
    <t>520018136</t>
  </si>
  <si>
    <t>דלק אנרגיה אג"ח ה- דלק אנרגיה</t>
  </si>
  <si>
    <t>5650114</t>
  </si>
  <si>
    <t>520032681</t>
  </si>
  <si>
    <t>חיפושי נפט וגז</t>
  </si>
  <si>
    <t>לוי  אגח ו- לוי</t>
  </si>
  <si>
    <t>7190150</t>
  </si>
  <si>
    <t>520041096</t>
  </si>
  <si>
    <t>לידר השקעות  אג"ח ה- לידר השקעות</t>
  </si>
  <si>
    <t>3180221</t>
  </si>
  <si>
    <t>520037664</t>
  </si>
  <si>
    <t>לידר השקעות אג"ח ו- לידר השקעות</t>
  </si>
  <si>
    <t>3180239</t>
  </si>
  <si>
    <t>נאו סיטי אג"ח א'- נאוסיטי</t>
  </si>
  <si>
    <t>1102375</t>
  </si>
  <si>
    <t>513904367</t>
  </si>
  <si>
    <t>לאומי  178- לאומי</t>
  </si>
  <si>
    <t>6040323</t>
  </si>
  <si>
    <t>מזרחי הנפקות 37 חסום 230715- מזרחי טפחות הנפ</t>
  </si>
  <si>
    <t>23101340</t>
  </si>
  <si>
    <t>מזרחי הנפקות 37- מזרחי טפחות הנפ</t>
  </si>
  <si>
    <t>2310134</t>
  </si>
  <si>
    <t>מזרחי הנפקות 40- מזרחי טפחות הנפ</t>
  </si>
  <si>
    <t>2310167</t>
  </si>
  <si>
    <t>מזרחי הנפקות 41- מזרחי טפחות הנפ</t>
  </si>
  <si>
    <t>2310175</t>
  </si>
  <si>
    <t>פועלים הנפקות 29- פועלים הנפקות</t>
  </si>
  <si>
    <t>1940485</t>
  </si>
  <si>
    <t>פועלים הנפקות 30- פועלים הנפקות</t>
  </si>
  <si>
    <t>1940493</t>
  </si>
  <si>
    <t>אלביט מערכות אג"ח א- אלביט מערכות</t>
  </si>
  <si>
    <t>1119635</t>
  </si>
  <si>
    <t>520043027</t>
  </si>
  <si>
    <t>ביטחוניות</t>
  </si>
  <si>
    <t>בינלאומי הנפקות אג"ח ח- בינלאומי הנפקות</t>
  </si>
  <si>
    <t>1134212</t>
  </si>
  <si>
    <t>פועלים הנפקות י"א- פועלים הנפקות</t>
  </si>
  <si>
    <t>1940410</t>
  </si>
  <si>
    <t>רכבת ישראל אג"ח א- רכבת ישראל</t>
  </si>
  <si>
    <t>1134980</t>
  </si>
  <si>
    <t>בזק אג"ח 7- בזק</t>
  </si>
  <si>
    <t>2300150</t>
  </si>
  <si>
    <t>בזק אג"ח 9- בזק</t>
  </si>
  <si>
    <t>2300176</t>
  </si>
  <si>
    <t>דיסקונט מנפיקים ה'- דיסקונט מנפיקים</t>
  </si>
  <si>
    <t>7480031</t>
  </si>
  <si>
    <t>חשמל סדרה 26- חשמל</t>
  </si>
  <si>
    <t>6000202</t>
  </si>
  <si>
    <t>כיל אג"ח ה- כיל</t>
  </si>
  <si>
    <t>2810299</t>
  </si>
  <si>
    <t>520027830</t>
  </si>
  <si>
    <t>תעש אוירית אג"ח ג- תעשיה אוירית</t>
  </si>
  <si>
    <t>1127547</t>
  </si>
  <si>
    <t>520027194</t>
  </si>
  <si>
    <t>אלוני חץ אג"ח ט- אלוני חץ</t>
  </si>
  <si>
    <t>3900354</t>
  </si>
  <si>
    <t>בי קומיונק אג"ח ג- בי קומיונקיישנס</t>
  </si>
  <si>
    <t>1139203</t>
  </si>
  <si>
    <t>512832742</t>
  </si>
  <si>
    <t>גב ים אג"ח ז- גב ים</t>
  </si>
  <si>
    <t>7590144</t>
  </si>
  <si>
    <t>גזית גלוב אג"ח ו'- גזית גלוב</t>
  </si>
  <si>
    <t>1260405</t>
  </si>
  <si>
    <t>גזית גלוב ה'- גזית גלוב</t>
  </si>
  <si>
    <t>1260421</t>
  </si>
  <si>
    <t>דה זראסאי אג"ח ג- דה זראסאי גרופ</t>
  </si>
  <si>
    <t>1137975</t>
  </si>
  <si>
    <t>1744984</t>
  </si>
  <si>
    <t>כללביט אג"ח י- כללביט</t>
  </si>
  <si>
    <t>1136068</t>
  </si>
  <si>
    <t>מגדל ביטוח הון אג"ח ה שה- מגדל ביטוח הון</t>
  </si>
  <si>
    <t>1139286</t>
  </si>
  <si>
    <t>513230029</t>
  </si>
  <si>
    <t>מגדל הון ג שה- מגדל ביטוח הון</t>
  </si>
  <si>
    <t>1135862</t>
  </si>
  <si>
    <t>מויניאן אג"ח א- מויניאן לימיטד</t>
  </si>
  <si>
    <t>1135656</t>
  </si>
  <si>
    <t>1643</t>
  </si>
  <si>
    <t>מליסרון אג"ח טו- מליסרון</t>
  </si>
  <si>
    <t>3230240</t>
  </si>
  <si>
    <t>פז נפט  אג"ח  ד- פז נפט</t>
  </si>
  <si>
    <t>1132505</t>
  </si>
  <si>
    <t>510216054</t>
  </si>
  <si>
    <t>פז נפט אג"ח ג- פז נפט</t>
  </si>
  <si>
    <t>1114073</t>
  </si>
  <si>
    <t>פז נפט אג"ח ה- פז נפט</t>
  </si>
  <si>
    <t>1139534</t>
  </si>
  <si>
    <t>קיי.בי.אס אג"ח א- קיי.בי.אס</t>
  </si>
  <si>
    <t>1137918</t>
  </si>
  <si>
    <t>1662</t>
  </si>
  <si>
    <t>וואן טכנו אג"ח ג- וואן טכנולוגיות</t>
  </si>
  <si>
    <t>1610187</t>
  </si>
  <si>
    <t>520034695</t>
  </si>
  <si>
    <t>שירותי מידע</t>
  </si>
  <si>
    <t>ישרוטל אג"ח א- ישרוטל</t>
  </si>
  <si>
    <t>1139419</t>
  </si>
  <si>
    <t>520042482</t>
  </si>
  <si>
    <t>מלונאות ותיירות</t>
  </si>
  <si>
    <t>ישרס אג"ח יא- ישרס</t>
  </si>
  <si>
    <t>6130165</t>
  </si>
  <si>
    <t>ישרס אג"ח יד- ישרס</t>
  </si>
  <si>
    <t>6130199</t>
  </si>
  <si>
    <t>ממן אגח ב- ממן</t>
  </si>
  <si>
    <t>2380046</t>
  </si>
  <si>
    <t>520036435</t>
  </si>
  <si>
    <t>נכסים בנין אג"ח ט- נכסים ובנין</t>
  </si>
  <si>
    <t>6990212</t>
  </si>
  <si>
    <t>נכסים ובנין אג"ח ז- נכסים ובנין</t>
  </si>
  <si>
    <t>6990196</t>
  </si>
  <si>
    <t>סלקום     יא- סלקום</t>
  </si>
  <si>
    <t>1139252</t>
  </si>
  <si>
    <t>סלקום אג"ח ז'- סלקום</t>
  </si>
  <si>
    <t>1126002</t>
  </si>
  <si>
    <t>סלקום אג"ח ט חסום 290316- סלקום</t>
  </si>
  <si>
    <t>11328360</t>
  </si>
  <si>
    <t>סלקום אג"ח ט- סלקום</t>
  </si>
  <si>
    <t>1132836</t>
  </si>
  <si>
    <t>פרטנר אג"ח ד- פרטנר</t>
  </si>
  <si>
    <t>1118835</t>
  </si>
  <si>
    <t>פרטנר אג"ח ה- פרטנר</t>
  </si>
  <si>
    <t>1118843</t>
  </si>
  <si>
    <t>קרסו מוטורס אג"ח ב- קרסו מוטורס</t>
  </si>
  <si>
    <t>1139591</t>
  </si>
  <si>
    <t>514065283</t>
  </si>
  <si>
    <t>שופרסל אג"ח ג'- שופרסל</t>
  </si>
  <si>
    <t>7770167</t>
  </si>
  <si>
    <t>שופרסל אג"ח ה- שופרסל</t>
  </si>
  <si>
    <t>7770209</t>
  </si>
  <si>
    <t>אבגול אג"ח ב- אבגול</t>
  </si>
  <si>
    <t>1126317</t>
  </si>
  <si>
    <t>510119068</t>
  </si>
  <si>
    <t>עץ, נייר ודפוס</t>
  </si>
  <si>
    <t>אבגול אג"ח ג- אבגול</t>
  </si>
  <si>
    <t>1133289</t>
  </si>
  <si>
    <t>אקסטל אג"ח ב- אקסטל לימיטד</t>
  </si>
  <si>
    <t>1135367</t>
  </si>
  <si>
    <t>1622</t>
  </si>
  <si>
    <t>אשטרום קבוצה אג"ח ב- אשטרום קבוצה</t>
  </si>
  <si>
    <t>1132331</t>
  </si>
  <si>
    <t>דלק קבוצה אג"ח ל"א- דלק קבוצה</t>
  </si>
  <si>
    <t>1134790</t>
  </si>
  <si>
    <t>דלק קבוצה אג"ח לב- דלק קבוצה</t>
  </si>
  <si>
    <t>1138874</t>
  </si>
  <si>
    <t>חברה לישראל אג"ח 9- חברה לישראל</t>
  </si>
  <si>
    <t>5760202</t>
  </si>
  <si>
    <t>לוינשטיין נכסים אג"ח א- לוינשטין נכסים</t>
  </si>
  <si>
    <t>1119098</t>
  </si>
  <si>
    <t>511134298</t>
  </si>
  <si>
    <t>לוינשטן הנ אג"ח ג- לוינשטין הנדסה</t>
  </si>
  <si>
    <t>5730080</t>
  </si>
  <si>
    <t>520033424</t>
  </si>
  <si>
    <t>מנרב אג"ח א חסום 070216- מנרב</t>
  </si>
  <si>
    <t>15500370</t>
  </si>
  <si>
    <t>520034505</t>
  </si>
  <si>
    <t>מנרב אג"ח א- מנרב</t>
  </si>
  <si>
    <t>1550037</t>
  </si>
  <si>
    <t>נייר חדרה 6- נייר חדרה</t>
  </si>
  <si>
    <t>6320105</t>
  </si>
  <si>
    <t>520018383</t>
  </si>
  <si>
    <t>נייר חדרה אג"ח 5- נייר חדרה</t>
  </si>
  <si>
    <t>6320097</t>
  </si>
  <si>
    <t>קרדן רכב אג"ח ח- קרדן רכב</t>
  </si>
  <si>
    <t>4590147</t>
  </si>
  <si>
    <t>שיכון בנוי 7- שיכון ובינוי בע"מ</t>
  </si>
  <si>
    <t>1129741</t>
  </si>
  <si>
    <t>אלבר אג"ח יד- אלבר</t>
  </si>
  <si>
    <t>1132562</t>
  </si>
  <si>
    <t>אשדר אג"ח ד- אשדר</t>
  </si>
  <si>
    <t>1135607</t>
  </si>
  <si>
    <t>דור אלון אג"ח ה- דור אלון</t>
  </si>
  <si>
    <t>1136761</t>
  </si>
  <si>
    <t>520043878</t>
  </si>
  <si>
    <t>מבני תעשיה אג"ח טו- מבני תעשיה</t>
  </si>
  <si>
    <t>2260420</t>
  </si>
  <si>
    <t>בזן אג"ח ה- בתי זיקוק</t>
  </si>
  <si>
    <t>2590388</t>
  </si>
  <si>
    <t>הכשרת ישוב אג"ח 14- הכשרת הישוב</t>
  </si>
  <si>
    <t>6120141</t>
  </si>
  <si>
    <t>דיסקונט השקעות אג"ח ט- דיסקונט השקעות</t>
  </si>
  <si>
    <t>6390249</t>
  </si>
  <si>
    <t>אידיבי פיתוח אג"ח י- אידיבי פתוח</t>
  </si>
  <si>
    <t>7980162</t>
  </si>
  <si>
    <t>אפריל נדלן אג"ח 1- אפריל נדל"ן</t>
  </si>
  <si>
    <t>1127265</t>
  </si>
  <si>
    <t>514781350</t>
  </si>
  <si>
    <t>דלק אנרגיה אג"ח ד- דלק אנרגיה</t>
  </si>
  <si>
    <t>5650106</t>
  </si>
  <si>
    <t>סה"כ אחר</t>
  </si>
  <si>
    <t>ISRELE 6 7/8 06/21/23- חשמל</t>
  </si>
  <si>
    <t>US46507NAE04</t>
  </si>
  <si>
    <t>Other</t>
  </si>
  <si>
    <t>S&amp;P</t>
  </si>
  <si>
    <t>ISRELE 7 3/4 12/15/27- חשמל</t>
  </si>
  <si>
    <t>US46507WAB63</t>
  </si>
  <si>
    <t>PRUFIN 5 1/4 12/31/49 PERP- PRUDENTIAL PLC</t>
  </si>
  <si>
    <t>XS0873630742</t>
  </si>
  <si>
    <t>Insurance</t>
  </si>
  <si>
    <t>RY 4.65 01/27/26- ROYAL BANK OF CANADA</t>
  </si>
  <si>
    <t>US780082AD52</t>
  </si>
  <si>
    <t>Banks</t>
  </si>
  <si>
    <t>Baa1</t>
  </si>
  <si>
    <t>Moodys</t>
  </si>
  <si>
    <t>SRENVX 6 3/8 9/1/24- AQUAIRUS + INV  FOR SWISS</t>
  </si>
  <si>
    <t>XS0901578681</t>
  </si>
  <si>
    <t>UBS 5 1/8 05/15/24- UBS AG</t>
  </si>
  <si>
    <t>CH0244100266</t>
  </si>
  <si>
    <t>Diversified Financials</t>
  </si>
  <si>
    <t>CS 6 1/2 08/08/23- CREDIT SUISSE</t>
  </si>
  <si>
    <t>XS0957135212</t>
  </si>
  <si>
    <t>BBB</t>
  </si>
  <si>
    <t>EBAY 3.45 08/01/24- EBAY INC</t>
  </si>
  <si>
    <t>US278642AL76</t>
  </si>
  <si>
    <t>Software &amp; Services</t>
  </si>
  <si>
    <t>HPE 4.9 10/15/25- HP ENTERPRISE CO</t>
  </si>
  <si>
    <t>US42824CAP41</t>
  </si>
  <si>
    <t>Technology Hardware &amp; Equipment</t>
  </si>
  <si>
    <t>KSS 4 1/4 07/17/25- KOHL'S CORPORATION</t>
  </si>
  <si>
    <t>US500255AU88</t>
  </si>
  <si>
    <t>Retailing</t>
  </si>
  <si>
    <t>SHBASS 5 1/4 12/29/49- SVENSKA HANDELSBANKEN AB</t>
  </si>
  <si>
    <t>XS1194054166</t>
  </si>
  <si>
    <t>TRPCN 5 7/8 08/15/76- TRANSCANADA TRUST</t>
  </si>
  <si>
    <t>US89356BAB45</t>
  </si>
  <si>
    <t>BAC 4 01/22/25- BANK OF AMERICA CORP</t>
  </si>
  <si>
    <t>US06051GFM69</t>
  </si>
  <si>
    <t>Baa3</t>
  </si>
  <si>
    <t>C 3 7/8 03/26/25- CITIGROUP INC</t>
  </si>
  <si>
    <t>US172967JL61</t>
  </si>
  <si>
    <t>FLEX 4 3/4 06/15/25- FLEXTRONICS INTL LTD</t>
  </si>
  <si>
    <t>US33938EAU10</t>
  </si>
  <si>
    <t>HRB 5 1/4 10/01/25- BLOCK FINANCIAL LLC</t>
  </si>
  <si>
    <t>US093662AG97</t>
  </si>
  <si>
    <t>HSBC 6 3/8 12/29/49 PERP- HSBC HOLDINGS PLC</t>
  </si>
  <si>
    <t>US404280AS86</t>
  </si>
  <si>
    <t>RABOBK 6 5/8 12/29/49 PERP COCO- COOPERATIEVE RABOBANK UA</t>
  </si>
  <si>
    <t>XS1400626690</t>
  </si>
  <si>
    <t>WFM 5.2 12/03/25- WHOLE FOODS MARKET INC</t>
  </si>
  <si>
    <t>US966837AD89</t>
  </si>
  <si>
    <t>Food &amp; Staples Retailing</t>
  </si>
  <si>
    <t>EMBRBZ 5.696 09/16/23- EMBRAER OVERSEAS LTD</t>
  </si>
  <si>
    <t>USG30376AB69</t>
  </si>
  <si>
    <t>Ba1</t>
  </si>
  <si>
    <t>ENELIM 8 3/4 09/24/73 PERP- ENEL SPA</t>
  </si>
  <si>
    <t>US29265WAA62</t>
  </si>
  <si>
    <t>Utilities</t>
  </si>
  <si>
    <t>BB+</t>
  </si>
  <si>
    <t>FIBRBZ 5 1/4 05/12/24- FIBRIA OVERSEAS FINANCE</t>
  </si>
  <si>
    <t>US31572UAE64</t>
  </si>
  <si>
    <t>GM 4 04/01/25- GENERAL MOTORS CO</t>
  </si>
  <si>
    <t>US37045VAG59</t>
  </si>
  <si>
    <t>Automobiles &amp; Components</t>
  </si>
  <si>
    <t>SESGFP 4 5/8 12/29/49 PERP- SES SA</t>
  </si>
  <si>
    <t>XS1405777746</t>
  </si>
  <si>
    <t>Media</t>
  </si>
  <si>
    <t>SESGFP 5 5/8 12/29/49 PERP- SES SA</t>
  </si>
  <si>
    <t>XS1405765659</t>
  </si>
  <si>
    <t>UBS 7 12/29/49 PERP COCO- UBS GROUP AG</t>
  </si>
  <si>
    <t>CH0271428333</t>
  </si>
  <si>
    <t>VRSN 5 1/4 04/01/25- VERISIGN INC</t>
  </si>
  <si>
    <t>US92343EAH53</t>
  </si>
  <si>
    <t>BVMFBZ 5 1/2 07/16/20- BM&amp; FBOVESPA SA</t>
  </si>
  <si>
    <t>USP1728MAA10</t>
  </si>
  <si>
    <t>BB</t>
  </si>
  <si>
    <t>CS 7 1/2 12/11/49 PERP- CREDIT SUISSE</t>
  </si>
  <si>
    <t>XS0989394589</t>
  </si>
  <si>
    <t>EDF 5 1/4 12/29/49 PERP- ELECTRICITE DE FRANCE</t>
  </si>
  <si>
    <t>USF2893TAF33</t>
  </si>
  <si>
    <t>MSCI 5 1/4 11/15/24- MSCI INC</t>
  </si>
  <si>
    <t>US55354GAA85</t>
  </si>
  <si>
    <t>Ba2</t>
  </si>
  <si>
    <t>RWE 6 5/8 07/30/75- RWE AG</t>
  </si>
  <si>
    <t>XS1254119750</t>
  </si>
  <si>
    <t>MU 5 1/2 02/01/25- MICRON TECHNOLOGY INC</t>
  </si>
  <si>
    <t>US595112BC66</t>
  </si>
  <si>
    <t>Semiconductors &amp; Semiconductor Equipment</t>
  </si>
  <si>
    <t>Ba3</t>
  </si>
  <si>
    <t>RIG 6 1/4 12/01/24- TRANSOCEAN PROTEUS LTD</t>
  </si>
  <si>
    <t>US893829AA96</t>
  </si>
  <si>
    <t>BB-</t>
  </si>
  <si>
    <t>SIRI 5 3/8 07/15/26- SIRIUS XM RADIO INC</t>
  </si>
  <si>
    <t>US82967NAW83</t>
  </si>
  <si>
    <t>LENOVO 4.7 05/08/19- LENOVO GROUP LTD</t>
  </si>
  <si>
    <t>XS1064674127</t>
  </si>
  <si>
    <t>סה"כ תל אביב 25</t>
  </si>
  <si>
    <t>אלביט מערכות- אלביט מערכות</t>
  </si>
  <si>
    <t>1081124</t>
  </si>
  <si>
    <t>בינלאומי- בינלאומי</t>
  </si>
  <si>
    <t>593038</t>
  </si>
  <si>
    <t>520029083</t>
  </si>
  <si>
    <t>דיסקונט- דיסקונט</t>
  </si>
  <si>
    <t>691212</t>
  </si>
  <si>
    <t>לאומי- לאומי</t>
  </si>
  <si>
    <t>604611</t>
  </si>
  <si>
    <t>מזרחי- מזרחי טפחות</t>
  </si>
  <si>
    <t>695437</t>
  </si>
  <si>
    <t>פועלים- פועלים</t>
  </si>
  <si>
    <t>662577</t>
  </si>
  <si>
    <t>520000118</t>
  </si>
  <si>
    <t>אופקו- אופקו</t>
  </si>
  <si>
    <t>1129543</t>
  </si>
  <si>
    <t>2279206</t>
  </si>
  <si>
    <t>השקעות במדעי החיים</t>
  </si>
  <si>
    <t>דלק קבוצה- דלק קבוצה</t>
  </si>
  <si>
    <t>1084128</t>
  </si>
  <si>
    <t>חברה לישראל- חברה לישראל</t>
  </si>
  <si>
    <t>576017</t>
  </si>
  <si>
    <t>פז נפט- פז נפט</t>
  </si>
  <si>
    <t>1100007</t>
  </si>
  <si>
    <t>אבנר יהש- אבנר יהש</t>
  </si>
  <si>
    <t>268011</t>
  </si>
  <si>
    <t>550011340</t>
  </si>
  <si>
    <t>דלק קדוחים יהש- דלק קידוחים יהש</t>
  </si>
  <si>
    <t>475020</t>
  </si>
  <si>
    <t>550013098</t>
  </si>
  <si>
    <t>ישראמקו יהש- ישראמקו יהש</t>
  </si>
  <si>
    <t>232017</t>
  </si>
  <si>
    <t>550010003</t>
  </si>
  <si>
    <t>טבע- טבע</t>
  </si>
  <si>
    <t>629014</t>
  </si>
  <si>
    <t>520013954</t>
  </si>
  <si>
    <t>כיל- כיל</t>
  </si>
  <si>
    <t>281014</t>
  </si>
  <si>
    <t>מיילן- מיילן</t>
  </si>
  <si>
    <t>1136704</t>
  </si>
  <si>
    <t>1655</t>
  </si>
  <si>
    <t>פריגו- פריגו</t>
  </si>
  <si>
    <t>1130699</t>
  </si>
  <si>
    <t>1612</t>
  </si>
  <si>
    <t>פרוטרום- פרוטרום</t>
  </si>
  <si>
    <t>1081082</t>
  </si>
  <si>
    <t>520042805</t>
  </si>
  <si>
    <t>מזון</t>
  </si>
  <si>
    <t>גזית גלוב- גזית גלוב</t>
  </si>
  <si>
    <t>126011</t>
  </si>
  <si>
    <t>מליסרון- מליסרון</t>
  </si>
  <si>
    <t>323014</t>
  </si>
  <si>
    <t>עזריאלי- עזריאלי קבוצה</t>
  </si>
  <si>
    <t>1119478</t>
  </si>
  <si>
    <t>אורמת טכנולוגיות- אורמת טכנו</t>
  </si>
  <si>
    <t>1134402</t>
  </si>
  <si>
    <t>2250</t>
  </si>
  <si>
    <t>נייס- נייס</t>
  </si>
  <si>
    <t>273011</t>
  </si>
  <si>
    <t>520036872</t>
  </si>
  <si>
    <t>בזק- בזק</t>
  </si>
  <si>
    <t>230011</t>
  </si>
  <si>
    <t>סה"כ תל אביב 75</t>
  </si>
  <si>
    <t>דלתא     1- דלתא</t>
  </si>
  <si>
    <t>627034</t>
  </si>
  <si>
    <t>520025602</t>
  </si>
  <si>
    <t>פוקס- פוקס</t>
  </si>
  <si>
    <t>1087022</t>
  </si>
  <si>
    <t>512157603</t>
  </si>
  <si>
    <t>אבוג'ן- אבוג'ן</t>
  </si>
  <si>
    <t>1105055</t>
  </si>
  <si>
    <t>512838723</t>
  </si>
  <si>
    <t>ביוטכנולוגיה</t>
  </si>
  <si>
    <t>איידיאיי- איידיאיי ביטוח</t>
  </si>
  <si>
    <t>1129501</t>
  </si>
  <si>
    <t>513910703</t>
  </si>
  <si>
    <t>הפניקס 1- הפניקס</t>
  </si>
  <si>
    <t>767012</t>
  </si>
  <si>
    <t>הראל- הראל השקעות</t>
  </si>
  <si>
    <t>585018</t>
  </si>
  <si>
    <t>520033986</t>
  </si>
  <si>
    <t>כלל ביטוח- כלל עסקי ביטוח</t>
  </si>
  <si>
    <t>224014</t>
  </si>
  <si>
    <t>520036120</t>
  </si>
  <si>
    <t>אגוד- אגוד</t>
  </si>
  <si>
    <t>722314</t>
  </si>
  <si>
    <t>520018649</t>
  </si>
  <si>
    <t>פיבי- פיבי</t>
  </si>
  <si>
    <t>763011</t>
  </si>
  <si>
    <t>520029026</t>
  </si>
  <si>
    <t>אלקו- אלקו</t>
  </si>
  <si>
    <t>694034</t>
  </si>
  <si>
    <t>520025370</t>
  </si>
  <si>
    <t>אלקטרה- אלקטרה</t>
  </si>
  <si>
    <t>739037</t>
  </si>
  <si>
    <t>אקויטל- אקויטל</t>
  </si>
  <si>
    <t>755017</t>
  </si>
  <si>
    <t>520030859</t>
  </si>
  <si>
    <t>ביטוח ישיר- ביטוח ישיר</t>
  </si>
  <si>
    <t>1083682</t>
  </si>
  <si>
    <t>520044439</t>
  </si>
  <si>
    <t>יואל- יואל</t>
  </si>
  <si>
    <t>583013</t>
  </si>
  <si>
    <t>520033226</t>
  </si>
  <si>
    <t>מבטח שמיר- מבטח שמיר</t>
  </si>
  <si>
    <t>127019</t>
  </si>
  <si>
    <t>520034125</t>
  </si>
  <si>
    <t>קנון- קנון הולדינגס</t>
  </si>
  <si>
    <t>1134139</t>
  </si>
  <si>
    <t>1635</t>
  </si>
  <si>
    <t>נפטא- נפטא</t>
  </si>
  <si>
    <t>643015</t>
  </si>
  <si>
    <t>520020942</t>
  </si>
  <si>
    <t>רציו יהש- רציו יהש</t>
  </si>
  <si>
    <t>394015</t>
  </si>
  <si>
    <t>550012777</t>
  </si>
  <si>
    <t>בזן- בתי זיקוק</t>
  </si>
  <si>
    <t>2590248</t>
  </si>
  <si>
    <t>טאואר- טאואר</t>
  </si>
  <si>
    <t>1082379</t>
  </si>
  <si>
    <t>520041997</t>
  </si>
  <si>
    <t>מוליכים למחצה</t>
  </si>
  <si>
    <t>נובה- נובה</t>
  </si>
  <si>
    <t>1084557</t>
  </si>
  <si>
    <t>511812463</t>
  </si>
  <si>
    <t>נטו אחזקות- נטו אחזקות</t>
  </si>
  <si>
    <t>168013</t>
  </si>
  <si>
    <t>520034109</t>
  </si>
  <si>
    <t>סודהסטרים- סודהסטרים</t>
  </si>
  <si>
    <t>1121300</t>
  </si>
  <si>
    <t>513951251</t>
  </si>
  <si>
    <t>מזור רובוטיקה- מזור רובוטיקה</t>
  </si>
  <si>
    <t>1106855</t>
  </si>
  <si>
    <t>513009043</t>
  </si>
  <si>
    <t>מכשור רפואי</t>
  </si>
  <si>
    <t>דלק רכב- דלק רכב</t>
  </si>
  <si>
    <t>829010</t>
  </si>
  <si>
    <t>520033291</t>
  </si>
  <si>
    <t>רמי לוי- רמי לוי</t>
  </si>
  <si>
    <t>1104249</t>
  </si>
  <si>
    <t>513770669</t>
  </si>
  <si>
    <t>שופרסל- שופרסל</t>
  </si>
  <si>
    <t>777037</t>
  </si>
  <si>
    <t>אינרום- אינרום בנייה</t>
  </si>
  <si>
    <t>1132356</t>
  </si>
  <si>
    <t>515001659</t>
  </si>
  <si>
    <t>מתכת ומוצרי בניה</t>
  </si>
  <si>
    <t>שפיר הנדסה- שפיר הנדסה</t>
  </si>
  <si>
    <t>1133875</t>
  </si>
  <si>
    <t>514892801</t>
  </si>
  <si>
    <t>איידיאו- איידיאו גרופ</t>
  </si>
  <si>
    <t>505016</t>
  </si>
  <si>
    <t>520039066</t>
  </si>
  <si>
    <t>אירפורט סיטי- איירפורט סיטי</t>
  </si>
  <si>
    <t>1095835</t>
  </si>
  <si>
    <t>אלרוב נדלן ומלונאות- אלרוב נדל"ן</t>
  </si>
  <si>
    <t>387019</t>
  </si>
  <si>
    <t>520038894</t>
  </si>
  <si>
    <t>אמות- אמות</t>
  </si>
  <si>
    <t>1097278</t>
  </si>
  <si>
    <t>אפריקה נכסים- אפריקה נכסים</t>
  </si>
  <si>
    <t>1091354</t>
  </si>
  <si>
    <t>אשטרום נכסים- אשטרום נכסים</t>
  </si>
  <si>
    <t>251017</t>
  </si>
  <si>
    <t>520036617</t>
  </si>
  <si>
    <t>אשטרום נכסים חסום 240315- אשטרום נכסים</t>
  </si>
  <si>
    <t>2510171</t>
  </si>
  <si>
    <t>ביג - ביג</t>
  </si>
  <si>
    <t>1097260</t>
  </si>
  <si>
    <t>בראק אן וי- בראק אן וי</t>
  </si>
  <si>
    <t>1121607</t>
  </si>
  <si>
    <t>1560</t>
  </si>
  <si>
    <t>וילאר- וילאר</t>
  </si>
  <si>
    <t>416016</t>
  </si>
  <si>
    <t>חברת ישרס- ישרס</t>
  </si>
  <si>
    <t>613034</t>
  </si>
  <si>
    <t>כלכלית  - כלכלית ירושלים</t>
  </si>
  <si>
    <t>198010</t>
  </si>
  <si>
    <t>520017070</t>
  </si>
  <si>
    <t>מבני תעשיה- מבני תעשיה</t>
  </si>
  <si>
    <t>226019</t>
  </si>
  <si>
    <t>נורסטאר החזקות- נורסטאר החזקות</t>
  </si>
  <si>
    <t>723007</t>
  </si>
  <si>
    <t>723</t>
  </si>
  <si>
    <t>נכסים בנין- נכסים ובנין</t>
  </si>
  <si>
    <t>699017</t>
  </si>
  <si>
    <t>סאמיט חסום 130316- סאמיט</t>
  </si>
  <si>
    <t>10816860</t>
  </si>
  <si>
    <t>520043720</t>
  </si>
  <si>
    <t>סאמיט- סאמיט</t>
  </si>
  <si>
    <t>1081686</t>
  </si>
  <si>
    <t>רבוע נדלן- רבוע כחול נדל"ן</t>
  </si>
  <si>
    <t>1098565</t>
  </si>
  <si>
    <t>ריט1- ריט 1</t>
  </si>
  <si>
    <t>1098920</t>
  </si>
  <si>
    <t>שיכון ובינוי- שיכון ובינוי בע"מ</t>
  </si>
  <si>
    <t>1081942</t>
  </si>
  <si>
    <t>פורמולה- פורמולה מערכות</t>
  </si>
  <si>
    <t>256016</t>
  </si>
  <si>
    <t>520036690</t>
  </si>
  <si>
    <t>מיטב דש השקעות- מיטב דש השקעות</t>
  </si>
  <si>
    <t>1081843</t>
  </si>
  <si>
    <t>לייבפרסון- לייבפרסון</t>
  </si>
  <si>
    <t>1123017</t>
  </si>
  <si>
    <t>1579</t>
  </si>
  <si>
    <t>מג'יק- מג'יק</t>
  </si>
  <si>
    <t>1082312</t>
  </si>
  <si>
    <t>520036740</t>
  </si>
  <si>
    <t>סאפיינס- סאפיינס</t>
  </si>
  <si>
    <t>1087659</t>
  </si>
  <si>
    <t>1146</t>
  </si>
  <si>
    <t>אינטרנט זהב מ"ר- אינטרנט זהב</t>
  </si>
  <si>
    <t>1083443</t>
  </si>
  <si>
    <t>520044264</t>
  </si>
  <si>
    <t>בי קומיוניקיישנס- בי קומיונקיישנס</t>
  </si>
  <si>
    <t>1107663</t>
  </si>
  <si>
    <t>חלל- חלל תקשורת</t>
  </si>
  <si>
    <t>1092345</t>
  </si>
  <si>
    <t>511396046</t>
  </si>
  <si>
    <t>סלקום- סלקום</t>
  </si>
  <si>
    <t>1101534</t>
  </si>
  <si>
    <t>פרטנר- פרטנר</t>
  </si>
  <si>
    <t>1083484</t>
  </si>
  <si>
    <t>סה"כ מניות היתר</t>
  </si>
  <si>
    <t>פמס- פמס</t>
  </si>
  <si>
    <t>315010</t>
  </si>
  <si>
    <t>520037284</t>
  </si>
  <si>
    <t>או.אר.טי  טכנולוגיות- או.אר.טי.</t>
  </si>
  <si>
    <t>1086230</t>
  </si>
  <si>
    <t>513057588</t>
  </si>
  <si>
    <t>אלקטרוניקה ואופטיקה</t>
  </si>
  <si>
    <t>ארד- ארד</t>
  </si>
  <si>
    <t>1091651</t>
  </si>
  <si>
    <t>510007800</t>
  </si>
  <si>
    <t>ננו דיימנשן- ננו דיימנשן</t>
  </si>
  <si>
    <t>751032</t>
  </si>
  <si>
    <t>520029109</t>
  </si>
  <si>
    <t>פלוריסטם- פלוריסטם</t>
  </si>
  <si>
    <t>1121730</t>
  </si>
  <si>
    <t>1569</t>
  </si>
  <si>
    <t>פרוטליקס- פרוטליקס</t>
  </si>
  <si>
    <t>1120609</t>
  </si>
  <si>
    <t>1554</t>
  </si>
  <si>
    <t>קמהדע- קמהדע</t>
  </si>
  <si>
    <t>1094119</t>
  </si>
  <si>
    <t>511524605</t>
  </si>
  <si>
    <t>רדהיל- רדהיל ביופארמה</t>
  </si>
  <si>
    <t>1122381</t>
  </si>
  <si>
    <t>514304005</t>
  </si>
  <si>
    <t>אוצר התישבות- אוהה</t>
  </si>
  <si>
    <t>601013</t>
  </si>
  <si>
    <t>520019704</t>
  </si>
  <si>
    <t>דקסיה- דקסיה ישראל</t>
  </si>
  <si>
    <t>711010</t>
  </si>
  <si>
    <t>520019753</t>
  </si>
  <si>
    <t>ירושלים- ירושלים</t>
  </si>
  <si>
    <t>726018</t>
  </si>
  <si>
    <t>520025636</t>
  </si>
  <si>
    <t>קסניה- קסניה</t>
  </si>
  <si>
    <t>1099571</t>
  </si>
  <si>
    <t>513813162</t>
  </si>
  <si>
    <t>השקעות בהיי-טק</t>
  </si>
  <si>
    <t>תמיר הון- תמיר הון</t>
  </si>
  <si>
    <t>1084367</t>
  </si>
  <si>
    <t>512101460</t>
  </si>
  <si>
    <t>אלרון- אלרון</t>
  </si>
  <si>
    <t>749077</t>
  </si>
  <si>
    <t>520028036</t>
  </si>
  <si>
    <t>כלל ביוטכנולוגיה- כלל ביוטכנו</t>
  </si>
  <si>
    <t>1104280</t>
  </si>
  <si>
    <t>511898835</t>
  </si>
  <si>
    <t>ביג'יאיי- בי ג'י איי</t>
  </si>
  <si>
    <t>1092709</t>
  </si>
  <si>
    <t>510291750</t>
  </si>
  <si>
    <t>הכשרת ישוב- הכשרת הישוב</t>
  </si>
  <si>
    <t>612010</t>
  </si>
  <si>
    <t>יצוא- יצוא</t>
  </si>
  <si>
    <t>704015</t>
  </si>
  <si>
    <t>520025156</t>
  </si>
  <si>
    <t>לידר החזקות- לידר השקעות</t>
  </si>
  <si>
    <t>318014</t>
  </si>
  <si>
    <t>צור- צור</t>
  </si>
  <si>
    <t>730010</t>
  </si>
  <si>
    <t>520025586</t>
  </si>
  <si>
    <t>שוהם ביזנס- שוהם ביזנס</t>
  </si>
  <si>
    <t>1082007</t>
  </si>
  <si>
    <t>520043860</t>
  </si>
  <si>
    <t>אלון גז- אלון חיפושי גז</t>
  </si>
  <si>
    <t>1117688</t>
  </si>
  <si>
    <t>514329580</t>
  </si>
  <si>
    <t>כהן פיתוח- כהן פיתוח</t>
  </si>
  <si>
    <t>810010</t>
  </si>
  <si>
    <t>520032970</t>
  </si>
  <si>
    <t>אלספק- אלספק</t>
  </si>
  <si>
    <t>1090364</t>
  </si>
  <si>
    <t>511297541</t>
  </si>
  <si>
    <t>חשמל</t>
  </si>
  <si>
    <t>אפקון החזקות- אפקון החזקות</t>
  </si>
  <si>
    <t>578013</t>
  </si>
  <si>
    <t>520033473</t>
  </si>
  <si>
    <t>מר- מר</t>
  </si>
  <si>
    <t>338012</t>
  </si>
  <si>
    <t>520037805</t>
  </si>
  <si>
    <t>גולן פלסטיק- גולן פלסטיק</t>
  </si>
  <si>
    <t>1091933</t>
  </si>
  <si>
    <t>513029975</t>
  </si>
  <si>
    <t>מקסימה 1- מקסימה</t>
  </si>
  <si>
    <t>134015</t>
  </si>
  <si>
    <t>520034232</t>
  </si>
  <si>
    <t>פטרוכימיים- פטרוכימיים</t>
  </si>
  <si>
    <t>756015</t>
  </si>
  <si>
    <t>520029315</t>
  </si>
  <si>
    <t>פלרם- פלרם</t>
  </si>
  <si>
    <t>644013</t>
  </si>
  <si>
    <t>520039843</t>
  </si>
  <si>
    <t>רבל- רבל</t>
  </si>
  <si>
    <t>1103878</t>
  </si>
  <si>
    <t>513506329</t>
  </si>
  <si>
    <t>רימוני- מ"ר- רימוני</t>
  </si>
  <si>
    <t>1080456</t>
  </si>
  <si>
    <t>520041823</t>
  </si>
  <si>
    <t>בריינסוויי מניות- בריינסוויי</t>
  </si>
  <si>
    <t>1100718</t>
  </si>
  <si>
    <t>513890764</t>
  </si>
  <si>
    <t>איסתא- איסתא</t>
  </si>
  <si>
    <t>1081074</t>
  </si>
  <si>
    <t>520042763</t>
  </si>
  <si>
    <t>אלקטרה צריכה- אלקטרה צריכה</t>
  </si>
  <si>
    <t>5010129</t>
  </si>
  <si>
    <t>520039967</t>
  </si>
  <si>
    <t>אסטיגי- אסטיגי</t>
  </si>
  <si>
    <t>550012</t>
  </si>
  <si>
    <t>520040338</t>
  </si>
  <si>
    <t>וויליפוד- וילי פוד</t>
  </si>
  <si>
    <t>371013</t>
  </si>
  <si>
    <t>520038225</t>
  </si>
  <si>
    <t>ויקטורי- ויקטורי</t>
  </si>
  <si>
    <t>1123777</t>
  </si>
  <si>
    <t>514068980</t>
  </si>
  <si>
    <t>מדטכניקה- מדטכניקה</t>
  </si>
  <si>
    <t>253013</t>
  </si>
  <si>
    <t>520036195</t>
  </si>
  <si>
    <t>נעמן- נעמן</t>
  </si>
  <si>
    <t>1083575</t>
  </si>
  <si>
    <t>520044389</t>
  </si>
  <si>
    <t>סקופ- סקופ</t>
  </si>
  <si>
    <t>288019</t>
  </si>
  <si>
    <t>520037425</t>
  </si>
  <si>
    <t>קרסו- קרסו מוטורס</t>
  </si>
  <si>
    <t>1123850</t>
  </si>
  <si>
    <t>אפריקה תעשיות- אפריקה תעשיות</t>
  </si>
  <si>
    <t>800011</t>
  </si>
  <si>
    <t>520026618</t>
  </si>
  <si>
    <t>חמת- חמת</t>
  </si>
  <si>
    <t>384016</t>
  </si>
  <si>
    <t>520038530</t>
  </si>
  <si>
    <t>מנועי בית שמש אחזקות (1997)- מנועי בית שמש אחזקות (1997)</t>
  </si>
  <si>
    <t>1081561</t>
  </si>
  <si>
    <t>520043480</t>
  </si>
  <si>
    <t>צנורות המזה"ת- צנורות המזה"ת</t>
  </si>
  <si>
    <t>454017</t>
  </si>
  <si>
    <t>520025016</t>
  </si>
  <si>
    <t>אדגר- אדגר השקעות</t>
  </si>
  <si>
    <t>1820083</t>
  </si>
  <si>
    <t>אורון קבוצה- אורון קבוצה</t>
  </si>
  <si>
    <t>1135706</t>
  </si>
  <si>
    <t>513432765</t>
  </si>
  <si>
    <t>אזורים- אזורים</t>
  </si>
  <si>
    <t>715011</t>
  </si>
  <si>
    <t>520025990</t>
  </si>
  <si>
    <t>אנגל משאבים- אנגל משאבים</t>
  </si>
  <si>
    <t>771014</t>
  </si>
  <si>
    <t>520032178</t>
  </si>
  <si>
    <t>אספן גרופ- אספן גרופ</t>
  </si>
  <si>
    <t>313015</t>
  </si>
  <si>
    <t>520037540</t>
  </si>
  <si>
    <t>אפריקה ישראל מגורים בע"מ- אפריקה מגורים</t>
  </si>
  <si>
    <t>1097948</t>
  </si>
  <si>
    <t>אשטרום קבוצה- אשטרום קבוצה</t>
  </si>
  <si>
    <t>1132315</t>
  </si>
  <si>
    <t>גמול השקעות- גמול השקעות</t>
  </si>
  <si>
    <t>1133081</t>
  </si>
  <si>
    <t>דורסל- דורסל</t>
  </si>
  <si>
    <t>1096676</t>
  </si>
  <si>
    <t>512112806</t>
  </si>
  <si>
    <t>דמרי- דמרי</t>
  </si>
  <si>
    <t>1090315</t>
  </si>
  <si>
    <t>511399388</t>
  </si>
  <si>
    <t>וויי בוקס נדלן- וויי-בוקס</t>
  </si>
  <si>
    <t>486027</t>
  </si>
  <si>
    <t>520038688</t>
  </si>
  <si>
    <t>חג'ג'- חגג נדלן</t>
  </si>
  <si>
    <t>823013</t>
  </si>
  <si>
    <t>520033309</t>
  </si>
  <si>
    <t>לוי- לוי</t>
  </si>
  <si>
    <t>719013</t>
  </si>
  <si>
    <t>לוינשטין- לוינשטין הנדסה</t>
  </si>
  <si>
    <t>573014</t>
  </si>
  <si>
    <t>לוינשטיין נכסים- לוינשטין נכסים</t>
  </si>
  <si>
    <t>1119080</t>
  </si>
  <si>
    <t>מגדלי תיכון- מגדלי ים תיכון</t>
  </si>
  <si>
    <t>1131523</t>
  </si>
  <si>
    <t>512719485</t>
  </si>
  <si>
    <t>מהדרין- מהדרין</t>
  </si>
  <si>
    <t>686014</t>
  </si>
  <si>
    <t>520018482</t>
  </si>
  <si>
    <t>מנרב- מנרב</t>
  </si>
  <si>
    <t>155036</t>
  </si>
  <si>
    <t>סלע נדל"ן- סלע קפיטל נדל"ן</t>
  </si>
  <si>
    <t>1109644</t>
  </si>
  <si>
    <t>513992529</t>
  </si>
  <si>
    <t>סקייליין- סקייליין</t>
  </si>
  <si>
    <t>1131556</t>
  </si>
  <si>
    <t>1613</t>
  </si>
  <si>
    <t>פלאזה סנטר- פלאזה סנטרס</t>
  </si>
  <si>
    <t>1109917</t>
  </si>
  <si>
    <t>נייר חדרה- נייר חדרה</t>
  </si>
  <si>
    <t>632018</t>
  </si>
  <si>
    <t>על בד- על בד</t>
  </si>
  <si>
    <t>625012</t>
  </si>
  <si>
    <t>520040205</t>
  </si>
  <si>
    <t>אנלייט אנרגיה- אנלייט אנרגיה</t>
  </si>
  <si>
    <t>720011</t>
  </si>
  <si>
    <t>520041146</t>
  </si>
  <si>
    <t>סאנפלאואר- סאנפלאואר</t>
  </si>
  <si>
    <t>1098755</t>
  </si>
  <si>
    <t>520043597</t>
  </si>
  <si>
    <t>ברן- ברן</t>
  </si>
  <si>
    <t>286013</t>
  </si>
  <si>
    <t>520037250</t>
  </si>
  <si>
    <t>דנאל כ"א- דנאל כא</t>
  </si>
  <si>
    <t>314013</t>
  </si>
  <si>
    <t>520037565</t>
  </si>
  <si>
    <t>שגריר- קבוצת שגריר</t>
  </si>
  <si>
    <t>1138379</t>
  </si>
  <si>
    <t>513158665</t>
  </si>
  <si>
    <t>נאוי- אחים נאוי</t>
  </si>
  <si>
    <t>208017</t>
  </si>
  <si>
    <t>520036070</t>
  </si>
  <si>
    <t>איביאי השקעות- איביאי בית השק</t>
  </si>
  <si>
    <t>175018</t>
  </si>
  <si>
    <t>520034356</t>
  </si>
  <si>
    <t>לידר שוקי הון- לידר שוקי הון</t>
  </si>
  <si>
    <t>1096106</t>
  </si>
  <si>
    <t>513773564</t>
  </si>
  <si>
    <t>אלוט תקשורת- אלוט</t>
  </si>
  <si>
    <t>1099654</t>
  </si>
  <si>
    <t>512394776</t>
  </si>
  <si>
    <t>וויטסמוק- וויטסמוק</t>
  </si>
  <si>
    <t>216010</t>
  </si>
  <si>
    <t>520036096</t>
  </si>
  <si>
    <t>סינאל- סינאל מלל</t>
  </si>
  <si>
    <t>1084953</t>
  </si>
  <si>
    <t>511416612</t>
  </si>
  <si>
    <t>פריון נטוורק- פריון נטוורק</t>
  </si>
  <si>
    <t>1095819</t>
  </si>
  <si>
    <t>512849498</t>
  </si>
  <si>
    <t>סטקום מערכות בע"מ- סאטקום מערכות</t>
  </si>
  <si>
    <t>1080597</t>
  </si>
  <si>
    <t>520041674</t>
  </si>
  <si>
    <t>*תיא השקעות- תיא השקעות</t>
  </si>
  <si>
    <t>796011</t>
  </si>
  <si>
    <t>520008483</t>
  </si>
  <si>
    <t>סה"כ call 001 אופציות</t>
  </si>
  <si>
    <t>PNTR US-Pointer Telocation LTD- Pointer Telocation Ltd</t>
  </si>
  <si>
    <t>IL0010826274</t>
  </si>
  <si>
    <t>NASDAQ</t>
  </si>
  <si>
    <t>130435685</t>
  </si>
  <si>
    <t>Commercial &amp; Professional Services</t>
  </si>
  <si>
    <t>SODA US SodaStream Inter LTD- סודהסטרים</t>
  </si>
  <si>
    <t>IL0011213001</t>
  </si>
  <si>
    <t>Consumer Durables &amp; Apparel</t>
  </si>
  <si>
    <t>ELOS US Syneron Medical Ltd- SYNERON MEDICAL LTD</t>
  </si>
  <si>
    <t>IL0010909351</t>
  </si>
  <si>
    <t>Health Care Equipment &amp; Services</t>
  </si>
  <si>
    <t>MZOR US Mazor Robotics Ltd- מזור רובוטיקה</t>
  </si>
  <si>
    <t>US57886P1030</t>
  </si>
  <si>
    <t>FOMX US Foamix Pharmaceut Ltd- FOAMIX PHARMACEUTICALS LTD</t>
  </si>
  <si>
    <t>IL0011334385</t>
  </si>
  <si>
    <t>Pharmaceuticals &amp; Biotechnology</t>
  </si>
  <si>
    <t>MDWD US MediWound Ltd- mediwound ltd</t>
  </si>
  <si>
    <t>IL0011316309</t>
  </si>
  <si>
    <t>NDRM US Neuroderm Ltd- Neuroderm Ltd</t>
  </si>
  <si>
    <t>IL0011334955</t>
  </si>
  <si>
    <t>EVGN US Evogene Ltd- אבוג'ן</t>
  </si>
  <si>
    <t>IL0011050551</t>
  </si>
  <si>
    <t>NYSE</t>
  </si>
  <si>
    <t>Teva US-Teva Pharmacutical- טבע</t>
  </si>
  <si>
    <t>US8816242098</t>
  </si>
  <si>
    <t>KMDA US Kamada Ltd- קמהדע</t>
  </si>
  <si>
    <t>IL0010941198</t>
  </si>
  <si>
    <t>RDHL US Redhill  Biopharma Ltd- רדהיל ביופארמה</t>
  </si>
  <si>
    <t>US7574681034</t>
  </si>
  <si>
    <t>SEDG US SolarEdge Technologies Inc- SOLAREGE TECHNOLOGIES INC</t>
  </si>
  <si>
    <t>US83417M1045</t>
  </si>
  <si>
    <t>TSEM US-Tower Semiconductor- טאואר</t>
  </si>
  <si>
    <t>IL0010823792</t>
  </si>
  <si>
    <t>MLNX US Mellanox- מלאנוקס</t>
  </si>
  <si>
    <t>IL0011017329</t>
  </si>
  <si>
    <t>512763285</t>
  </si>
  <si>
    <t>NVMI US Nova Measur Inst Ltd- נובה</t>
  </si>
  <si>
    <t>IL0010845571</t>
  </si>
  <si>
    <t>ALLT US-Allot Communications L- אלוט</t>
  </si>
  <si>
    <t>IL0010996549</t>
  </si>
  <si>
    <t>MTMY LN Matomy Media GR Ltd- מטומי מדיה גרופ</t>
  </si>
  <si>
    <t>IL0011316978</t>
  </si>
  <si>
    <t>LSE</t>
  </si>
  <si>
    <t>NICE US-NICE sys- נייס</t>
  </si>
  <si>
    <t>US6536561086</t>
  </si>
  <si>
    <t>ELLO US Ellomany Cap Ltd- אלומי קפיטל</t>
  </si>
  <si>
    <t>IL0010826357</t>
  </si>
  <si>
    <t>GM US GENERAL MOTORS CO- GENERAL MOTORS CO</t>
  </si>
  <si>
    <t>US37045V1008</t>
  </si>
  <si>
    <t>SAN SM Banco Santander- BANCO SANTANDER SA</t>
  </si>
  <si>
    <t>ES0113900J37</t>
  </si>
  <si>
    <t>BAC US-Bank of America- BANK OF AMERICA CORP</t>
  </si>
  <si>
    <t>US0605051046</t>
  </si>
  <si>
    <t>BNP FP BNP Paribas- BNP PARIBAS SA</t>
  </si>
  <si>
    <t>FR0000131104</t>
  </si>
  <si>
    <t>C US-CITIGOUP- CITIGROUP INC</t>
  </si>
  <si>
    <t>US1729674242</t>
  </si>
  <si>
    <t>ACA FP Credit Agricole SA- Credit Agricole SA</t>
  </si>
  <si>
    <t>FR0000045072</t>
  </si>
  <si>
    <t>INGA NA ING Groep NV- ING GROEP NV</t>
  </si>
  <si>
    <t>NL0011821202</t>
  </si>
  <si>
    <t>JPM-JPMorgan Chase &amp; Co- JPMORGAN CHASE &amp; CO</t>
  </si>
  <si>
    <t>US46625H1005</t>
  </si>
  <si>
    <t>LLOY LN Lloyds Banking Group PLC- LLOY DS BANKING GROUP PLC</t>
  </si>
  <si>
    <t>GB0008706128</t>
  </si>
  <si>
    <t>GLE FP Societe Generale SA- SOCIETE GENERALE</t>
  </si>
  <si>
    <t>FR0000130809</t>
  </si>
  <si>
    <t>ACM US AECOM- AECOM</t>
  </si>
  <si>
    <t>US00766T1007</t>
  </si>
  <si>
    <t>Capital Goods</t>
  </si>
  <si>
    <t>BA US Boeing Co/The- BOEING CORP</t>
  </si>
  <si>
    <t>US0970231058</t>
  </si>
  <si>
    <t>FLR US Fluor Corp- FLUOR CORP</t>
  </si>
  <si>
    <t>US3434121022</t>
  </si>
  <si>
    <t>GD US General Dynamics Corp- General Dynamics Corp</t>
  </si>
  <si>
    <t>US3695501086</t>
  </si>
  <si>
    <t>HON US Honeywell International Inc- HONEYWELL INTERNATIONAL INC</t>
  </si>
  <si>
    <t>US4385161066</t>
  </si>
  <si>
    <t>IR US Ingersoll-Rand PLC- INGERSOLL-RAND PLC</t>
  </si>
  <si>
    <t>IE00B6330302</t>
  </si>
  <si>
    <t>JEC US Jacobs Engineering Group Inc- JACOBS ENGINEERING GROUP INC</t>
  </si>
  <si>
    <t>US4698141078</t>
  </si>
  <si>
    <t>OC US Owens Corning- OWENS CORNING</t>
  </si>
  <si>
    <t>US6907421019</t>
  </si>
  <si>
    <t>URI US United Rentals Inc- UNITED RENTALS INC</t>
  </si>
  <si>
    <t>US9113631090</t>
  </si>
  <si>
    <t>DG FP-Vinci SA- Vinci SA</t>
  </si>
  <si>
    <t>FR0000125486</t>
  </si>
  <si>
    <t>TTEK US Tetra Tech Inc- TETRA TECH INC</t>
  </si>
  <si>
    <t>US88162G1031</t>
  </si>
  <si>
    <t>DFS  US Discover Financial Services- DISCOVER FINANCIAL SERVICES</t>
  </si>
  <si>
    <t>US2547091080</t>
  </si>
  <si>
    <t>GS US- Goldmen Sachs Grol- Goldman Sachs Group Inc/The</t>
  </si>
  <si>
    <t>US38141G1040</t>
  </si>
  <si>
    <t>XOM US Exxon Mobil Corp- EXXON MOBIL CORP</t>
  </si>
  <si>
    <t>US30231G1022</t>
  </si>
  <si>
    <t>Energy</t>
  </si>
  <si>
    <t>ABI BB Anheuser-Busch InBev SA/ NV- Anheuser-Busch InBev NV</t>
  </si>
  <si>
    <t>BE0974293251</t>
  </si>
  <si>
    <t>Food, Beverage &amp; Tobacco</t>
  </si>
  <si>
    <t>PM US - Philip Morris Intl.- PHILIP MORRIS INTL INC</t>
  </si>
  <si>
    <t>US7181721090</t>
  </si>
  <si>
    <t>FME GY Frsenius Medical Care AG &amp;Co- FRESENIUS MEDICAL CARE AG&amp;CO</t>
  </si>
  <si>
    <t>DE0005785802</t>
  </si>
  <si>
    <t>MDT US Medtronic PLC- Medtronic PLC</t>
  </si>
  <si>
    <t>IE00BTN1Y115</t>
  </si>
  <si>
    <t>MUV2_GY -Muenchener Rueckversi- MUNICH RE</t>
  </si>
  <si>
    <t>DE0008430026</t>
  </si>
  <si>
    <t>SREN VX Swiss Re Ltd- Swiss Re AG</t>
  </si>
  <si>
    <t>CH0126881561</t>
  </si>
  <si>
    <t>SIX</t>
  </si>
  <si>
    <t>ASIX US AdvanSix Inc- ADVANSIX INC</t>
  </si>
  <si>
    <t>US00773T1016</t>
  </si>
  <si>
    <t>Materials</t>
  </si>
  <si>
    <t>EMEXF US Emerald Plantion Holding- Emerald Plantation Holding Limites</t>
  </si>
  <si>
    <t>KYG303371028</t>
  </si>
  <si>
    <t>CMCSA US - COMCAST CORP A- COMCAST CORP</t>
  </si>
  <si>
    <t>US20030N1019</t>
  </si>
  <si>
    <t>DIS US-Walt Disney- Walt Disney Co/The</t>
  </si>
  <si>
    <t>US2546871060</t>
  </si>
  <si>
    <t>888LN 888 Holdings PLC- 888 HOLDINGS PLC</t>
  </si>
  <si>
    <t>GI000A0F6407</t>
  </si>
  <si>
    <t>AMPLQ US Ampal-Amerrican Israel- אמפל</t>
  </si>
  <si>
    <t>US0320157037</t>
  </si>
  <si>
    <t>2023</t>
  </si>
  <si>
    <t>AGN US Allergan plc- ALLERGAN PLC</t>
  </si>
  <si>
    <t>IE00BY9D5467</t>
  </si>
  <si>
    <t>AMGN US Amgen inc- Amgen Inc</t>
  </si>
  <si>
    <t>US0311621009</t>
  </si>
  <si>
    <t>AZN LN AstraZeneca- Astrazeneca PLC</t>
  </si>
  <si>
    <t>GB0009895292</t>
  </si>
  <si>
    <t>GILD US Gilead Sciences Inc- Gilead Sciences</t>
  </si>
  <si>
    <t>US3755581036</t>
  </si>
  <si>
    <t>KITE US Kite Pharma inc- Kite Pharma inc</t>
  </si>
  <si>
    <t>US49803L1098</t>
  </si>
  <si>
    <t>NOVOB DC Novo Nordisk A/S- Novo Nordisk A/S</t>
  </si>
  <si>
    <t>DK0060534915</t>
  </si>
  <si>
    <t>PFE US- Pfizer Inc- Pfizer Inc</t>
  </si>
  <si>
    <t>US7170811035</t>
  </si>
  <si>
    <t>ROG VX Roche Holding AG- Roche Holding AG</t>
  </si>
  <si>
    <t>CH0012032048</t>
  </si>
  <si>
    <t>SHP LN Shire PLC- SHIRE PLC</t>
  </si>
  <si>
    <t>JE00B2QKY057</t>
  </si>
  <si>
    <t>OPK US Opko Health Inc- אופקו</t>
  </si>
  <si>
    <t>US68375N1037</t>
  </si>
  <si>
    <t>MYL US Mylan NV- מיילן</t>
  </si>
  <si>
    <t>NL0011031208</t>
  </si>
  <si>
    <t>PRGO US Perrigo Plc- פריגו</t>
  </si>
  <si>
    <t>IE00BGH1M568</t>
  </si>
  <si>
    <t>AFID LI- AFI Devlpment PLC- AFI Development PLC</t>
  </si>
  <si>
    <t>US00106J2006</t>
  </si>
  <si>
    <t>Real Estate</t>
  </si>
  <si>
    <t>AFRB LN - AFI Dev. B Shares- AFI Development PLC</t>
  </si>
  <si>
    <t>CY0101380612</t>
  </si>
  <si>
    <t>ALATP FP Aroundtown Property Holding P- AROUNDTOWN PROPERTY HOLDINGS P</t>
  </si>
  <si>
    <t>CY0105562116</t>
  </si>
  <si>
    <t>AT1 GY Aroundtown Property Holdings p- AROUNDTOWN PROPERTY HOLDINGS P</t>
  </si>
  <si>
    <t>FWB</t>
  </si>
  <si>
    <t>ATRS AV - Atrium- Atrium European Real Estate Lt</t>
  </si>
  <si>
    <t>JE00B3DCF752</t>
  </si>
  <si>
    <t>MKT LN Market Teach Holdings Ltd- MARKET TECH HOLDINGS LTD</t>
  </si>
  <si>
    <t>GG00BSSWD593</t>
  </si>
  <si>
    <t>AMZN US Amazon.com Inc- Amazon.com Inc</t>
  </si>
  <si>
    <t>US0231351067</t>
  </si>
  <si>
    <t>HD US- Home Depot- HOME DEPOT INC</t>
  </si>
  <si>
    <t>US4370761029</t>
  </si>
  <si>
    <t>SPLS US Staples- STAPLES INC</t>
  </si>
  <si>
    <t>US8550301027</t>
  </si>
  <si>
    <t>GOOGL US-Alphabet Inc- Alphabet Inc</t>
  </si>
  <si>
    <t>US02079K3059</t>
  </si>
  <si>
    <t>IMPV US Imperva- IMPERVA INC</t>
  </si>
  <si>
    <t>US45321L1008</t>
  </si>
  <si>
    <t>MSFT  US- Microsoft- MICROSOFT CORP</t>
  </si>
  <si>
    <t>US5949181045</t>
  </si>
  <si>
    <t>MBLY US Mobileye NV- MOBILEYE NV</t>
  </si>
  <si>
    <t>NL0010831061</t>
  </si>
  <si>
    <t>ORCL US Oracle corp- Oracle Corp</t>
  </si>
  <si>
    <t>us68389x1054</t>
  </si>
  <si>
    <t>PYPL  US PayPal Holdings Inc- PAYPAL HOLDINGS INC</t>
  </si>
  <si>
    <t>US70450Y1038</t>
  </si>
  <si>
    <t>V US Visa Inc- Visa Inc</t>
  </si>
  <si>
    <t>US92826C8394</t>
  </si>
  <si>
    <t>LPSN US livePerson inc- לייבפרסון</t>
  </si>
  <si>
    <t>US5381461012</t>
  </si>
  <si>
    <t>CSCO US Cisco Systems Inc- Cisco Systems Inc</t>
  </si>
  <si>
    <t>US17275R1023</t>
  </si>
  <si>
    <t>PANW US Palo Alto Networks- Palo Alto Networks Inc</t>
  </si>
  <si>
    <t>US6974351057</t>
  </si>
  <si>
    <t>TCM LN Telit Communications PLC- TELIT COMMUNICATION PLC</t>
  </si>
  <si>
    <t>GB00B06GM726</t>
  </si>
  <si>
    <t>T US- AT &amp;T- AT&amp;T INC</t>
  </si>
  <si>
    <t>US00206R1023</t>
  </si>
  <si>
    <t>Telecommunication Services</t>
  </si>
  <si>
    <t>VZ US  Verizon Communication Inc- VERIZON COMMUNICATIONS</t>
  </si>
  <si>
    <t>US92343V1044</t>
  </si>
  <si>
    <t>CSX US CSX Corp- CSX Corp</t>
  </si>
  <si>
    <t>US1264081035</t>
  </si>
  <si>
    <t>Transportation</t>
  </si>
  <si>
    <t>FDX US  FedEx Corp- Fedex Corp</t>
  </si>
  <si>
    <t>US31428X1063</t>
  </si>
  <si>
    <t>SWFT US Swift Transportation co- SWIFT TRANSPORTATION</t>
  </si>
  <si>
    <t>US87074U1016</t>
  </si>
  <si>
    <t>ORA US Ormat Technologies Inc- אורמת טכנו</t>
  </si>
  <si>
    <t>US6866881021</t>
  </si>
  <si>
    <t>סה"כ שמחקות מדדי מניות בישראל</t>
  </si>
  <si>
    <t>הראל סל בנקים- הראל סל</t>
  </si>
  <si>
    <t>1113752</t>
  </si>
  <si>
    <t>514103811</t>
  </si>
  <si>
    <t>תעודות סל</t>
  </si>
  <si>
    <t>הראל סל ת"א 25- הראל סל</t>
  </si>
  <si>
    <t>1113703</t>
  </si>
  <si>
    <t>פסגות סל בנקים- פסגות מדדים</t>
  </si>
  <si>
    <t>1104645</t>
  </si>
  <si>
    <t>513952457</t>
  </si>
  <si>
    <t>פסגות סל יתר סדרה 2- פסגות מוצרי מדד</t>
  </si>
  <si>
    <t>1108364</t>
  </si>
  <si>
    <t>513665661</t>
  </si>
  <si>
    <t>פסגות סל ת"א 25 - סד' 2- פסגות מוצרי מדד</t>
  </si>
  <si>
    <t>1125319</t>
  </si>
  <si>
    <t>קסם בנקים- קסם סל ומוצרים</t>
  </si>
  <si>
    <t>1117290</t>
  </si>
  <si>
    <t>513502211</t>
  </si>
  <si>
    <t>קסם יתר 50- קסם סל ומוצרים</t>
  </si>
  <si>
    <t>1116938</t>
  </si>
  <si>
    <t>קסם ת"א 100- קסם סל ומוצרים</t>
  </si>
  <si>
    <t>1117266</t>
  </si>
  <si>
    <t>קסם ת"א 25- קסם סל ומוצרים</t>
  </si>
  <si>
    <t>1116979</t>
  </si>
  <si>
    <t>תכלית יתר 50- תכלית מורכבות</t>
  </si>
  <si>
    <t>1109305</t>
  </si>
  <si>
    <t>513944660</t>
  </si>
  <si>
    <t>תכלית ת"א 25- תכלית סל</t>
  </si>
  <si>
    <t>1091826</t>
  </si>
  <si>
    <t>513594101</t>
  </si>
  <si>
    <t>תכלית ת"א בנקים- תכלית סל</t>
  </si>
  <si>
    <t>1095702</t>
  </si>
  <si>
    <t>סה"כ שמחקות מדדי מניות בחו"ל</t>
  </si>
  <si>
    <t>קסם MSCI טייוואן- קסם סל ומוצרים</t>
  </si>
  <si>
    <t>1117050</t>
  </si>
  <si>
    <t>קסם ניקיי 225- קסם סל ומוצרים</t>
  </si>
  <si>
    <t>1117316</t>
  </si>
  <si>
    <t>קסם סנגפור- קסם סל ומוצרים</t>
  </si>
  <si>
    <t>1107721</t>
  </si>
  <si>
    <t>קסם רוסיה- קסם סל ומוצרים</t>
  </si>
  <si>
    <t>1117043</t>
  </si>
  <si>
    <t>תכלית ברזיל- תכלית גלובל</t>
  </si>
  <si>
    <t>1115476</t>
  </si>
  <si>
    <t>513815258</t>
  </si>
  <si>
    <t>סה"כ שמחקות מדדים אחרים בישראל</t>
  </si>
  <si>
    <t>הראל סל תל בונד 20- הראל סל</t>
  </si>
  <si>
    <t>1113240</t>
  </si>
  <si>
    <t>הראל סל תל בונד 60- הראל סל</t>
  </si>
  <si>
    <t>1113257</t>
  </si>
  <si>
    <t>הראל סל תל בונד צמודות- הראל סל</t>
  </si>
  <si>
    <t>1127778</t>
  </si>
  <si>
    <t>הראל סל תל בונד תשואות- הראל סל</t>
  </si>
  <si>
    <t>1128578</t>
  </si>
  <si>
    <t>פסגות סל בונד 20 סד 1- פסגות מדדים</t>
  </si>
  <si>
    <t>1104603</t>
  </si>
  <si>
    <t>פסגות סל בונד 60 סד 1- פסגות מדדים</t>
  </si>
  <si>
    <t>1109420</t>
  </si>
  <si>
    <t>פסגות סל תל בונד 60 סד' 3- פסגות מדדים</t>
  </si>
  <si>
    <t>1134550</t>
  </si>
  <si>
    <t>פסגות סל תל בונד שקלי סד-3- פסגות מדדים</t>
  </si>
  <si>
    <t>1134568</t>
  </si>
  <si>
    <t>פסגות סל תל בונד 20 סד' 2- פסגות מוצרי מדד</t>
  </si>
  <si>
    <t>1101443</t>
  </si>
  <si>
    <t>קסם תל בונד 20- קסם סל ומוצרים</t>
  </si>
  <si>
    <t>1101633</t>
  </si>
  <si>
    <t>קסם תל בונד 40- קסם סל ומוצרים</t>
  </si>
  <si>
    <t>1109230</t>
  </si>
  <si>
    <t>קסם תל בונד 60- קסם סל ומוצרים</t>
  </si>
  <si>
    <t>1109248</t>
  </si>
  <si>
    <t>קסם תל בונד שקלי- קסם סל ומוצרים</t>
  </si>
  <si>
    <t>1116334</t>
  </si>
  <si>
    <t>תכלית תל בונד 20 סד' 3- תכלית אינדקססל</t>
  </si>
  <si>
    <t>1107549</t>
  </si>
  <si>
    <t>513801605</t>
  </si>
  <si>
    <t>תכלית תל בונד 40 סד' 2- תכלית אינדקססל</t>
  </si>
  <si>
    <t>1109214</t>
  </si>
  <si>
    <t>תכלית תל בונד 60 סד' 2- תכלית אינדקססל</t>
  </si>
  <si>
    <t>1109222</t>
  </si>
  <si>
    <t>תכלית תל בונד שקלי סד' 2- תכלית אינדקססל</t>
  </si>
  <si>
    <t>1116524</t>
  </si>
  <si>
    <t>תכלית תל בונד תשואות- תכלית אינדקססל</t>
  </si>
  <si>
    <t>1128453</t>
  </si>
  <si>
    <t>תכלית מקמ סד 1- תכלית גלובל</t>
  </si>
  <si>
    <t>1111681</t>
  </si>
  <si>
    <t>תכלית תל בונד שקלי- תכלית גלובל</t>
  </si>
  <si>
    <t>1116250</t>
  </si>
  <si>
    <t>תכלית תל בונד 20 סד' 1- תכלית מורכבות</t>
  </si>
  <si>
    <t>1109370</t>
  </si>
  <si>
    <t>תכלית תל בונד 40 סד 1- תכלית מורכבות</t>
  </si>
  <si>
    <t>1109354</t>
  </si>
  <si>
    <t>תכלית תל בונד 60 סד 1- תכלית מורכבות</t>
  </si>
  <si>
    <t>1109362</t>
  </si>
  <si>
    <t>סה"כ שמחקות מדדים אחרים בחו"ל</t>
  </si>
  <si>
    <t>סה"כ short</t>
  </si>
  <si>
    <t>סה"כ שמחקות מדדי מניות</t>
  </si>
  <si>
    <t>JPHU FP AMUNDI ETF JPX-NIKKEI 400 UCIT- AMUNDI ETF JPX-NIKKEI 400 UCIT</t>
  </si>
  <si>
    <t>FR0012688281</t>
  </si>
  <si>
    <t>AASU FP Amundi ETF MSCI Em Asia UCITS- AMUNDI ETF MSCI EM ASIA UCITS</t>
  </si>
  <si>
    <t>FR0011018316</t>
  </si>
  <si>
    <t>XLP-SPDR Consumer Stapels- Consumer Staples Select Sector</t>
  </si>
  <si>
    <t>US81369Y3080</t>
  </si>
  <si>
    <t>XSX6 GY -DB TRACKERS- DB X-TRACKERS - STOXX 600 INDEX</t>
  </si>
  <si>
    <t>LU0328475792</t>
  </si>
  <si>
    <t>DXIBX SM db x-track IBEX 35 Ind UC- db x-trackers IBEX 35  Index UC</t>
  </si>
  <si>
    <t>LU0592216393</t>
  </si>
  <si>
    <t>XKSD LN db x-trackers MSCI Korea TRN- DB X-TRACKERS MSCI KOREA TRN</t>
  </si>
  <si>
    <t>LU0292100046</t>
  </si>
  <si>
    <t>XMTD LN db x-trac MSCI Taiwan- DB X-TRACKERS MSCI TAIWAN INDEX</t>
  </si>
  <si>
    <t>LU0292109187</t>
  </si>
  <si>
    <t>AUEM FP Amundi ETF MSCI Emerging Marke- EMUNDI ETF MSCI EMERGING MARKE</t>
  </si>
  <si>
    <t>FR0010959692</t>
  </si>
  <si>
    <t>XLE-SPDR Eenrgy- ENERGY SELECT SECTOR SPDR FUND</t>
  </si>
  <si>
    <t>US81369Y5069</t>
  </si>
  <si>
    <t>XLF-SPDR Financial- Financial Select Sector SPDR F</t>
  </si>
  <si>
    <t>US81369Y6059</t>
  </si>
  <si>
    <t>XLV-SPDR Health Care- Health Care Select Sector SPDR</t>
  </si>
  <si>
    <t>US81369Y2090</t>
  </si>
  <si>
    <t>DAXEX GY ISHARES DAX DE- iShares Core DAX UCITS ETF DE</t>
  </si>
  <si>
    <t>DE0005933931</t>
  </si>
  <si>
    <t>SX5EEX GY- Ishares Eurostoxx 5- iShares EURO STOXX 50 UCITS ET</t>
  </si>
  <si>
    <t>DE0005933956</t>
  </si>
  <si>
    <t>EWZ US ISHARES MSCI BRAZIL IND- iShares MSCI Brazil Index Fund</t>
  </si>
  <si>
    <t>US4642864007</t>
  </si>
  <si>
    <t>IPXJ LN iS MSCI Pacific ex-Japan- ISHARES MSCI PACIFIC EX JAPAN</t>
  </si>
  <si>
    <t>IE00B4WXJD03</t>
  </si>
  <si>
    <t>CSRU LN iSh MSCI Russia ADR/GDR- ISHARES MSCI RUSSIA ADR/GDR UC</t>
  </si>
  <si>
    <t>IE00B5V87390</t>
  </si>
  <si>
    <t>IYZ - Ishares US Telecommunica- iShares US Telecommunications</t>
  </si>
  <si>
    <t>US4642877132</t>
  </si>
  <si>
    <t>OIH US Market Vectors Oil Serv- Market Vectors Oil Service ETF</t>
  </si>
  <si>
    <t>US92189F7188</t>
  </si>
  <si>
    <t>XLB - SPDR Material- Materials Select Sector SPDR F</t>
  </si>
  <si>
    <t>US81369Y1001</t>
  </si>
  <si>
    <t>XLRE US R.l Estate Select Sector  SPDR- REAL ESTATE SELECT SECTOR SPDR</t>
  </si>
  <si>
    <t>US81369Y8600</t>
  </si>
  <si>
    <t>XDPS GY- Health Care DJ600 Sou- Source STOXX Europe 600 Optimi</t>
  </si>
  <si>
    <t>IE00B5MJYY16</t>
  </si>
  <si>
    <t>XLK US Techology SPDR- Technology Select Sector SPDR</t>
  </si>
  <si>
    <t>US81369Y8030</t>
  </si>
  <si>
    <t>סה"כ שמחקות מדדים אחרים</t>
  </si>
  <si>
    <t>LQDE LN iShares $ corp Bond- ISHARES $ CORPORATE BOND UCITS</t>
  </si>
  <si>
    <t>IE0032895942</t>
  </si>
  <si>
    <t>IHYU LN iShar $ HY Corp- IShares$ High Yield Corporate</t>
  </si>
  <si>
    <t>IE00B4PY7Y77</t>
  </si>
  <si>
    <t>סה"כ תעודות השתתפות בקרנות נאמנות בישראל</t>
  </si>
  <si>
    <t>סה"כ תעודות השתתפות בקרנות נאמנות בחו"ל</t>
  </si>
  <si>
    <t>AIEJIJC LX Amundi Funds-index Equity Ja- AMUNDI FUND-INDEX EQUITY JA</t>
  </si>
  <si>
    <t>LU0996179692</t>
  </si>
  <si>
    <t>ALLAMSU LX AB FCP I- american Gr- AB FCP I- American growth por</t>
  </si>
  <si>
    <t>LU0130376550</t>
  </si>
  <si>
    <t>CGHYBMU LX CS Lux Global High- CREDIT SUISSE LUX GLOBAL HIGH</t>
  </si>
  <si>
    <t>LU1189105080</t>
  </si>
  <si>
    <t>COMEEIA ID Comgest Gr PLC - EUR- COMGEST GROWTH PLC - EUROPE</t>
  </si>
  <si>
    <t>IE00B5WN3467</t>
  </si>
  <si>
    <t>CSNGSMU LX CS Nova Lux- Credit Suisse Nova</t>
  </si>
  <si>
    <t>LU0635707705</t>
  </si>
  <si>
    <t>HHPEM2E LX Henderson Horizon- Henderson Horizon - Pan Europe</t>
  </si>
  <si>
    <t>LU0828814763</t>
  </si>
  <si>
    <t>INGSIUH LX ING Flex Sen Loan- ING L FLEX - SENIOR LOANS</t>
  </si>
  <si>
    <t>LU0426533492</t>
  </si>
  <si>
    <t>JBLEMBC LX Jul Bear Muit Loc- JULIUS BEAR MULTIBOND - LOCAL</t>
  </si>
  <si>
    <t>LU0107852435</t>
  </si>
  <si>
    <t>JUPEURI LN Jupiter European Fund- JUPITER EUROPEAN FUND</t>
  </si>
  <si>
    <t>GB0006664683</t>
  </si>
  <si>
    <t>Jupiter European Special Situa- Jupiter European Special Situa</t>
  </si>
  <si>
    <t>GB0004911540</t>
  </si>
  <si>
    <t>NUSHYIU ID Nomura Funds Ireland-Nomura- Nomura Fund Ireland-Nomura</t>
  </si>
  <si>
    <t>IE00B3RW8498</t>
  </si>
  <si>
    <t>OPDMEI1 ID Oppenheimerfunds ICAV - Oppenh- Oppenheimerfunds ICAV - Oppenh</t>
  </si>
  <si>
    <t>IE00BYMPF503</t>
  </si>
  <si>
    <t>PFEMKII LX Pictet- Emerging M- PICTET EMERGING MARKET INDEX</t>
  </si>
  <si>
    <t>LU0188497985</t>
  </si>
  <si>
    <t>Pictet Japan-PTFJPNI LX- Pictet - Japan Index</t>
  </si>
  <si>
    <t>LU0188802960</t>
  </si>
  <si>
    <t>PIMEMLC ID PIMCO Fun Glo- PIMCO FUNDS GLOBAL INVESTORS S</t>
  </si>
  <si>
    <t>IE00B29K0P99</t>
  </si>
  <si>
    <t>PIPCVJI LX Pictet-Japanese Equity Oppor- PICTTET-JAPANESE EQUITY OPPOR</t>
  </si>
  <si>
    <t>LU0155301467</t>
  </si>
  <si>
    <t>REYEEIP LX RAM Lux Sys Fund-Eme- RAM LUX SYSTEMATIC FUND-EME</t>
  </si>
  <si>
    <t>LU0704154458</t>
  </si>
  <si>
    <t>Schroder Global HY-SCHHYDC LX- Schroder International selecti</t>
  </si>
  <si>
    <t>LU0189893794</t>
  </si>
  <si>
    <t>SPAFJPB ID SPARX Japan Fund- SPARX JAPAN FUND</t>
  </si>
  <si>
    <t>IE00BNGY0956</t>
  </si>
  <si>
    <t>UBGICUS LX UBAM - Glob High Yield- UBAM - GLOBAL HIGH YEILD SOLUT</t>
  </si>
  <si>
    <t>LU0569863243</t>
  </si>
  <si>
    <t>סה"כ כתבי אופציות בישראל</t>
  </si>
  <si>
    <t>דיסקונט אופ' 1- דיסקונט</t>
  </si>
  <si>
    <t>6910152</t>
  </si>
  <si>
    <t>לוי אופ סדרה 4- לוי</t>
  </si>
  <si>
    <t>7190192</t>
  </si>
  <si>
    <t>ברן תעשיות אופציה 4- ברן</t>
  </si>
  <si>
    <t>2860153</t>
  </si>
  <si>
    <t>סה"כ כתבי אופציה בחו"ל</t>
  </si>
  <si>
    <t>סה"כ מדדים כולל מניות</t>
  </si>
  <si>
    <t>Bankim C 01 JAN17- אופציות על מדד הבנקים</t>
  </si>
  <si>
    <t>81789455</t>
  </si>
  <si>
    <t>Discount C100 JAN17- אופציות על מניות דיסקונט</t>
  </si>
  <si>
    <t>81794810</t>
  </si>
  <si>
    <t>Poalim C100 JAN17- אופציות על מניות פועלים</t>
  </si>
  <si>
    <t>81791485</t>
  </si>
  <si>
    <t>סה"כ ש"ח/מט"ח</t>
  </si>
  <si>
    <t>סה"כ ריבית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</si>
  <si>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</si>
  <si>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</si>
  <si>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</si>
  <si>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</si>
  <si>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</si>
  <si>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</si>
  <si>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גלובל פיננסיים 8 ד- גלובל פיננס 8</t>
  </si>
  <si>
    <t>1108620</t>
  </si>
  <si>
    <t>אשראי</t>
  </si>
  <si>
    <t>סה"כ שכבת חוב (Tranch) בדרוג BB+ ומטה</t>
  </si>
  <si>
    <t>גליל מור אג"ח א'- גליל מור</t>
  </si>
  <si>
    <t>1108877</t>
  </si>
  <si>
    <t>Caa3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</si>
  <si>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</si>
  <si>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</si>
  <si>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</si>
  <si>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</si>
  <si>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</si>
  <si>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</si>
  <si>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</si>
  <si>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</si>
  <si>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</si>
  <si>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</si>
  <si>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אג"ח 5 רצף- מקורות</t>
  </si>
  <si>
    <t>1095538</t>
  </si>
  <si>
    <t>520010869</t>
  </si>
  <si>
    <t>22/02/09</t>
  </si>
  <si>
    <t>מקורות אג"ח 6 רצף- מקורות</t>
  </si>
  <si>
    <t>1100908</t>
  </si>
  <si>
    <t>30/05/10</t>
  </si>
  <si>
    <t>מקורות אג"ח 8 רצף- מקורות</t>
  </si>
  <si>
    <t>1124346</t>
  </si>
  <si>
    <t>26/09/16</t>
  </si>
  <si>
    <t>סופר גז אג"ח א' נשר- סופר גז</t>
  </si>
  <si>
    <t>1106822</t>
  </si>
  <si>
    <t>513938548</t>
  </si>
  <si>
    <t>04/07/07</t>
  </si>
  <si>
    <t>דור גז בטוחות נשר- דור אנרגיה</t>
  </si>
  <si>
    <t>1093491</t>
  </si>
  <si>
    <t>513689059</t>
  </si>
  <si>
    <t>Aa2</t>
  </si>
  <si>
    <t>25/05/05</t>
  </si>
  <si>
    <t>די.בי.אס אג"ח א רצף- די. בי. אס.</t>
  </si>
  <si>
    <t>1106988</t>
  </si>
  <si>
    <t>512705138</t>
  </si>
  <si>
    <t>23/04/14</t>
  </si>
  <si>
    <t>די.בי.אס אג"ח ב רצף- די. בי. אס.</t>
  </si>
  <si>
    <t>1121490</t>
  </si>
  <si>
    <t>27/05/15</t>
  </si>
  <si>
    <t>הראל ביטוח  אגח 1לס רצף- הראל ביטוח</t>
  </si>
  <si>
    <t>1089655</t>
  </si>
  <si>
    <t>520004078</t>
  </si>
  <si>
    <t>18/02/04</t>
  </si>
  <si>
    <t>חברת החשמל 2018 צמוד רצף- חשמל</t>
  </si>
  <si>
    <t>6000079</t>
  </si>
  <si>
    <t>05/07/07</t>
  </si>
  <si>
    <t>חברת החשמל 2022 צמוד רצף- חשמל</t>
  </si>
  <si>
    <t>6000129</t>
  </si>
  <si>
    <t>20/06/11</t>
  </si>
  <si>
    <t>חברת החשמל 2029 צמוד רצף- חשמל</t>
  </si>
  <si>
    <t>6000186</t>
  </si>
  <si>
    <t>14/05/14</t>
  </si>
  <si>
    <t>נתיבי גז אג"ח א' רצף- נתיבי גז</t>
  </si>
  <si>
    <t>1103084</t>
  </si>
  <si>
    <t>513436394</t>
  </si>
  <si>
    <t>25/09/07</t>
  </si>
  <si>
    <t>נתיבי גז אג"ח ג רצף- נתיבי גז</t>
  </si>
  <si>
    <t>1125509</t>
  </si>
  <si>
    <t>23/11/14</t>
  </si>
  <si>
    <t>נתיבי גז אג"ח ד רצף- נתיבי גז</t>
  </si>
  <si>
    <t>1131994</t>
  </si>
  <si>
    <t>01/12/15</t>
  </si>
  <si>
    <t>CFI אג"ח ב- CITIGROUP INC</t>
  </si>
  <si>
    <t>XS0381706190</t>
  </si>
  <si>
    <t>07/08/08</t>
  </si>
  <si>
    <t>COCOמזרחי כ.התחייבות נדחה מותנה- מזרחי טפחות</t>
  </si>
  <si>
    <t>5332</t>
  </si>
  <si>
    <t>30/12/15</t>
  </si>
  <si>
    <t>מגדל ביטוח - כתב התחייבות א' רצף- מגדל ביטוח הון</t>
  </si>
  <si>
    <t>1125483</t>
  </si>
  <si>
    <t>05/01/12</t>
  </si>
  <si>
    <t>מגדל ביטוח - כתב התחייבות ב' רצף- מגדל ביטוח הון</t>
  </si>
  <si>
    <t>1127562</t>
  </si>
  <si>
    <t>15/01/13</t>
  </si>
  <si>
    <t>קניון אבנת נשר- קניון אבנת</t>
  </si>
  <si>
    <t>1094820</t>
  </si>
  <si>
    <t>513698365</t>
  </si>
  <si>
    <t>27/10/05</t>
  </si>
  <si>
    <t>COCOבנק יהב כ.התחייבות נדחה מותנה- בנק יהב</t>
  </si>
  <si>
    <t>25000205</t>
  </si>
  <si>
    <t>520020421</t>
  </si>
  <si>
    <t>27/07/16</t>
  </si>
  <si>
    <t>לאומי ש.ה נדחה משני עליון- לאומי</t>
  </si>
  <si>
    <t>6011</t>
  </si>
  <si>
    <t>31/12/04</t>
  </si>
  <si>
    <t>פועלים ש"ה ג' הון ראשוני רצף- פועלים</t>
  </si>
  <si>
    <t>66202801</t>
  </si>
  <si>
    <t>15/06/11</t>
  </si>
  <si>
    <t>פועלים ש.ה ב הון ראשוני נשר- פועלים</t>
  </si>
  <si>
    <t>6620215</t>
  </si>
  <si>
    <t>מימון ישיר סדרה א- מימון ישיר</t>
  </si>
  <si>
    <t>1139740</t>
  </si>
  <si>
    <t>514722537</t>
  </si>
  <si>
    <t>22/12/16</t>
  </si>
  <si>
    <t>נוי חוצה ישראל- מזנין 2- דרך ארץ</t>
  </si>
  <si>
    <t>25000119</t>
  </si>
  <si>
    <t>510984230</t>
  </si>
  <si>
    <t>31/07/14</t>
  </si>
  <si>
    <t>דור אנרגיה אג"ח ב' הרחבה נשר- דור אנרגיה</t>
  </si>
  <si>
    <t>10915781</t>
  </si>
  <si>
    <t>20/10/04</t>
  </si>
  <si>
    <t>דור אנרגיה אג"ח ב' נשר- דור אנרגיה</t>
  </si>
  <si>
    <t>10915780</t>
  </si>
  <si>
    <t>קלע אג"ח ה- שוהם ביזנס</t>
  </si>
  <si>
    <t>11028540</t>
  </si>
  <si>
    <t>C</t>
  </si>
  <si>
    <t>10/09/13</t>
  </si>
  <si>
    <t>אלון אג"ח א רצף- אלון חברת הדלק</t>
  </si>
  <si>
    <t>1101567</t>
  </si>
  <si>
    <t>520041690</t>
  </si>
  <si>
    <t>D</t>
  </si>
  <si>
    <t>10/01/16</t>
  </si>
  <si>
    <t>אמפל אמריקן אג"ח ג- אמפל</t>
  </si>
  <si>
    <t>1120740</t>
  </si>
  <si>
    <t>11/03/14</t>
  </si>
  <si>
    <t>בסר אירופה  אגח ט- בסר אירופה</t>
  </si>
  <si>
    <t>1170166</t>
  </si>
  <si>
    <t>520033838</t>
  </si>
  <si>
    <t>23/04/15</t>
  </si>
  <si>
    <t>דוראה     אגח ב- דוראה השקעות</t>
  </si>
  <si>
    <t>3720075</t>
  </si>
  <si>
    <t>520038282</t>
  </si>
  <si>
    <t>20/11/12</t>
  </si>
  <si>
    <t>דוראה אג"ח ד- דוראה השקעות</t>
  </si>
  <si>
    <t>3720117</t>
  </si>
  <si>
    <t>הום סנטר אג"ח א' רצף- הום סנטר</t>
  </si>
  <si>
    <t>3780038</t>
  </si>
  <si>
    <t>520038480</t>
  </si>
  <si>
    <t>22/07/15</t>
  </si>
  <si>
    <t>לגנא הולדינגס בע"מ- לגנא הולידנגס</t>
  </si>
  <si>
    <t>35200461</t>
  </si>
  <si>
    <t>520038043</t>
  </si>
  <si>
    <t>29/07/09</t>
  </si>
  <si>
    <t>לידקום אג"ח א'- לידקום</t>
  </si>
  <si>
    <t>1112911</t>
  </si>
  <si>
    <t>510928518</t>
  </si>
  <si>
    <t>12/04/15</t>
  </si>
  <si>
    <t>מטיס אג"ח א'- מטיס</t>
  </si>
  <si>
    <t>3570025</t>
  </si>
  <si>
    <t>520038118</t>
  </si>
  <si>
    <t>23/12/13</t>
  </si>
  <si>
    <t>סיביל אירופה אג"ח א'- סיביל אירופה</t>
  </si>
  <si>
    <t>1105246</t>
  </si>
  <si>
    <t>1469</t>
  </si>
  <si>
    <t>01/04/12</t>
  </si>
  <si>
    <t>סיביל גרמניה אג"ח א- סיביל גרמניה</t>
  </si>
  <si>
    <t>1097153</t>
  </si>
  <si>
    <t>1326</t>
  </si>
  <si>
    <t>סינרגי כבל אג"ח ג- סינרגי</t>
  </si>
  <si>
    <t>7780281</t>
  </si>
  <si>
    <t>520025271</t>
  </si>
  <si>
    <t>סקורפיו נדל"ן אג"ח א'- סקורפיו</t>
  </si>
  <si>
    <t>1113398</t>
  </si>
  <si>
    <t>513886317</t>
  </si>
  <si>
    <t>פטרו גרופ אג"ח א- פטרו גרופ</t>
  </si>
  <si>
    <t>3190014</t>
  </si>
  <si>
    <t>520037474</t>
  </si>
  <si>
    <t>26/10/14</t>
  </si>
  <si>
    <t>פרופיט אג"ח ד- פרופיט</t>
  </si>
  <si>
    <t>5490123</t>
  </si>
  <si>
    <t>520040650</t>
  </si>
  <si>
    <t>20/06/16</t>
  </si>
  <si>
    <t>ביטוח ישיר סדרה י"א רצף- ביטוח ישיר</t>
  </si>
  <si>
    <t>1138825</t>
  </si>
  <si>
    <t>21/07/16</t>
  </si>
  <si>
    <t>אוברלנד אג"ח א- אוברלנד דיירקט</t>
  </si>
  <si>
    <t>1102268</t>
  </si>
  <si>
    <t>513925198</t>
  </si>
  <si>
    <t>נתיבים אג"ח קונצרן (נסחר $ ) רצף- דרך ארץ</t>
  </si>
  <si>
    <t>10902810</t>
  </si>
  <si>
    <t>A1 צים אגח רצף- צים</t>
  </si>
  <si>
    <t>6510044</t>
  </si>
  <si>
    <t>520015041</t>
  </si>
  <si>
    <t>10/08/16</t>
  </si>
  <si>
    <t>צים אג"ח ד רצף- צים</t>
  </si>
  <si>
    <t>6510069</t>
  </si>
  <si>
    <t>סה"כ אג"ח קונצרני של חברות ישראליות</t>
  </si>
  <si>
    <t>סה"כ אג"ח קונצרני של חברות זרות</t>
  </si>
  <si>
    <t>פריקסו- פריסקו</t>
  </si>
  <si>
    <t>9315</t>
  </si>
  <si>
    <t>513449199</t>
  </si>
  <si>
    <t>אלרן השקעות- אלרן השקעות</t>
  </si>
  <si>
    <t>638015</t>
  </si>
  <si>
    <t>קמן אחזקות- קמן אחזקות</t>
  </si>
  <si>
    <t>339036</t>
  </si>
  <si>
    <t>520038472</t>
  </si>
  <si>
    <t>אלרן נדל"ן- אלרן נדל"ן</t>
  </si>
  <si>
    <t>1100080</t>
  </si>
  <si>
    <t>גול פרטנרס- גול פרטנרס</t>
  </si>
  <si>
    <t>1093046</t>
  </si>
  <si>
    <t>512483629</t>
  </si>
  <si>
    <t>לב המפרץ- לב המפרץ</t>
  </si>
  <si>
    <t>9370</t>
  </si>
  <si>
    <t>512001314</t>
  </si>
  <si>
    <t>לידקום- לידקום</t>
  </si>
  <si>
    <t>1092436</t>
  </si>
  <si>
    <t>צים- צים</t>
  </si>
  <si>
    <t>9362</t>
  </si>
  <si>
    <t>ORPK LN-Orpak Sys.- Orpak Systems Ltd</t>
  </si>
  <si>
    <t>IL0010948797</t>
  </si>
  <si>
    <t>510970064</t>
  </si>
  <si>
    <t>DGRE LN-Delek Global Real Esta- Delek Global Real Estate LTD</t>
  </si>
  <si>
    <t>JE00B1S0VN88</t>
  </si>
  <si>
    <t>Emerald ESCROW- Emerald Plantation Holding Limites</t>
  </si>
  <si>
    <t>USC83ESC9F91</t>
  </si>
  <si>
    <t>Tower Vision- טאואר ויזן</t>
  </si>
  <si>
    <t>9326</t>
  </si>
  <si>
    <t>ציוד תקשורת</t>
  </si>
  <si>
    <t>סה"כ קרנות הון סיכון</t>
  </si>
  <si>
    <t>Infinity Israel -China Fund- Infinity Israel -China Fund</t>
  </si>
  <si>
    <t>691239625</t>
  </si>
  <si>
    <t>29/12/16</t>
  </si>
  <si>
    <t>lool Ventures  L.P- lool Ventures, L.P.</t>
  </si>
  <si>
    <t>691239673</t>
  </si>
  <si>
    <t>13/10/16</t>
  </si>
  <si>
    <t>Pontifax  Mangement II- Pontifax</t>
  </si>
  <si>
    <t>691239630</t>
  </si>
  <si>
    <t>16/06/16</t>
  </si>
  <si>
    <t>Pontifax 3- Pontifax</t>
  </si>
  <si>
    <t>691239661</t>
  </si>
  <si>
    <t>26/10/16</t>
  </si>
  <si>
    <t>קרן State Of Mind Ventures- state of mind ventures</t>
  </si>
  <si>
    <t>691239776</t>
  </si>
  <si>
    <t>31/05/16</t>
  </si>
  <si>
    <t>Vintage Venture Partners III- Vintage</t>
  </si>
  <si>
    <t>691239632</t>
  </si>
  <si>
    <t>15/04/15</t>
  </si>
  <si>
    <t>Vintage- Vintage</t>
  </si>
  <si>
    <t>691239602</t>
  </si>
  <si>
    <t>31/01/13</t>
  </si>
  <si>
    <t>וינטג 3 - רכישה משנית- Vintage</t>
  </si>
  <si>
    <t>691239737</t>
  </si>
  <si>
    <t>אורבימד - מדעי החיים- אורבימד</t>
  </si>
  <si>
    <t>691239652</t>
  </si>
  <si>
    <t>22/06/16</t>
  </si>
  <si>
    <t>GLILOT CAPITAL PARTNERS 1- גלילות</t>
  </si>
  <si>
    <t>691239669</t>
  </si>
  <si>
    <t>15/11/16</t>
  </si>
  <si>
    <t>Vitalife 2- ויטה לייף</t>
  </si>
  <si>
    <t>691239624</t>
  </si>
  <si>
    <t>16/11/15</t>
  </si>
  <si>
    <t>Vitalife- ויטה לייף</t>
  </si>
  <si>
    <t>691239601</t>
  </si>
  <si>
    <t>27/09/11</t>
  </si>
  <si>
    <t>Medica III (Israel ) LP- מדיקה</t>
  </si>
  <si>
    <t>691239607</t>
  </si>
  <si>
    <t>03/07/16</t>
  </si>
  <si>
    <t>פונטיפקס 4- פונטיפקס</t>
  </si>
  <si>
    <t>691239763</t>
  </si>
  <si>
    <t>01/05/16</t>
  </si>
  <si>
    <t>Plenus II- פלנוס</t>
  </si>
  <si>
    <t>699999607</t>
  </si>
  <si>
    <t>24/12/12</t>
  </si>
  <si>
    <t>Plenus III- פלנוס</t>
  </si>
  <si>
    <t>691239631</t>
  </si>
  <si>
    <t>AVIV venture capital- קרן אביב</t>
  </si>
  <si>
    <t>691239633</t>
  </si>
  <si>
    <t>01/02/16</t>
  </si>
  <si>
    <t>סה"כ קרנות גידור</t>
  </si>
  <si>
    <t>סה"כ קרנות נדל"ן</t>
  </si>
  <si>
    <t>קרן ריאליטי 3 השקעות בנדלן- ריאליטי</t>
  </si>
  <si>
    <t>691239753</t>
  </si>
  <si>
    <t>29/09/16</t>
  </si>
  <si>
    <t>סה"כ קרנות השקעה אחרות</t>
  </si>
  <si>
    <t>EMG מרחב אמפל אחזקות באנרגיה- EMG</t>
  </si>
  <si>
    <t>681239629</t>
  </si>
  <si>
    <t>03/12/07</t>
  </si>
  <si>
    <t>פורטיסימו 3- Fortissimo Capital</t>
  </si>
  <si>
    <t>691239667</t>
  </si>
  <si>
    <t>25/10/16</t>
  </si>
  <si>
    <t>מרקסטון קרן השקעות- Markstone Capital Partners</t>
  </si>
  <si>
    <t>699999611</t>
  </si>
  <si>
    <t>09/05/12</t>
  </si>
  <si>
    <t>SCR- טנא להשקעה במערכות בקרה- SCR- טנא להשקעה במערכות בקרה שותפות מוגבלת</t>
  </si>
  <si>
    <t>691239674</t>
  </si>
  <si>
    <t>25/07/13</t>
  </si>
  <si>
    <t>SKY 2- SKY</t>
  </si>
  <si>
    <t>691239648</t>
  </si>
  <si>
    <t>03/08/16</t>
  </si>
  <si>
    <t>SKY- SKY</t>
  </si>
  <si>
    <t>691239614</t>
  </si>
  <si>
    <t>19/11/15</t>
  </si>
  <si>
    <t>טנא - נטפים עסקה משותפת- טנא - נטפים</t>
  </si>
  <si>
    <t>691239713</t>
  </si>
  <si>
    <t>04/10/10</t>
  </si>
  <si>
    <t>טנא 3- טנא קרנות</t>
  </si>
  <si>
    <t>691239719</t>
  </si>
  <si>
    <t>22/09/16</t>
  </si>
  <si>
    <t>טנא הון צמיחה- טנא קרנות</t>
  </si>
  <si>
    <t>691239621</t>
  </si>
  <si>
    <t>02/10/11</t>
  </si>
  <si>
    <t>FIMI OPPORTUNITY 2- פימי</t>
  </si>
  <si>
    <t>691239613</t>
  </si>
  <si>
    <t>26/07/10</t>
  </si>
  <si>
    <t>FIMI OPPORTUNITY 4- פימי</t>
  </si>
  <si>
    <t>691239634</t>
  </si>
  <si>
    <t>19/12/12</t>
  </si>
  <si>
    <t>פימי 5- פימי</t>
  </si>
  <si>
    <t>691239670</t>
  </si>
  <si>
    <t>03/11/16</t>
  </si>
  <si>
    <t>קרן פלנוס מיזנין- פלנוס</t>
  </si>
  <si>
    <t>691239622</t>
  </si>
  <si>
    <t>07/05/14</t>
  </si>
  <si>
    <t>NOY WASTE TO ENERGY 2- קרן נוי</t>
  </si>
  <si>
    <t>691239767</t>
  </si>
  <si>
    <t>20/12/16</t>
  </si>
  <si>
    <t>NOY WASTE TO ENERGY- קרן נוי</t>
  </si>
  <si>
    <t>691239759</t>
  </si>
  <si>
    <t>17/11/16</t>
  </si>
  <si>
    <t>קרן מנוף 1- בראשית</t>
  </si>
  <si>
    <t>691239642</t>
  </si>
  <si>
    <t>28/08/16</t>
  </si>
  <si>
    <t>נוי חוצה ישראל - חדש- נוי חוצה ישראל</t>
  </si>
  <si>
    <t>691239766</t>
  </si>
  <si>
    <t>02/08/16</t>
  </si>
  <si>
    <t>נוי מגלים- נוי מגלים</t>
  </si>
  <si>
    <t>691239734</t>
  </si>
  <si>
    <t>09/10/16</t>
  </si>
  <si>
    <t>נוי-קרן תשתיות בישראל- פנסיה וביטוח- נוי-קרן תשתיות בישראל</t>
  </si>
  <si>
    <t>691239658</t>
  </si>
  <si>
    <t>קרן נוי 2- נוי-קרן תשתיות בישראל</t>
  </si>
  <si>
    <t>691239743</t>
  </si>
  <si>
    <t>קרן קדמה קפיטל 2- קדמה</t>
  </si>
  <si>
    <t>691239751</t>
  </si>
  <si>
    <t>13/04/16</t>
  </si>
  <si>
    <t>קוגיטו קפיטל - קרן לעסקים בינוניים- קוגיטו קפיטל</t>
  </si>
  <si>
    <t>691239771</t>
  </si>
  <si>
    <t>07/12/16</t>
  </si>
  <si>
    <t>קרן מנוף 2- קיי סי פי אס קרן מנוף 2</t>
  </si>
  <si>
    <t>691239643</t>
  </si>
  <si>
    <t>סה"כ קרנות הון סיכון בחו"ל</t>
  </si>
  <si>
    <t>קרן Accelmed Growth Partners- Accelmed Growth Partners</t>
  </si>
  <si>
    <t>691239768</t>
  </si>
  <si>
    <t>GLILOT I CO-INVESTMENT FUND- GLILOT</t>
  </si>
  <si>
    <t>691239772</t>
  </si>
  <si>
    <t>30/11/16</t>
  </si>
  <si>
    <t>קרן Israel Biotech Fund- Israel Biotech Fund</t>
  </si>
  <si>
    <t>691239765</t>
  </si>
  <si>
    <t>23/06/16</t>
  </si>
  <si>
    <t>Lool Opportunity Ventures- Lool Opportunity Ventures</t>
  </si>
  <si>
    <t>691239740</t>
  </si>
  <si>
    <t>29/02/16</t>
  </si>
  <si>
    <t>Pereg Venture Fund I- PEREG</t>
  </si>
  <si>
    <t>291231006</t>
  </si>
  <si>
    <t>09/11/16</t>
  </si>
  <si>
    <t>Vintage 5 - קרן הון סיכון- Vintage</t>
  </si>
  <si>
    <t>691239662</t>
  </si>
  <si>
    <t>VINTAGE 6- Vintage</t>
  </si>
  <si>
    <t>691239720</t>
  </si>
  <si>
    <t>וינטג 8- Vintage</t>
  </si>
  <si>
    <t>691239745</t>
  </si>
  <si>
    <t>גלילות 2- גלילות</t>
  </si>
  <si>
    <t>691239746</t>
  </si>
  <si>
    <t>20/11/16</t>
  </si>
  <si>
    <t>פיטנגו 2 בשיתוף עם וינטג 6- פיטנגו</t>
  </si>
  <si>
    <t>691239757</t>
  </si>
  <si>
    <t>19/05/15</t>
  </si>
  <si>
    <t>סה"כ קרנות גידור בחו"ל</t>
  </si>
  <si>
    <t>BSP ABS RET FD- BSP absoltue return funds</t>
  </si>
  <si>
    <t>KYG166621014</t>
  </si>
  <si>
    <t>06/05/13</t>
  </si>
  <si>
    <t>Diamnond Back Master fund- Diamond back</t>
  </si>
  <si>
    <t>591231009</t>
  </si>
  <si>
    <t>17/03/16</t>
  </si>
  <si>
    <t>Diamnond Back Offshore fund- Diamond back</t>
  </si>
  <si>
    <t>591231038</t>
  </si>
  <si>
    <t>GoldenTree COF- GoldenTree</t>
  </si>
  <si>
    <t>591231025</t>
  </si>
  <si>
    <t>Oak Hill COF- Oak Hill COF</t>
  </si>
  <si>
    <t>591231002</t>
  </si>
  <si>
    <t>09/12/08</t>
  </si>
  <si>
    <t>QVT S.I.- QVT Overseas fund</t>
  </si>
  <si>
    <t>591231008</t>
  </si>
  <si>
    <t>25/12/12</t>
  </si>
  <si>
    <t>QVT SLV- QVT Overseas fund</t>
  </si>
  <si>
    <t>591231005</t>
  </si>
  <si>
    <t>SPHERA GLOBAL HEALTHCARE- SPHERA GLOBAL HEALTHCARE</t>
  </si>
  <si>
    <t>591231004</t>
  </si>
  <si>
    <t>07/04/08</t>
  </si>
  <si>
    <t>York Credit Opp Trust- YORK</t>
  </si>
  <si>
    <t>591231003</t>
  </si>
  <si>
    <t>15/07/09</t>
  </si>
  <si>
    <t>PI פיננסים- PI פיננסים</t>
  </si>
  <si>
    <t>KYG710401442</t>
  </si>
  <si>
    <t>02/10/12</t>
  </si>
  <si>
    <t>PI פיננסים השקעה מס.2- PI פיננסים</t>
  </si>
  <si>
    <t>591231039</t>
  </si>
  <si>
    <t>23/08/16</t>
  </si>
  <si>
    <t>סה"כ קרנות נדל"ן בחו"ל</t>
  </si>
  <si>
    <t>Apollo European Real Estate- apollo</t>
  </si>
  <si>
    <t>691239636</t>
  </si>
  <si>
    <t>20/12/12</t>
  </si>
  <si>
    <t>SUN Apollo India Real Estate- apollo</t>
  </si>
  <si>
    <t>691239627</t>
  </si>
  <si>
    <t>20/10/16</t>
  </si>
  <si>
    <t>Blackstone Real Estate Debt Strategies 2- Blackstone</t>
  </si>
  <si>
    <t>691239718</t>
  </si>
  <si>
    <t>Blackstone Real Estate Partners VIII- Blackstone</t>
  </si>
  <si>
    <t>691239749</t>
  </si>
  <si>
    <t>24/11/16</t>
  </si>
  <si>
    <t>HSBC NF CHINA REALESTATE PUND- HSBC NF CHINA REALESTATE PUND</t>
  </si>
  <si>
    <t>691239628</t>
  </si>
  <si>
    <t>19/06/16</t>
  </si>
  <si>
    <t>Poalim Real Estate Ltd- Poalim Real Estate Ltd</t>
  </si>
  <si>
    <t>691239605</t>
  </si>
  <si>
    <t>18/01/05</t>
  </si>
  <si>
    <t>Autstin-Parmer- Austin-parmer</t>
  </si>
  <si>
    <t>9368</t>
  </si>
  <si>
    <t>30/11/15</t>
  </si>
  <si>
    <t>ג'וניור B הון AVIVA- Aviva - Norwich UK</t>
  </si>
  <si>
    <t>94411</t>
  </si>
  <si>
    <t>01/07/12</t>
  </si>
  <si>
    <t>Metro Baltimore- BALTIMORE</t>
  </si>
  <si>
    <t>9337</t>
  </si>
  <si>
    <t>21/07/11</t>
  </si>
  <si>
    <t>Bavaria Retail Portfolio- Bavaria</t>
  </si>
  <si>
    <t>9440</t>
  </si>
  <si>
    <t>Bridgewater &amp; Mariners (Autumn Vista)- Bridgewater &amp; Mariners פלורידה</t>
  </si>
  <si>
    <t>9345</t>
  </si>
  <si>
    <t>06/04/16</t>
  </si>
  <si>
    <t>Brooklyn Livingston- Brooklyn</t>
  </si>
  <si>
    <t>9367</t>
  </si>
  <si>
    <t>13/10/15</t>
  </si>
  <si>
    <t>Chase Dallas- CHASE DALLAS</t>
  </si>
  <si>
    <t>9371</t>
  </si>
  <si>
    <t>01/08/16</t>
  </si>
  <si>
    <t>Den Bosch - Pettlaar Park הון- Den Bosch</t>
  </si>
  <si>
    <t>9369</t>
  </si>
  <si>
    <t>Fenwick- Fenwiek</t>
  </si>
  <si>
    <t>9357</t>
  </si>
  <si>
    <t>24/03/14</t>
  </si>
  <si>
    <t>Journal Square- GAIA JOURNAL</t>
  </si>
  <si>
    <t>9331</t>
  </si>
  <si>
    <t>02/08/11</t>
  </si>
  <si>
    <t>Haarlem Alaska - הון- HAARLEM</t>
  </si>
  <si>
    <t>9360</t>
  </si>
  <si>
    <t>31/12/15</t>
  </si>
  <si>
    <t>Hema- הון- Hema Holland</t>
  </si>
  <si>
    <t>9366</t>
  </si>
  <si>
    <t>26/06/15</t>
  </si>
  <si>
    <t>IDS Minneapolis- IDS מינאפוליס</t>
  </si>
  <si>
    <t>9346</t>
  </si>
  <si>
    <t>IVC Houston- IVC ארה"ב</t>
  </si>
  <si>
    <t>9364</t>
  </si>
  <si>
    <t>19/02/15</t>
  </si>
  <si>
    <t>KPN - הון- KPN</t>
  </si>
  <si>
    <t>9358</t>
  </si>
  <si>
    <t>22/05/14</t>
  </si>
  <si>
    <t>OCC Houston- One City Center</t>
  </si>
  <si>
    <t>9341</t>
  </si>
  <si>
    <t>19/09/12</t>
  </si>
  <si>
    <t>Palermo &amp; Westshore- PALERMO</t>
  </si>
  <si>
    <t>9359</t>
  </si>
  <si>
    <t>02/06/14</t>
  </si>
  <si>
    <t>Atlanta Peachtree- PEACHTREE</t>
  </si>
  <si>
    <t>60288701</t>
  </si>
  <si>
    <t>29/12/11</t>
  </si>
  <si>
    <t>PLAZA 200- PLAZA 2000</t>
  </si>
  <si>
    <t>9348</t>
  </si>
  <si>
    <t>06/06/13</t>
  </si>
  <si>
    <t>Boulder Creek - San Antonio- San Antonio</t>
  </si>
  <si>
    <t>9338</t>
  </si>
  <si>
    <t>26/09/11</t>
  </si>
  <si>
    <t>Stamford- Stamford</t>
  </si>
  <si>
    <t>9372</t>
  </si>
  <si>
    <t>Terraces- Terraces ארה"ב</t>
  </si>
  <si>
    <t>9361</t>
  </si>
  <si>
    <t>27/10/14</t>
  </si>
  <si>
    <t>Texas Retail Portfolio- Texas</t>
  </si>
  <si>
    <t>9365</t>
  </si>
  <si>
    <t>23/12/15</t>
  </si>
  <si>
    <t>VBG- VBG</t>
  </si>
  <si>
    <t>9342</t>
  </si>
  <si>
    <t>27/09/12</t>
  </si>
  <si>
    <t>Wall Street 120- Wall Street</t>
  </si>
  <si>
    <t>9340</t>
  </si>
  <si>
    <t>29/05/13</t>
  </si>
  <si>
    <t>SMC Houston- יוסטון SMC</t>
  </si>
  <si>
    <t>9349</t>
  </si>
  <si>
    <t>09/12/13</t>
  </si>
  <si>
    <t>BBW Frankfurt- פרנקפורט BBW</t>
  </si>
  <si>
    <t>9347</t>
  </si>
  <si>
    <t>26/06/13</t>
  </si>
  <si>
    <t>סה"כ קרנות השקעה אחרות בחו"ל</t>
  </si>
  <si>
    <t>AG Opportunistic Whole Loan Fund- ANGELO GORDON</t>
  </si>
  <si>
    <t>691239744</t>
  </si>
  <si>
    <t>30/03/15</t>
  </si>
  <si>
    <t>Apax Europe VI- APAX</t>
  </si>
  <si>
    <t>691239609</t>
  </si>
  <si>
    <t>08/07/11</t>
  </si>
  <si>
    <t>Apax Europe VII- APAX</t>
  </si>
  <si>
    <t>691239626</t>
  </si>
  <si>
    <t>06/08/14</t>
  </si>
  <si>
    <t>Ares Capital Europe lll- ARES</t>
  </si>
  <si>
    <t>691239762</t>
  </si>
  <si>
    <t>29/11/16</t>
  </si>
  <si>
    <t>Avenue europe special situatio- AVENUE</t>
  </si>
  <si>
    <t>691239664</t>
  </si>
  <si>
    <t>19/08/14</t>
  </si>
  <si>
    <t>AVENUE SPECIAL SITUATIONS FUND- AVENUE</t>
  </si>
  <si>
    <t>691239659</t>
  </si>
  <si>
    <t>AVISTA 3 דרך ק.סוויס- AVISTA</t>
  </si>
  <si>
    <t>691239721</t>
  </si>
  <si>
    <t>28/12/16</t>
  </si>
  <si>
    <t>BLACKSTONE CREDIT- Blackstone</t>
  </si>
  <si>
    <t>691239637</t>
  </si>
  <si>
    <t>30/06/11</t>
  </si>
  <si>
    <t>GSO 2- Blackstone</t>
  </si>
  <si>
    <t>691239726</t>
  </si>
  <si>
    <t>GSO Capital Opportunities Fund III- Blackstone</t>
  </si>
  <si>
    <t>291231004</t>
  </si>
  <si>
    <t>16/11/16</t>
  </si>
  <si>
    <t>GSO Capital Solutions- Blackstone</t>
  </si>
  <si>
    <t>691239645</t>
  </si>
  <si>
    <t>קרן .Blackstone Capital Partners VII L.P- Blackstone</t>
  </si>
  <si>
    <t>691239755</t>
  </si>
  <si>
    <t>01/12/16</t>
  </si>
  <si>
    <t>קרן VIVA  III CO INVESTMENT- Blackstone</t>
  </si>
  <si>
    <t>291231011</t>
  </si>
  <si>
    <t>קרן VIVA CO INVESTMENT- Blackstone</t>
  </si>
  <si>
    <t>691239764</t>
  </si>
  <si>
    <t>Carlyle Europe Partners 3- Carlyle</t>
  </si>
  <si>
    <t>691239623</t>
  </si>
  <si>
    <t>Carlyle Europe Partners IV- Carlyle</t>
  </si>
  <si>
    <t>691239750</t>
  </si>
  <si>
    <t>CICC Growth Capital Fund- CICC Growth Capital Fund</t>
  </si>
  <si>
    <t>691239653</t>
  </si>
  <si>
    <t>25/12/16</t>
  </si>
  <si>
    <t>ClearView דרך ק. סוויס- CLEARVIEW</t>
  </si>
  <si>
    <t>691239723</t>
  </si>
  <si>
    <t>21/11/16</t>
  </si>
  <si>
    <t>COLLER PARTNERS 6- COLLER PARTNERS</t>
  </si>
  <si>
    <t>691239666</t>
  </si>
  <si>
    <t>CVC European Equity Partners V (C) - ביטוח- CVC European Equity Partners</t>
  </si>
  <si>
    <t>691239748</t>
  </si>
  <si>
    <t>13/12/16</t>
  </si>
  <si>
    <t>פורטיסימו 2- Fortissimo Capital</t>
  </si>
  <si>
    <t>691239640</t>
  </si>
  <si>
    <t>08/04/15</t>
  </si>
  <si>
    <t>GoldenTree Distressed Fund 2014- GoldenTree</t>
  </si>
  <si>
    <t>691239736</t>
  </si>
  <si>
    <t>28/07/16</t>
  </si>
  <si>
    <t>Golden Tree Distressed Debt- GOLDENTREE HY OPPORT</t>
  </si>
  <si>
    <t>691239649</t>
  </si>
  <si>
    <t>06/08/15</t>
  </si>
  <si>
    <t>קרן Dover Street IX- HARBOURVEST</t>
  </si>
  <si>
    <t>691239773</t>
  </si>
  <si>
    <t>15/12/16</t>
  </si>
  <si>
    <t>harvest partners 6 דרך ק.סוויס- HARVEST</t>
  </si>
  <si>
    <t>691239663</t>
  </si>
  <si>
    <t>26/12/16</t>
  </si>
  <si>
    <t>Roark Capital Partners דרך ק.ס- HARVEST</t>
  </si>
  <si>
    <t>691239671</t>
  </si>
  <si>
    <t>ICG - NORTH AMERICAN PRIVATE DEBT- ICG</t>
  </si>
  <si>
    <t>691239731</t>
  </si>
  <si>
    <t>27/10/16</t>
  </si>
  <si>
    <t>ICG Europe Fund VI- ICG</t>
  </si>
  <si>
    <t>691239752</t>
  </si>
  <si>
    <t>קרן ICG Asia Pacific Fund III- ICG</t>
  </si>
  <si>
    <t>691239770</t>
  </si>
  <si>
    <t>04/02/16</t>
  </si>
  <si>
    <t>L CAPITAL- L CAPITAL</t>
  </si>
  <si>
    <t>691239603</t>
  </si>
  <si>
    <t>23/04/10</t>
  </si>
  <si>
    <t>LEXINGTON CAPITAL PARTNERS 8- Lexington Capital Partners</t>
  </si>
  <si>
    <t>691239738</t>
  </si>
  <si>
    <t>02/11/16</t>
  </si>
  <si>
    <t>LMMI 3- Lexington Capital Partners</t>
  </si>
  <si>
    <t>691239735</t>
  </si>
  <si>
    <t>06/07/16</t>
  </si>
  <si>
    <t>Lombard Co Investment- Lombard</t>
  </si>
  <si>
    <t>691239741</t>
  </si>
  <si>
    <t>MARLIN 6  דרך ק. סוויס- MARLIN</t>
  </si>
  <si>
    <t>691239722</t>
  </si>
  <si>
    <t>Msouth דרך ק.סוויס- MSOUTH</t>
  </si>
  <si>
    <t>691239665</t>
  </si>
  <si>
    <t>Highstar- Oaktree Capital</t>
  </si>
  <si>
    <t>691239611</t>
  </si>
  <si>
    <t>27/03/15</t>
  </si>
  <si>
    <t>Pantheon Global Secondary Fund V- pantheon</t>
  </si>
  <si>
    <t>291231007</t>
  </si>
  <si>
    <t>18/12/16</t>
  </si>
  <si>
    <t>Partners Group Secondary- PARTNER GROUP</t>
  </si>
  <si>
    <t>691239672</t>
  </si>
  <si>
    <t>30/12/16</t>
  </si>
  <si>
    <t>קרן Partners Group Secondary 2015- PARTNER GROUP</t>
  </si>
  <si>
    <t>691239756</t>
  </si>
  <si>
    <t>PERMIRA V- PERMIRA</t>
  </si>
  <si>
    <t>691239732</t>
  </si>
  <si>
    <t>Praesidian Capital Opportunity- Praesidian</t>
  </si>
  <si>
    <t>699999651</t>
  </si>
  <si>
    <t>31/03/16</t>
  </si>
  <si>
    <t>Riverside 6 דרך ק.סוויס- Riverside</t>
  </si>
  <si>
    <t>691239725</t>
  </si>
  <si>
    <t>Sterling 3 דרך ק.סוויס- sterling</t>
  </si>
  <si>
    <t>691239724</t>
  </si>
  <si>
    <t>15/07/16</t>
  </si>
  <si>
    <t>TSG6 ארה"ב דרך ק.סוויס- TSG6</t>
  </si>
  <si>
    <t>691239668</t>
  </si>
  <si>
    <t>05/07/16</t>
  </si>
  <si>
    <t>WHITE DEER דרך ק. סוויס- WHITE DEER</t>
  </si>
  <si>
    <t>691239714</t>
  </si>
  <si>
    <t>Hamilton Co Investment 2- המילטון</t>
  </si>
  <si>
    <t>691239635</t>
  </si>
  <si>
    <t>Hamilton Co Investment- המילטון</t>
  </si>
  <si>
    <t>691239616</t>
  </si>
  <si>
    <t>Hamilton Lane Co-Investment Fund III- המילטון</t>
  </si>
  <si>
    <t>691239739</t>
  </si>
  <si>
    <t>Hamilton Lane Strategic Opportunities 2016- המילטון</t>
  </si>
  <si>
    <t>291231003</t>
  </si>
  <si>
    <t>05/12/16</t>
  </si>
  <si>
    <t>Hamilton Secondary Fund- המילטון</t>
  </si>
  <si>
    <t>691239617</t>
  </si>
  <si>
    <t>25/03/14</t>
  </si>
  <si>
    <t>HL Secondary Fund II- המילטון</t>
  </si>
  <si>
    <t>691239638</t>
  </si>
  <si>
    <t>27/09/13</t>
  </si>
  <si>
    <t>פורטיסימו 4- פורטיסימו</t>
  </si>
  <si>
    <t>691239754</t>
  </si>
  <si>
    <t>06/10/16</t>
  </si>
  <si>
    <t>KLIRMARK OPPORTUNITY FUND L/P- קלירמארק</t>
  </si>
  <si>
    <t>691239641</t>
  </si>
  <si>
    <t>06/09/12</t>
  </si>
  <si>
    <t>סה"כ כתבי אופציה בישראל</t>
  </si>
  <si>
    <t>RDHL - אופציה- רדהיל ביופארמה</t>
  </si>
  <si>
    <t>972064</t>
  </si>
  <si>
    <t>אופציית צים שירותי ספנות משולבים בע"מ- צים</t>
  </si>
  <si>
    <t>972062</t>
  </si>
  <si>
    <t>כתבי אופ' CORE DYNMICS LIMITED</t>
  </si>
  <si>
    <t>9355</t>
  </si>
  <si>
    <t>24/05/13</t>
  </si>
  <si>
    <t>כתבי אופ' IMPULSE DDYNAMICS</t>
  </si>
  <si>
    <t>9352</t>
  </si>
  <si>
    <t>כתבי אופ' METACURE LIMITED</t>
  </si>
  <si>
    <t>9353</t>
  </si>
  <si>
    <t>כתבי אופ' MOTORIKA LIMITED</t>
  </si>
  <si>
    <t>9351</t>
  </si>
  <si>
    <t>כתבי אופ' SPECTRUM DDNAMICS</t>
  </si>
  <si>
    <t>9354</t>
  </si>
  <si>
    <t>סה"כ מט"ח/מט"ח</t>
  </si>
  <si>
    <t>סה"כ מטבע</t>
  </si>
  <si>
    <t>אופ' PUT לכתבי האופציה בMEDINVEST- MEDINVEST</t>
  </si>
  <si>
    <t>9350</t>
  </si>
  <si>
    <t>31/12/14</t>
  </si>
  <si>
    <t>CH ES לאומי IXTTR 01.09.17 אקוויטי- לאומי</t>
  </si>
  <si>
    <t>85123312</t>
  </si>
  <si>
    <t>CH ES לאומי IXTTR 01.09.17 מימונית- לאומי</t>
  </si>
  <si>
    <t>85123313</t>
  </si>
  <si>
    <t>DAX ES לאומי DAX 08.11.17 אקוויטי- לאומי</t>
  </si>
  <si>
    <t>85123340</t>
  </si>
  <si>
    <t>DAX ES לאומי DAX 08.11.17 מימונית- לאומי</t>
  </si>
  <si>
    <t>85123341</t>
  </si>
  <si>
    <t>IND ES לאומי IXITR 25.8.17 אקוויטי- לאומי</t>
  </si>
  <si>
    <t>85123306</t>
  </si>
  <si>
    <t>IND ES לאומי IXITR 25.8.17 מימונית- לאומי</t>
  </si>
  <si>
    <t>85123307</t>
  </si>
  <si>
    <t>S&amp;P 500 ES  לאומי SPTR 07.11.17 אקוויטי- לאומי</t>
  </si>
  <si>
    <t>85123336</t>
  </si>
  <si>
    <t>S&amp;P 500 ES  לאומי SPTR 07.11.17 מימונית- לאומי</t>
  </si>
  <si>
    <t>85123337</t>
  </si>
  <si>
    <t>S&amp;P 500 ES  לאומי SPTR 23.2.17 אקוויטי- לאומי</t>
  </si>
  <si>
    <t>85123284</t>
  </si>
  <si>
    <t>S&amp;P 500 ES  לאומי SPTR 23.2.17 מימונית- לאומי</t>
  </si>
  <si>
    <t>85123285</t>
  </si>
  <si>
    <t>S&amp;P500 ES לאומי IXTTR 25.8.17 אקוויטי- לאומי</t>
  </si>
  <si>
    <t>85123308</t>
  </si>
  <si>
    <t>S&amp;P500 ES לאומי IXTTR 25.8.17 מימונית- לאומי</t>
  </si>
  <si>
    <t>85123309</t>
  </si>
  <si>
    <t>STXE 600 ES לאומי SXXGR 01.11.17 אקוויטי- לאומי</t>
  </si>
  <si>
    <t>85123332</t>
  </si>
  <si>
    <t>STXE 600 ES לאומי SXXGR 01.11.17 מימונית- לאומי</t>
  </si>
  <si>
    <t>85123333</t>
  </si>
  <si>
    <t>STXE 600 ES לאומי SXXGR 08.11.17 אקוויטי- לאומי</t>
  </si>
  <si>
    <t>85123338</t>
  </si>
  <si>
    <t>STXE 600 ES לאומי SXXGR 08.11.17 מימונית- לאומי</t>
  </si>
  <si>
    <t>85123339</t>
  </si>
  <si>
    <t>STXE ES  לאומי SXXGR 13.12.17 אקוויטי- לאומי</t>
  </si>
  <si>
    <t>85123346</t>
  </si>
  <si>
    <t>STXE ES  לאומי SXXGR 13.12.17 מימונית- לאומי</t>
  </si>
  <si>
    <t>85123347</t>
  </si>
  <si>
    <t>FIN ES מזרחי IXMTR 07.11.17 אקוויטי- מזרחי טפחות</t>
  </si>
  <si>
    <t>85123334</t>
  </si>
  <si>
    <t>FIN ES מזרחי IXMTR 07.11.17 מימונית- מזרחי טפחות</t>
  </si>
  <si>
    <t>85123335</t>
  </si>
  <si>
    <t>FIN ES מזרחי IXMTR 08.09.17 אקוויטי- מזרחי טפחות</t>
  </si>
  <si>
    <t>85123316</t>
  </si>
  <si>
    <t>FIN ES מזרחי IXMTR 08.09.17 מימונית- מזרחי טפחות</t>
  </si>
  <si>
    <t>85123317</t>
  </si>
  <si>
    <t>HLC ES מזרחי IXVTR 02.09.17 אקוויטי- מזרחי טפחות</t>
  </si>
  <si>
    <t>85123310</t>
  </si>
  <si>
    <t>HLC ES מזרחי IXVTR 02.09.17 מימונית- מזרחי טפחות</t>
  </si>
  <si>
    <t>85123311</t>
  </si>
  <si>
    <t>S&amp;P 500 ES  פועלים SPTR 13.2.17 אקוויטי- פועלים</t>
  </si>
  <si>
    <t>85123282</t>
  </si>
  <si>
    <t>S&amp;P 500 ES  פועלים SPTR 13.2.17 מימונית- פועלים</t>
  </si>
  <si>
    <t>85123283</t>
  </si>
  <si>
    <t>TELC ES  לאומי DJSTELT 11.7.17 אקוויטי- לאומי</t>
  </si>
  <si>
    <t>85123302</t>
  </si>
  <si>
    <t>TELC ES  לאומי DJSTELT 11.7.17 מימונית- לאומי</t>
  </si>
  <si>
    <t>85123303</t>
  </si>
  <si>
    <t>TELC ES  מזרחי DJSTELT 19.09.17 אקוויטי- מזרחי טפחות</t>
  </si>
  <si>
    <t>85123322</t>
  </si>
  <si>
    <t>TELC ES  מזרחי DJSTELT 19.09.17 מימונית- מזרחי טפחות</t>
  </si>
  <si>
    <t>85123323</t>
  </si>
  <si>
    <t>TR ES לאומי IXUTR 28.03.17 אקוויטי- לאומי</t>
  </si>
  <si>
    <t>85123294</t>
  </si>
  <si>
    <t>TR ES לאומי IXUTR 28.03.17 מימונית- לאומי</t>
  </si>
  <si>
    <t>85123295</t>
  </si>
  <si>
    <t>FW בינלאומי 3.8268 240117 דולר- בינלאומי</t>
  </si>
  <si>
    <t>87125708</t>
  </si>
  <si>
    <t>21/12/16</t>
  </si>
  <si>
    <t>FW בינלאומי 3.8268 240117 שקל- בינלאומי</t>
  </si>
  <si>
    <t>87125709</t>
  </si>
  <si>
    <t>FW בינלאומי 3.82721 240117 דולר- בינלאומי</t>
  </si>
  <si>
    <t>87125706</t>
  </si>
  <si>
    <t>FW בינלאומי 3.82721 240117 שקל- בינלאומי</t>
  </si>
  <si>
    <t>87125707</t>
  </si>
  <si>
    <t>FW בינלאומי 3.85285 260117 דולר- בינלאומי</t>
  </si>
  <si>
    <t>87125682</t>
  </si>
  <si>
    <t>FW בינלאומי 3.85285 260117 שקל- בינלאומי</t>
  </si>
  <si>
    <t>87125683</t>
  </si>
  <si>
    <t>FW בינלאומי 4.1354 060417 יורו- בינלאומי</t>
  </si>
  <si>
    <t>87125626</t>
  </si>
  <si>
    <t>FW בינלאומי 4.1354 060417 שקל- בינלאומי</t>
  </si>
  <si>
    <t>87125627</t>
  </si>
  <si>
    <t>FW בינלאומי 4.3627 200417 יורו- בינלאומי</t>
  </si>
  <si>
    <t>87125100</t>
  </si>
  <si>
    <t>FW בינלאומי 4.3627 200417 שקל- בינלאומי</t>
  </si>
  <si>
    <t>87125101</t>
  </si>
  <si>
    <t>FW7 בינלאומי 3.3887 080217 ין יפני- בינלאומי</t>
  </si>
  <si>
    <t>87124968</t>
  </si>
  <si>
    <t>09/02/16</t>
  </si>
  <si>
    <t>FW7 בינלאומי 3.3887 080217 שקל- בינלאומי</t>
  </si>
  <si>
    <t>87124969</t>
  </si>
  <si>
    <t>FW לאומי 3.81435 040117 דולר- לאומי</t>
  </si>
  <si>
    <t>87125662</t>
  </si>
  <si>
    <t>FW לאומי 3.81435 040117 שקל- לאומי</t>
  </si>
  <si>
    <t>87125663</t>
  </si>
  <si>
    <t>FW לאומי 3.8179 310117 דולר- לאומי</t>
  </si>
  <si>
    <t>87125600</t>
  </si>
  <si>
    <t>01/11/16</t>
  </si>
  <si>
    <t>FW לאומי 3.8179 310117 שקל- לאומי</t>
  </si>
  <si>
    <t>87125601</t>
  </si>
  <si>
    <t>FW לאומי 3.84005 300117 דולר- לאומי</t>
  </si>
  <si>
    <t>87125590</t>
  </si>
  <si>
    <t>31/10/16</t>
  </si>
  <si>
    <t>FW לאומי 3.84005 300117 שקל- לאומי</t>
  </si>
  <si>
    <t>87125591</t>
  </si>
  <si>
    <t>FW מזרחי 3.3897 080217 שקל- מזרחי טפחות</t>
  </si>
  <si>
    <t>87124971</t>
  </si>
  <si>
    <t>FW7 מזרחי 3.3897 080217 ין יפני- מזרחי טפחות</t>
  </si>
  <si>
    <t>87124970</t>
  </si>
  <si>
    <t>SWAPמזרחי קבוע שקל VLO 150319- מזרחי טפחות</t>
  </si>
  <si>
    <t>800</t>
  </si>
  <si>
    <t>04/03/10</t>
  </si>
  <si>
    <t>SWAPמזרחימשתנה דולר1.8.17 ORMT- מזרחי טפחות</t>
  </si>
  <si>
    <t>983</t>
  </si>
  <si>
    <t>14/02/11</t>
  </si>
  <si>
    <t>SWAPמזרחיקבוע שקל 1.8.17 ORMT- מזרחי טפחות</t>
  </si>
  <si>
    <t>982</t>
  </si>
  <si>
    <t>SWAPמשתנה דולר15.3.19 VLO- מזרחי טפחות</t>
  </si>
  <si>
    <t>803</t>
  </si>
  <si>
    <t>הסכם ISDA דולר חו"ז לאומי- לאומי</t>
  </si>
  <si>
    <t>87126000</t>
  </si>
  <si>
    <t>CC SWAP ברקליס דולר 01.04.20 משתנה- Barclays Bank PLC</t>
  </si>
  <si>
    <t>86123100</t>
  </si>
  <si>
    <t>30/05/13</t>
  </si>
  <si>
    <t>CC SWAP ברקליס דולר 21.06.23 משתנה- Barclays Bank PLC</t>
  </si>
  <si>
    <t>86123102</t>
  </si>
  <si>
    <t>20/06/13</t>
  </si>
  <si>
    <t>86123108</t>
  </si>
  <si>
    <t>29/08/13</t>
  </si>
  <si>
    <t>CC SWAP ברקליס יורו 25.01.19 משתנה- Barclays Bank PLC</t>
  </si>
  <si>
    <t>86123114</t>
  </si>
  <si>
    <t>23/05/14</t>
  </si>
  <si>
    <t>CC SWAP ברקליס יורו 25.07.19 משתנה- Barclays Bank PLC</t>
  </si>
  <si>
    <t>86123104</t>
  </si>
  <si>
    <t>29/07/13</t>
  </si>
  <si>
    <t>CC SWAP ברקליס מדדי 21.06.23 קבוע- Barclays Bank PLC</t>
  </si>
  <si>
    <t>86123103</t>
  </si>
  <si>
    <t>86123109</t>
  </si>
  <si>
    <t>CC SWAP ברקליס מדדי 25.01.19 קבוע- Barclays Bank PLC</t>
  </si>
  <si>
    <t>86123115</t>
  </si>
  <si>
    <t>CC SWAP ברקליס מדדי 25.07.19 קבוע- Barclays Bank PLC</t>
  </si>
  <si>
    <t>86123105</t>
  </si>
  <si>
    <t>CC SWAP ברקליס שקל 01.04.20 קבוע- Barclays Bank PLC</t>
  </si>
  <si>
    <t>86123101</t>
  </si>
  <si>
    <t>אפריל נדלן החזקות 2 נשר- אפריל נדל"ן</t>
  </si>
  <si>
    <t>1127273</t>
  </si>
  <si>
    <t>מניות</t>
  </si>
  <si>
    <t>05/12/12</t>
  </si>
  <si>
    <t>APID2015-21X A1 CLO- Apidos CLO XVIII</t>
  </si>
  <si>
    <t>USG0489TAA72</t>
  </si>
  <si>
    <t>14/05/15</t>
  </si>
  <si>
    <t>APIDOS 18 CLO- Apidos CLO XVIII</t>
  </si>
  <si>
    <t>USG0488NAA12</t>
  </si>
  <si>
    <t>26/06/14</t>
  </si>
  <si>
    <t>ATRM 11X A1 CLO- ATRIUM CDO CORP</t>
  </si>
  <si>
    <t>USG0623UAA19</t>
  </si>
  <si>
    <t>18/09/14</t>
  </si>
  <si>
    <t>BABSN 2014- || X A CLO- BABSON CLO LTD</t>
  </si>
  <si>
    <t>USG07605AA95</t>
  </si>
  <si>
    <t>15/08/14</t>
  </si>
  <si>
    <t>BLACK 2014 - 1X A1 CLO- Black Diamond CLO Ltd</t>
  </si>
  <si>
    <t>USG11485AA01</t>
  </si>
  <si>
    <t>18/08/14</t>
  </si>
  <si>
    <t>DRSLF 2015-37X A CLO- DRYDEN SENIOR LOAN FUND</t>
  </si>
  <si>
    <t>USG2850PAA24</t>
  </si>
  <si>
    <t>29/01/15</t>
  </si>
  <si>
    <t>DRSLF-2014-34X Prudential CLO- DRYDEN 34 SENIOR LOAN FUND LLC</t>
  </si>
  <si>
    <t>USG28470AA36</t>
  </si>
  <si>
    <t>Aaa</t>
  </si>
  <si>
    <t>21/07/14</t>
  </si>
  <si>
    <t>GOLD9 2014-9X AR CLO- GOLDENTREE HY OPPORT</t>
  </si>
  <si>
    <t>USG4035PAA69</t>
  </si>
  <si>
    <t>ICG 2016 - 1X A1 CLO- ICG US CLO LTD</t>
  </si>
  <si>
    <t>USG4709GAA16</t>
  </si>
  <si>
    <t>26/07/16</t>
  </si>
  <si>
    <t>LCM 20XA CLO- LCM LTD PARTNERSHIP</t>
  </si>
  <si>
    <t>USG5351CAA83</t>
  </si>
  <si>
    <t>15/10/15</t>
  </si>
  <si>
    <t>SHACK 2015-8X A1 CLO- SHACKLETON 2015-VIII CLO, LTD</t>
  </si>
  <si>
    <t>USG8102QAA34</t>
  </si>
  <si>
    <t>21/08/15</t>
  </si>
  <si>
    <t>Voya 2014-3 CLO ING- Voya CLO Ltd</t>
  </si>
  <si>
    <t>USG94008AA05</t>
  </si>
  <si>
    <t>10/07/14</t>
  </si>
  <si>
    <t>VOYA 2016-2X A1 CLO- Voya CLO Ltd</t>
  </si>
  <si>
    <t>USG94014AA80</t>
  </si>
  <si>
    <t>07/06/16</t>
  </si>
  <si>
    <t>WITEH 2015-10X A1 CLO- WHITEHORSE III</t>
  </si>
  <si>
    <t>USG9618HAA89</t>
  </si>
  <si>
    <t>19/03/15</t>
  </si>
  <si>
    <t>ICG 2016-1X A2 CLO- ICG US CLO LTD</t>
  </si>
  <si>
    <t>USG4709GAB98</t>
  </si>
  <si>
    <t>CLN BACR CPI+4.05 ISRAEL State- Barclays Bank PLC</t>
  </si>
  <si>
    <t>XS0462113753</t>
  </si>
  <si>
    <t>03/11/09</t>
  </si>
  <si>
    <t>CLN UBS CPI+4.10 ISRAEL State- UBS AG JERSEY BRANCH</t>
  </si>
  <si>
    <t>XS0476294466</t>
  </si>
  <si>
    <t>10/01/10</t>
  </si>
  <si>
    <t>סה"כ כנגד חסכון עמיתים/מבוטחים</t>
  </si>
  <si>
    <t>בשעבוד פוליסות ביטוח חיים 1992</t>
  </si>
  <si>
    <t>לא</t>
  </si>
  <si>
    <t>623</t>
  </si>
  <si>
    <t>סה"כ מבוטחות במשכנתא או תיקי משכנתאות</t>
  </si>
  <si>
    <t>25000198</t>
  </si>
  <si>
    <t>25000199</t>
  </si>
  <si>
    <t>25000196</t>
  </si>
  <si>
    <t>25000148</t>
  </si>
  <si>
    <t>25000155</t>
  </si>
  <si>
    <t>25000156</t>
  </si>
  <si>
    <t>25000153</t>
  </si>
  <si>
    <t>25000068</t>
  </si>
  <si>
    <t>25000069</t>
  </si>
  <si>
    <t>בשעבוד משכנתאות וזכויות מקרקעי</t>
  </si>
  <si>
    <t>620</t>
  </si>
  <si>
    <t>25000070</t>
  </si>
  <si>
    <t>25000074</t>
  </si>
  <si>
    <t>25000075</t>
  </si>
  <si>
    <t>25000154</t>
  </si>
  <si>
    <t>25100008</t>
  </si>
  <si>
    <t>25100009</t>
  </si>
  <si>
    <t>כן</t>
  </si>
  <si>
    <t>25000007</t>
  </si>
  <si>
    <t>25000008</t>
  </si>
  <si>
    <t>25000005</t>
  </si>
  <si>
    <t>25000006</t>
  </si>
  <si>
    <t>25000190</t>
  </si>
  <si>
    <t>25000221</t>
  </si>
  <si>
    <t>97240</t>
  </si>
  <si>
    <t>25000111</t>
  </si>
  <si>
    <t>25000113</t>
  </si>
  <si>
    <t>25000112</t>
  </si>
  <si>
    <t>25000091</t>
  </si>
  <si>
    <t>25000191</t>
  </si>
  <si>
    <t>25000301</t>
  </si>
  <si>
    <t>25000300</t>
  </si>
  <si>
    <t>25000304</t>
  </si>
  <si>
    <t>25000305</t>
  </si>
  <si>
    <t>25000303</t>
  </si>
  <si>
    <t>25000302</t>
  </si>
  <si>
    <t>25000182</t>
  </si>
  <si>
    <t>25000183</t>
  </si>
  <si>
    <t>25000180</t>
  </si>
  <si>
    <t>25000181</t>
  </si>
  <si>
    <t>25000107</t>
  </si>
  <si>
    <t>סה"כ מובטחות בערבות בנקאית</t>
  </si>
  <si>
    <t>סה"כ מובטחות בבטחונות אחרים</t>
  </si>
  <si>
    <t>25000187</t>
  </si>
  <si>
    <t>25000184</t>
  </si>
  <si>
    <t>25000186</t>
  </si>
  <si>
    <t>25000185</t>
  </si>
  <si>
    <t>97234</t>
  </si>
  <si>
    <t>97233</t>
  </si>
  <si>
    <t>9850</t>
  </si>
  <si>
    <t>9859</t>
  </si>
  <si>
    <t>9860</t>
  </si>
  <si>
    <t>9861</t>
  </si>
  <si>
    <t>9862</t>
  </si>
  <si>
    <t>9863</t>
  </si>
  <si>
    <t>9864</t>
  </si>
  <si>
    <t>9865</t>
  </si>
  <si>
    <t>9866</t>
  </si>
  <si>
    <t>9867</t>
  </si>
  <si>
    <t>9868</t>
  </si>
  <si>
    <t>9851</t>
  </si>
  <si>
    <t>9852</t>
  </si>
  <si>
    <t>9853</t>
  </si>
  <si>
    <t>9854</t>
  </si>
  <si>
    <t>9855</t>
  </si>
  <si>
    <t>9856</t>
  </si>
  <si>
    <t>9857</t>
  </si>
  <si>
    <t>9858</t>
  </si>
  <si>
    <t>97243</t>
  </si>
  <si>
    <t>97200</t>
  </si>
  <si>
    <t>97202</t>
  </si>
  <si>
    <t>97222</t>
  </si>
  <si>
    <t>97230</t>
  </si>
  <si>
    <t>97236</t>
  </si>
  <si>
    <t>9556</t>
  </si>
  <si>
    <t>25100001</t>
  </si>
  <si>
    <t>25100002</t>
  </si>
  <si>
    <t>25100005</t>
  </si>
  <si>
    <t>25000151</t>
  </si>
  <si>
    <t>25000197</t>
  </si>
  <si>
    <t>25000067</t>
  </si>
  <si>
    <t>25000066</t>
  </si>
  <si>
    <t>25000201</t>
  </si>
  <si>
    <t>97214</t>
  </si>
  <si>
    <t>25000133</t>
  </si>
  <si>
    <t>25000142</t>
  </si>
  <si>
    <t>25000143</t>
  </si>
  <si>
    <t>25000126</t>
  </si>
  <si>
    <t>25000015</t>
  </si>
  <si>
    <t>25000024</t>
  </si>
  <si>
    <t>25200024</t>
  </si>
  <si>
    <t>25000025</t>
  </si>
  <si>
    <t>25200025</t>
  </si>
  <si>
    <t>25000026</t>
  </si>
  <si>
    <t>25200026</t>
  </si>
  <si>
    <t>25000027</t>
  </si>
  <si>
    <t>25200027</t>
  </si>
  <si>
    <t>25000028</t>
  </si>
  <si>
    <t>25200028</t>
  </si>
  <si>
    <t>25000029</t>
  </si>
  <si>
    <t>25000030</t>
  </si>
  <si>
    <t>25200030</t>
  </si>
  <si>
    <t>25000031</t>
  </si>
  <si>
    <t>25200031</t>
  </si>
  <si>
    <t>25000032</t>
  </si>
  <si>
    <t>25200032</t>
  </si>
  <si>
    <t>25000033</t>
  </si>
  <si>
    <t>25200033</t>
  </si>
  <si>
    <t>25000016</t>
  </si>
  <si>
    <t>25000034</t>
  </si>
  <si>
    <t>25200034</t>
  </si>
  <si>
    <t>25000035</t>
  </si>
  <si>
    <t>25200035</t>
  </si>
  <si>
    <t>25000036</t>
  </si>
  <si>
    <t>25200036</t>
  </si>
  <si>
    <t>25000037</t>
  </si>
  <si>
    <t>25200037</t>
  </si>
  <si>
    <t>25000038</t>
  </si>
  <si>
    <t>25200038</t>
  </si>
  <si>
    <t>25000039</t>
  </si>
  <si>
    <t>25200039</t>
  </si>
  <si>
    <t>25000061</t>
  </si>
  <si>
    <t>25200061</t>
  </si>
  <si>
    <t>25000077</t>
  </si>
  <si>
    <t>25200077</t>
  </si>
  <si>
    <t>25000084</t>
  </si>
  <si>
    <t>25200084</t>
  </si>
  <si>
    <t>25000092</t>
  </si>
  <si>
    <t>25200092</t>
  </si>
  <si>
    <t>25000017</t>
  </si>
  <si>
    <t>25000099</t>
  </si>
  <si>
    <t>25200099</t>
  </si>
  <si>
    <t>25000118</t>
  </si>
  <si>
    <t>25000127</t>
  </si>
  <si>
    <t>25000203</t>
  </si>
  <si>
    <t>25200203</t>
  </si>
  <si>
    <t>25000018</t>
  </si>
  <si>
    <t>25000019</t>
  </si>
  <si>
    <t>25000020</t>
  </si>
  <si>
    <t>25000021</t>
  </si>
  <si>
    <t>25200021</t>
  </si>
  <si>
    <t>25000022</t>
  </si>
  <si>
    <t>25200022</t>
  </si>
  <si>
    <t>25000023</t>
  </si>
  <si>
    <t>25200100</t>
  </si>
  <si>
    <t>25200101</t>
  </si>
  <si>
    <t>25200102</t>
  </si>
  <si>
    <t>25200204</t>
  </si>
  <si>
    <t>25000139</t>
  </si>
  <si>
    <t>25000000</t>
  </si>
  <si>
    <t>25000144</t>
  </si>
  <si>
    <t>25000177</t>
  </si>
  <si>
    <t>25000178</t>
  </si>
  <si>
    <t>25000122</t>
  </si>
  <si>
    <t>25000121</t>
  </si>
  <si>
    <t>25000120</t>
  </si>
  <si>
    <t>25000125</t>
  </si>
  <si>
    <t>25000124</t>
  </si>
  <si>
    <t>25000123</t>
  </si>
  <si>
    <t>25000164</t>
  </si>
  <si>
    <t>25000163</t>
  </si>
  <si>
    <t>25000162</t>
  </si>
  <si>
    <t>25000167</t>
  </si>
  <si>
    <t>25000166</t>
  </si>
  <si>
    <t>25000165</t>
  </si>
  <si>
    <t>25000227</t>
  </si>
  <si>
    <t>25000179</t>
  </si>
  <si>
    <t>25000102</t>
  </si>
  <si>
    <t>25000208</t>
  </si>
  <si>
    <t>25000225</t>
  </si>
  <si>
    <t>25000106</t>
  </si>
  <si>
    <t>25000132</t>
  </si>
  <si>
    <t>25000141</t>
  </si>
  <si>
    <t>25000146</t>
  </si>
  <si>
    <t>25000158</t>
  </si>
  <si>
    <t>25000176</t>
  </si>
  <si>
    <t>25000192</t>
  </si>
  <si>
    <t>25000200</t>
  </si>
  <si>
    <t>25000090</t>
  </si>
  <si>
    <t>25000082</t>
  </si>
  <si>
    <t>25000222</t>
  </si>
  <si>
    <t>25000159</t>
  </si>
  <si>
    <t>25000209</t>
  </si>
  <si>
    <t>25000216</t>
  </si>
  <si>
    <t>25000231</t>
  </si>
  <si>
    <t>25000160</t>
  </si>
  <si>
    <t>25000212</t>
  </si>
  <si>
    <t>25000217</t>
  </si>
  <si>
    <t>25000232</t>
  </si>
  <si>
    <t>25000204</t>
  </si>
  <si>
    <t>25000207</t>
  </si>
  <si>
    <t>25000215</t>
  </si>
  <si>
    <t>25000233</t>
  </si>
  <si>
    <t>25000073</t>
  </si>
  <si>
    <t>25000100</t>
  </si>
  <si>
    <t>25100012</t>
  </si>
  <si>
    <t>25100000</t>
  </si>
  <si>
    <t>25000086</t>
  </si>
  <si>
    <t>25000041</t>
  </si>
  <si>
    <t>25000063</t>
  </si>
  <si>
    <t>25000072</t>
  </si>
  <si>
    <t>25000109</t>
  </si>
  <si>
    <t>25000115</t>
  </si>
  <si>
    <t>25000129</t>
  </si>
  <si>
    <t>25000135</t>
  </si>
  <si>
    <t>25000149</t>
  </si>
  <si>
    <t>25000043</t>
  </si>
  <si>
    <t>25000045</t>
  </si>
  <si>
    <t>25000047</t>
  </si>
  <si>
    <t>25000049</t>
  </si>
  <si>
    <t>25000051</t>
  </si>
  <si>
    <t>25000053</t>
  </si>
  <si>
    <t>25000055</t>
  </si>
  <si>
    <t>25000057</t>
  </si>
  <si>
    <t>25000161</t>
  </si>
  <si>
    <t>25000040</t>
  </si>
  <si>
    <t>25000062</t>
  </si>
  <si>
    <t>25000071</t>
  </si>
  <si>
    <t>25000110</t>
  </si>
  <si>
    <t>25000114</t>
  </si>
  <si>
    <t>25000128</t>
  </si>
  <si>
    <t>25000134</t>
  </si>
  <si>
    <t>25000150</t>
  </si>
  <si>
    <t>25000042</t>
  </si>
  <si>
    <t>25000044</t>
  </si>
  <si>
    <t>25000046</t>
  </si>
  <si>
    <t>25000048</t>
  </si>
  <si>
    <t>25000050</t>
  </si>
  <si>
    <t>25000052</t>
  </si>
  <si>
    <t>25000054</t>
  </si>
  <si>
    <t>25000056</t>
  </si>
  <si>
    <t>25000103</t>
  </si>
  <si>
    <t>25000219</t>
  </si>
  <si>
    <t>25000218</t>
  </si>
  <si>
    <t>25000220</t>
  </si>
  <si>
    <t>25000226</t>
  </si>
  <si>
    <t>25000234</t>
  </si>
  <si>
    <t>25000002</t>
  </si>
  <si>
    <t>25000003</t>
  </si>
  <si>
    <t>25000004</t>
  </si>
  <si>
    <t>25000001</t>
  </si>
  <si>
    <t>25000175</t>
  </si>
  <si>
    <t>25000174</t>
  </si>
  <si>
    <t>25000210</t>
  </si>
  <si>
    <t>25000211</t>
  </si>
  <si>
    <t>25000172</t>
  </si>
  <si>
    <t>25000131</t>
  </si>
  <si>
    <t>25000173</t>
  </si>
  <si>
    <t>25000170</t>
  </si>
  <si>
    <t>25000171</t>
  </si>
  <si>
    <t>25000168</t>
  </si>
  <si>
    <t>25000169</t>
  </si>
  <si>
    <t>25000064</t>
  </si>
  <si>
    <t>25000206</t>
  </si>
  <si>
    <t>25100011</t>
  </si>
  <si>
    <t>25000213</t>
  </si>
  <si>
    <t>24075</t>
  </si>
  <si>
    <t>סה"כ מובטחות בשיעבוד כלי רכב</t>
  </si>
  <si>
    <t>25000189</t>
  </si>
  <si>
    <t>25000188</t>
  </si>
  <si>
    <t>25000137</t>
  </si>
  <si>
    <t>25000136</t>
  </si>
  <si>
    <t>25000088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</si>
  <si>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</si>
  <si>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</si>
  <si>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</si>
  <si>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</si>
  <si>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</si>
  <si>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</si>
  <si>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9441</t>
  </si>
  <si>
    <t>94410</t>
  </si>
  <si>
    <t>CC</t>
  </si>
  <si>
    <t>93695</t>
  </si>
  <si>
    <t>93605</t>
  </si>
  <si>
    <t>93665</t>
  </si>
  <si>
    <t>93585</t>
  </si>
  <si>
    <t>פק בלמ"ש 4.9%  10/06- לאומי</t>
  </si>
  <si>
    <t>5148</t>
  </si>
  <si>
    <t>פק בלמ"ש 5.8% 08/99- לאומי</t>
  </si>
  <si>
    <t>5020</t>
  </si>
  <si>
    <t>5135</t>
  </si>
  <si>
    <t>פק הפועלים 3.35% 07/10- פועלים</t>
  </si>
  <si>
    <t>5228</t>
  </si>
  <si>
    <t>פק הפועלים 4.1% 12/09 - פועלים</t>
  </si>
  <si>
    <t>5225</t>
  </si>
  <si>
    <t>פק לאומי  0.05% 03/14- לאומי</t>
  </si>
  <si>
    <t>5244</t>
  </si>
  <si>
    <t>פק לאומי  2.05% 10/13- לאומי</t>
  </si>
  <si>
    <t>25000223</t>
  </si>
  <si>
    <t>פק לאומי 0.8% 0/14- לאומי</t>
  </si>
  <si>
    <t>25000224</t>
  </si>
  <si>
    <t>פק לאומי 1.7% 11/12- לאומי</t>
  </si>
  <si>
    <t>25000229</t>
  </si>
  <si>
    <t>פק מזרחי  1.3% 02.15- מזרחי טפחות</t>
  </si>
  <si>
    <t>5251</t>
  </si>
  <si>
    <t>פק מזרחי  4.85% 11/02- מזרחי טפחות</t>
  </si>
  <si>
    <t>5071</t>
  </si>
  <si>
    <t>פק מזרחי  5.35% 08/01- מזרחי טפחות</t>
  </si>
  <si>
    <t>5069</t>
  </si>
  <si>
    <t>פק מזרחי  6.2% 07/00- מזרחי טפחות</t>
  </si>
  <si>
    <t>5068</t>
  </si>
  <si>
    <t>5130</t>
  </si>
  <si>
    <t>פק מזרחי 3% 10/12- מזרחי טפחות</t>
  </si>
  <si>
    <t>5330</t>
  </si>
  <si>
    <t>פק מזרחי 3.6% 03/10- מזרחי טפחות</t>
  </si>
  <si>
    <t>5227</t>
  </si>
  <si>
    <t>פק מזרחי 3.8% 11/09- מזרחי טפחות</t>
  </si>
  <si>
    <t>5222</t>
  </si>
  <si>
    <t>פק מזרחי 4.2% 12/09- מזרחי טפחות</t>
  </si>
  <si>
    <t>5223</t>
  </si>
  <si>
    <t>פק מזרחי 4.8% 01/09- מזרחי טפחות</t>
  </si>
  <si>
    <t>5200</t>
  </si>
  <si>
    <t>פק מזרחי 4.85% 12/08- מזרחי טפחות</t>
  </si>
  <si>
    <t>5202</t>
  </si>
  <si>
    <t>פק מזרחי 4.96% 01/02- מזרחי טפחות</t>
  </si>
  <si>
    <t>5070</t>
  </si>
  <si>
    <t>פק מזרחי 6.5% 01/01- מזרחי טפחות</t>
  </si>
  <si>
    <t>5137</t>
  </si>
  <si>
    <t>פק מזרחי 6.50% 01/01- מזרחי טפחות</t>
  </si>
  <si>
    <t>5012</t>
  </si>
  <si>
    <t>פק משכן 5.05% 01/02- פועלים</t>
  </si>
  <si>
    <t>5041</t>
  </si>
  <si>
    <t>פק משכן 5.2% 06/01- פועלים</t>
  </si>
  <si>
    <t>5040</t>
  </si>
  <si>
    <t>פק בינ"למש 4.70% 02/02- בינלאומי</t>
  </si>
  <si>
    <t>5009</t>
  </si>
  <si>
    <t>5010</t>
  </si>
  <si>
    <t>פק בינלאומי  1.53% 06/14- בינלאומי</t>
  </si>
  <si>
    <t>5247</t>
  </si>
  <si>
    <t>פק בינלאומי 6.2% 02/01- בינלאומי</t>
  </si>
  <si>
    <t>5056</t>
  </si>
  <si>
    <t>5136</t>
  </si>
  <si>
    <t>פק דיסקונט 6.1068%  07/02- דיסקונט</t>
  </si>
  <si>
    <t>5005</t>
  </si>
  <si>
    <t>פק אוצר השלטון 5.95% 09/03- דקסיה ישראל</t>
  </si>
  <si>
    <t>5305</t>
  </si>
  <si>
    <t>פק בנק ירושלים 5.2% 12/01- ירושלים</t>
  </si>
  <si>
    <t>5098</t>
  </si>
  <si>
    <t>פקדון לעסקים קטנים ובינוניים- לאומי</t>
  </si>
  <si>
    <t>25000194</t>
  </si>
  <si>
    <t>סה"כ נקוב במט"ח</t>
  </si>
  <si>
    <t>סה"כ צמודי מט"ח</t>
  </si>
  <si>
    <t>סה"כ מניב</t>
  </si>
  <si>
    <t>קניון סביונים גוש 6695 חלקה 251- מנורה מב החזקות</t>
  </si>
  <si>
    <t>08/05/13</t>
  </si>
  <si>
    <t>קניון רננים גוש 7656 חלקה 346- מנורה מב החזקות</t>
  </si>
  <si>
    <t>06/11/13</t>
  </si>
  <si>
    <t>סה"כ לא מניב</t>
  </si>
  <si>
    <t>הראל הנפקות אג"ח א'(פדיון לקבל)</t>
  </si>
  <si>
    <t>הראל הנפקות אג"ח א'(ריבית לקבל)</t>
  </si>
  <si>
    <t>הראל הנפקות ט שה(ריבית לקבל)</t>
  </si>
  <si>
    <t>הראל הנפקות י שה(ריבית לקבל)</t>
  </si>
  <si>
    <t>תעש אוירית אג"ח ג(ריבית לקבל)</t>
  </si>
  <si>
    <t>דיסקונט שטר הון א(ריבית לקבל)</t>
  </si>
  <si>
    <t>לאומי  177(ריבית לקבל)</t>
  </si>
  <si>
    <t>פועלים הנפ 1 ש.ה(ריבית לקבל)</t>
  </si>
  <si>
    <t>אלביט הדמיה אג"ח ח(ריבית לקבל)</t>
  </si>
  <si>
    <t>אלקטרה(דיבידנד לקבל)</t>
  </si>
  <si>
    <t>דיסקונט השקעות אג"ח ט(פדיון לקבל)</t>
  </si>
  <si>
    <t>דיסקונט השקעות אג"ח ט(ריבית לקבל)</t>
  </si>
  <si>
    <t>דסקש אג"ח ו'(ריבית לקבל)</t>
  </si>
  <si>
    <t>דלק קבוצה  אג"ח כ"ב(ריבית לקבל)</t>
  </si>
  <si>
    <t>חברה לישראל אג"ח 9(פדיון לקבל)</t>
  </si>
  <si>
    <t>חברה לישראל אג"ח 9(ריבית לקבל)</t>
  </si>
  <si>
    <t>פז נפט(דיבידנד לקבל)</t>
  </si>
  <si>
    <t>בזן אג"ח ה(ריבית לקבל)</t>
  </si>
  <si>
    <t>כיל(דיבידנד לקבל)</t>
  </si>
  <si>
    <t>אלקטרה צריכה(דיבידנד לקבל)</t>
  </si>
  <si>
    <t>דלק רכב(דיבידנד לקבל)</t>
  </si>
  <si>
    <t>אאורה אג"ח 1 חש 08/15</t>
  </si>
  <si>
    <t>3730389</t>
  </si>
  <si>
    <t>אדגר השקעות אג"ח ח(ריבית לקבל)</t>
  </si>
  <si>
    <t>אפריקה נכסים אג"ח ו'(פדיון לקבל)</t>
  </si>
  <si>
    <t>אפריקה נכסים אג"ח ו'(ריבית לקבל)</t>
  </si>
  <si>
    <t>אקסטל אג"ח ב(ריבית לקבל)</t>
  </si>
  <si>
    <t>אשדר אג"ח ד(ריבית לקבל)</t>
  </si>
  <si>
    <t>בסר אירופה  אגח ט חש 12/12</t>
  </si>
  <si>
    <t>1170190</t>
  </si>
  <si>
    <t>גזית גלוב ה'(ריבית לקבל)</t>
  </si>
  <si>
    <t>גמול אג"ח א חש 12/09 - לא סחיר</t>
  </si>
  <si>
    <t>1116649</t>
  </si>
  <si>
    <t>ישפרו    ב(פדיון לקבל)</t>
  </si>
  <si>
    <t>ישפרו    ב(ריבית לקבל)</t>
  </si>
  <si>
    <t>ישרס אג"ח יא(פדיון לקבל)</t>
  </si>
  <si>
    <t>ישרס אג"ח יא(ריבית לקבל)</t>
  </si>
  <si>
    <t>מליסרון אג"ח ה(פדיון לקבל)</t>
  </si>
  <si>
    <t>מליסרון אג"ח ה(ריבית לקבל)</t>
  </si>
  <si>
    <t>מליסרון אג"ח ח(פדיון לקבל)</t>
  </si>
  <si>
    <t>מליסרון אג"ח ח(ריבית לקבל)</t>
  </si>
  <si>
    <t>מליסרון אג"ח ט(פדיון לקבל)</t>
  </si>
  <si>
    <t>מליסרון אג"ח ט(ריבית לקבל)</t>
  </si>
  <si>
    <t>נורסטאר החזקות(דיבידנד לקבל)</t>
  </si>
  <si>
    <t>נכסים בנין אג"ח ט(ריבית לקבל)</t>
  </si>
  <si>
    <t>נכסים ובניין אג"ח ד'(ריבית לקבל)</t>
  </si>
  <si>
    <t>נכסים ובנין אג"ח ו(פדיון לקבל)</t>
  </si>
  <si>
    <t>נכסים ובנין אג"ח ו(ריבית לקבל)</t>
  </si>
  <si>
    <t>נכסים ובנין אג"ח ז(פדיון לקבל)</t>
  </si>
  <si>
    <t>נכסים ובנין אג"ח ז(ריבית לקבל)</t>
  </si>
  <si>
    <t>עזריאלי אג"ח ג(ריבית לקבל)</t>
  </si>
  <si>
    <t>אבגול אג"ח ב(פדיון לקבל)</t>
  </si>
  <si>
    <t>אבגול אג"ח ב(ריבית לקבל)</t>
  </si>
  <si>
    <t>אבגול אג"ח ג(ריבית לקבל)</t>
  </si>
  <si>
    <t>דור אלון אג"ח ה(ריבית לקבל)</t>
  </si>
  <si>
    <t>לידקום אג"ח א' חש 08/09</t>
  </si>
  <si>
    <t>1115096</t>
  </si>
  <si>
    <t>לידקום אגח א חש 12/09</t>
  </si>
  <si>
    <t>1117548</t>
  </si>
  <si>
    <t>ממן אגח ב(פדיון לקבל)</t>
  </si>
  <si>
    <t>ממן אגח ב(ריבית לקבל)</t>
  </si>
  <si>
    <t>שלמה החזקות אג"ח י"א(פדיון לקבל)</t>
  </si>
  <si>
    <t>שלמה החזקות אג"ח י"א(ריבית לקבל)</t>
  </si>
  <si>
    <t>סלקום אג"ח ו(פדיון לקבל)</t>
  </si>
  <si>
    <t>סלקום אג"ח ו(ריבית לקבל)</t>
  </si>
  <si>
    <t>סלקום אג"ח ז'(פדיון לקבל)</t>
  </si>
  <si>
    <t>סלקום אג"ח ז'(ריבית לקבל)</t>
  </si>
  <si>
    <t>סלקום אג"ח ח(ריבית לקבל)</t>
  </si>
  <si>
    <t>סלקום אג"ח ט(ריבית לקבל)</t>
  </si>
  <si>
    <t>BAC US-Bank of America(דיבידנד לקבל)</t>
  </si>
  <si>
    <t>791231004</t>
  </si>
  <si>
    <t>FLR US Fluor Corp(דיבידנד לקבל)</t>
  </si>
  <si>
    <t>791231887</t>
  </si>
  <si>
    <t>IR US Ingersoll-Rand PLC(דיבידנד לקבל)</t>
  </si>
  <si>
    <t>791231884</t>
  </si>
  <si>
    <t>OC US Owens Corning(דיבידנד לקבל)</t>
  </si>
  <si>
    <t>791231883</t>
  </si>
  <si>
    <t>MDT US Medtronic PLC(דיבידנד לקבל)</t>
  </si>
  <si>
    <t>791231899</t>
  </si>
  <si>
    <t>CMCSA US - COMCAST CORP A(דיבידנד לקבל)</t>
  </si>
  <si>
    <t>791231088</t>
  </si>
  <si>
    <t>DIS US-Walt Disney(דיבידנד לקבל)</t>
  </si>
  <si>
    <t>791231014</t>
  </si>
  <si>
    <t>LQDE LN iShares $ corp Bond(דיבידנד לקבל)</t>
  </si>
  <si>
    <t>791231644</t>
  </si>
  <si>
    <t>SPLS US Staples(דיבידנד לקבל)</t>
  </si>
  <si>
    <t>791231848</t>
  </si>
  <si>
    <t>נתיבי גז אג"ח א רצף- נתיבי גז</t>
  </si>
  <si>
    <t>11030841</t>
  </si>
  <si>
    <t>04/01/10</t>
  </si>
  <si>
    <t>בינלאומי ש.ה נדחה משני עליון- בינלאומי</t>
  </si>
  <si>
    <t>6030</t>
  </si>
  <si>
    <t>25/05/09</t>
  </si>
  <si>
    <t>25000228</t>
  </si>
  <si>
    <t>12/05/09</t>
  </si>
  <si>
    <t>מנורה מבטחים ביטוח בע"מ</t>
  </si>
  <si>
    <t xml:space="preserve"> בנק הבינלאומי</t>
  </si>
  <si>
    <t>בנק לאומי</t>
  </si>
  <si>
    <t xml:space="preserve"> בנק מזרחי</t>
  </si>
  <si>
    <t xml:space="preserve"> יו בנק</t>
  </si>
  <si>
    <t>32</t>
  </si>
  <si>
    <t>פועלים סהר</t>
  </si>
  <si>
    <t>Fitch</t>
  </si>
  <si>
    <t>קניון</t>
  </si>
  <si>
    <t>MM PARTICIPATING POLICIES RESIDENTIAL</t>
  </si>
  <si>
    <t>AVIV venture capital</t>
  </si>
  <si>
    <t>FIMI OPPORTUNITY 2</t>
  </si>
  <si>
    <t>FIMI OPPORTUNITY 4</t>
  </si>
  <si>
    <t>GLILOT CAPITAL PARTNERS 1</t>
  </si>
  <si>
    <t>Infinity Israel -China Fund</t>
  </si>
  <si>
    <t>lool Ventures  L.P</t>
  </si>
  <si>
    <t>Medica III (Israel ) LP</t>
  </si>
  <si>
    <t>NOY WASTE TO ENERGY</t>
  </si>
  <si>
    <t>NOY WASTE TO ENERGY 2</t>
  </si>
  <si>
    <t>Plenus II</t>
  </si>
  <si>
    <t>Plenus III</t>
  </si>
  <si>
    <t>Pontifax  Mangement II</t>
  </si>
  <si>
    <t>Pontifax 3</t>
  </si>
  <si>
    <t>SCR- טנא להשקעה במערכות בקרה</t>
  </si>
  <si>
    <t>SKY</t>
  </si>
  <si>
    <t>SKY 2</t>
  </si>
  <si>
    <t>SKY III</t>
  </si>
  <si>
    <t>Vintage</t>
  </si>
  <si>
    <t>Vintage Venture Partners III</t>
  </si>
  <si>
    <t>Vitalife</t>
  </si>
  <si>
    <t>Vitalife 2</t>
  </si>
  <si>
    <t>אורבימד - מדעי החיים</t>
  </si>
  <si>
    <t>וינטג 3 - רכישה משנית</t>
  </si>
  <si>
    <t>טנא - נטפים עסקה משותפת</t>
  </si>
  <si>
    <t>טנא 3</t>
  </si>
  <si>
    <t>טנא הון צמיחה</t>
  </si>
  <si>
    <t>נוי חוצה ישראל - חדש</t>
  </si>
  <si>
    <t>נוי מגלים</t>
  </si>
  <si>
    <t>נוי-קרן תשתיות בישראל- פנסיה וביטוח</t>
  </si>
  <si>
    <t>פונטיפקס 4</t>
  </si>
  <si>
    <t>פורטיסימו 3</t>
  </si>
  <si>
    <t>פימי 5</t>
  </si>
  <si>
    <t>קוגיטו קפיטל - קרן לעסקים בינוניים</t>
  </si>
  <si>
    <t>קרן State Of Mind Ventures</t>
  </si>
  <si>
    <t>קרן מנוף 1</t>
  </si>
  <si>
    <t>קרן מנוף 2</t>
  </si>
  <si>
    <t>קרן נוי 2</t>
  </si>
  <si>
    <t>קרן פלנוס מיזנין</t>
  </si>
  <si>
    <t>קרן קדמה קפיטל 2</t>
  </si>
  <si>
    <t>קרן קוגיטו משלימה</t>
  </si>
  <si>
    <t>קרן ריאליטי 3 השקעות בנדלן</t>
  </si>
  <si>
    <t>AG Opportunistic Whole Loan Fund</t>
  </si>
  <si>
    <t>Apax Europe VI</t>
  </si>
  <si>
    <t>Apax Europe VII</t>
  </si>
  <si>
    <t>Apollo European Real Estate</t>
  </si>
  <si>
    <t>Ares Capital Europe lll</t>
  </si>
  <si>
    <t>Avenue europe special situatio</t>
  </si>
  <si>
    <t>AVENUE SPECIAL SITUATIONS FUND</t>
  </si>
  <si>
    <t>AVISTA 3 דרך ק.סוויס</t>
  </si>
  <si>
    <t>Blackstone Real Estate Debt Strategies 2</t>
  </si>
  <si>
    <t>Blackstone Real Estate Partners VIII</t>
  </si>
  <si>
    <t>Carlyle Europe Partners 3</t>
  </si>
  <si>
    <t>Carlyle Europe Partners IV</t>
  </si>
  <si>
    <t>CICC Growth Capital Fund</t>
  </si>
  <si>
    <t>ClearView דרך ק. סוויס</t>
  </si>
  <si>
    <t>COLLER PARTNERS 6</t>
  </si>
  <si>
    <t>CVC European Equity Partners V (C) - ביטוח</t>
  </si>
  <si>
    <t>GLILOT I CO-INVESTMENT FUND</t>
  </si>
  <si>
    <t>Golden Tree Distressed Debt</t>
  </si>
  <si>
    <t>GoldenTree Distressed Fund 2014</t>
  </si>
  <si>
    <t>GSO 2</t>
  </si>
  <si>
    <t>GSO Capital Opportunities Fund III</t>
  </si>
  <si>
    <t>GSO Capital Solutions</t>
  </si>
  <si>
    <t>Hamilton Co Investment</t>
  </si>
  <si>
    <t>Hamilton Co Investment 2</t>
  </si>
  <si>
    <t>Hamilton Lane Co-Investment Fund III</t>
  </si>
  <si>
    <t>Hamilton Lane Strategic Opportunities 2016</t>
  </si>
  <si>
    <t>Hamilton Secondary Fund</t>
  </si>
  <si>
    <t>harvest partners 6 דרך ק.סוויס</t>
  </si>
  <si>
    <t>Highstar</t>
  </si>
  <si>
    <t>HL Secondary Fund II</t>
  </si>
  <si>
    <t>HSBC NF CHINA REALESTATE PUND</t>
  </si>
  <si>
    <t>ICG - NORTH AMERICAN PRIVATE DEBT</t>
  </si>
  <si>
    <t>ICG Europe Fund VI</t>
  </si>
  <si>
    <t>KLIRMARK OPPORTUNITY FUND L/P</t>
  </si>
  <si>
    <t>LEXINGTON CAPITAL PARTNERS 8</t>
  </si>
  <si>
    <t>LMMI 3</t>
  </si>
  <si>
    <t>LMMI 4</t>
  </si>
  <si>
    <t>Lombard Co Investment</t>
  </si>
  <si>
    <t>Lool Opportunity Ventures</t>
  </si>
  <si>
    <t>lool Ventures 2</t>
  </si>
  <si>
    <t>MARLIN 6  דרך ק. סוויס</t>
  </si>
  <si>
    <t>Msouth דרך ק.סוויס</t>
  </si>
  <si>
    <t>Pantheon Global Secondary Fund V</t>
  </si>
  <si>
    <t>Partners Group Secondary</t>
  </si>
  <si>
    <t>Pereg Venture Fund I</t>
  </si>
  <si>
    <t>PERMIRA V</t>
  </si>
  <si>
    <t>PERMIRA VI</t>
  </si>
  <si>
    <t>Praesidian Capital Opportunity</t>
  </si>
  <si>
    <t>Riverside 6 דרך ק.סוויס</t>
  </si>
  <si>
    <t>Roark Capital Partners דרך ק.ס</t>
  </si>
  <si>
    <t>Sterling 3 דרך ק.סוויס</t>
  </si>
  <si>
    <t>SUN Apollo India Real Estate</t>
  </si>
  <si>
    <t>TSG6 ארה"ב דרך ק.סוויס</t>
  </si>
  <si>
    <t>Vintage 5 - קרן הון סיכון</t>
  </si>
  <si>
    <t>VINTAGE 6</t>
  </si>
  <si>
    <t>WHITE DEER דרך ק. סוויס</t>
  </si>
  <si>
    <t>גלילות 2</t>
  </si>
  <si>
    <t>וינטג 8</t>
  </si>
  <si>
    <t>פורטיסימו 2</t>
  </si>
  <si>
    <t>פורטיסימו 4</t>
  </si>
  <si>
    <t>פיטנגו 2 בשיתוף עם וינטג 6</t>
  </si>
  <si>
    <t>קרן .Blackstone Capital Partners VII L.P</t>
  </si>
  <si>
    <t>קרן Accelmed Growth Partners</t>
  </si>
  <si>
    <t>קרן Dover Street IX</t>
  </si>
  <si>
    <t>קרן Financial Credit Investment III</t>
  </si>
  <si>
    <t>קרן ICG Asia Pacific Fund III</t>
  </si>
  <si>
    <t>קרן Israel Biotech Fund</t>
  </si>
  <si>
    <t>קרן Partners Group Secondary 2015</t>
  </si>
  <si>
    <t>קרן VIVA  III CO INVESTMENT</t>
  </si>
  <si>
    <t>קרן VIVA CO INVESTMENT</t>
  </si>
  <si>
    <t>גורם 116</t>
  </si>
  <si>
    <t>גורם 117</t>
  </si>
  <si>
    <t>גורם 120</t>
  </si>
  <si>
    <t>גורם 31</t>
  </si>
  <si>
    <t>גורם 45</t>
  </si>
  <si>
    <t>גורם 55</t>
  </si>
  <si>
    <t>גורם 69</t>
  </si>
  <si>
    <t>גורם 61</t>
  </si>
  <si>
    <t>גורם 80</t>
  </si>
  <si>
    <t>גורם 81</t>
  </si>
  <si>
    <t>גורם 83</t>
  </si>
  <si>
    <t>גורם 102</t>
  </si>
  <si>
    <t>גורם 113</t>
  </si>
  <si>
    <t>גורם 114</t>
  </si>
  <si>
    <t>גורם 124</t>
  </si>
  <si>
    <t>גורם 125</t>
  </si>
  <si>
    <t>גורם 73</t>
  </si>
  <si>
    <t>גורם 78</t>
  </si>
  <si>
    <t>גורם 92</t>
  </si>
  <si>
    <t>גורם 93</t>
  </si>
  <si>
    <t>גורם 112</t>
  </si>
  <si>
    <t>גורם 29</t>
  </si>
  <si>
    <t>גורם 53</t>
  </si>
  <si>
    <t>גורם 7</t>
  </si>
  <si>
    <t>גורם 74</t>
  </si>
  <si>
    <t>גורם 119</t>
  </si>
  <si>
    <t>גורם 41</t>
  </si>
  <si>
    <t>גורם 44</t>
  </si>
  <si>
    <t>גורם 6</t>
  </si>
  <si>
    <t>גורם 101</t>
  </si>
  <si>
    <t>גורם 104</t>
  </si>
  <si>
    <t>גורם 49</t>
  </si>
  <si>
    <t>גורם 54</t>
  </si>
  <si>
    <t>גורם 70</t>
  </si>
  <si>
    <t>גורם 84</t>
  </si>
  <si>
    <t>גורם 97</t>
  </si>
  <si>
    <t>גורם 103</t>
  </si>
  <si>
    <t>גורם 105</t>
  </si>
  <si>
    <t>גורם 121</t>
  </si>
  <si>
    <t>גורם 51</t>
  </si>
  <si>
    <t>גורם 71</t>
  </si>
  <si>
    <t>גורם 91</t>
  </si>
  <si>
    <t>גורם 99</t>
  </si>
  <si>
    <t>גורם 50</t>
  </si>
  <si>
    <t>גורם 89</t>
  </si>
  <si>
    <t>גורם 48</t>
  </si>
  <si>
    <t>גורם 67</t>
  </si>
  <si>
    <t>גורם 68</t>
  </si>
  <si>
    <t>גורם 85</t>
  </si>
  <si>
    <t>גורם 107</t>
  </si>
  <si>
    <t>גורם 108</t>
  </si>
  <si>
    <t>גורם 109</t>
  </si>
  <si>
    <t>גורם 110</t>
  </si>
  <si>
    <t>גורם 111</t>
  </si>
  <si>
    <t>גורם 118</t>
  </si>
  <si>
    <t>גורם 122</t>
  </si>
  <si>
    <t>גורם 123</t>
  </si>
  <si>
    <t>גורם 15</t>
  </si>
  <si>
    <t>גורם 65</t>
  </si>
  <si>
    <t>גורם 77</t>
  </si>
  <si>
    <t>גורם 88</t>
  </si>
  <si>
    <t>גורם 90</t>
  </si>
  <si>
    <t>גורם 98</t>
  </si>
  <si>
    <t>גורם 28</t>
  </si>
  <si>
    <t>גורם 42</t>
  </si>
  <si>
    <t>גורם 40</t>
  </si>
  <si>
    <t>גורם 100</t>
  </si>
  <si>
    <t>גורם 115</t>
  </si>
  <si>
    <t>גורם 94</t>
  </si>
  <si>
    <t>גורם 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</si>
</sst>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  <numFmt numFmtId="166" formatCode="###,###,###.00"/>
  </numFmts>
  <fonts count="20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sz val="10"/>
      <name val="Miriam"/>
      <family val="2"/>
      <charset val="177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2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  <xf numFmtId="0" fontId="19" fillId="0" borderId="0"/>
  </cellStyleXfs>
  <cellXfs count="109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1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1" applyFont="1" applyAlignment="1">
      <alignment horizontal="center"/>
    </xf>
    <xf numFmtId="0" fontId="18" fillId="0" borderId="0" xfId="1" applyFont="1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/>
    <xf numFmtId="0" fontId="1" fillId="0" borderId="0" xfId="0" applyFont="1"/>
    <xf numFmtId="0" fontId="19" fillId="0" borderId="0" xfId="11" applyNumberFormat="1" applyAlignment="1">
      <alignment horizontal="right" vertical="center"/>
    </xf>
    <xf numFmtId="14" fontId="19" fillId="0" borderId="0" xfId="11" applyNumberFormat="1" applyAlignment="1">
      <alignment horizontal="right" vertical="center"/>
    </xf>
    <xf numFmtId="166" fontId="19" fillId="0" borderId="0" xfId="11" applyNumberFormat="1" applyAlignment="1">
      <alignment horizontal="right" vertical="center"/>
    </xf>
    <xf numFmtId="0" fontId="0" fillId="0" borderId="0" xfId="0" applyAlignment="1">
      <alignment horizontal="right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2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 4" xfId="11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3"/>
  <sheetViews>
    <sheetView rightToLeft="1" tabSelected="1" workbookViewId="0">
      <selection activeCell="C5" sqref="C5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28.28515625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s="83" t="s">
        <v>190</v>
      </c>
    </row>
    <row r="2" spans="1:36">
      <c r="B2" s="2" t="s">
        <v>1</v>
      </c>
      <c r="C2" s="1" t="s">
        <v>3105</v>
      </c>
    </row>
    <row r="3" spans="1:36">
      <c r="B3" s="2" t="s">
        <v>2</v>
      </c>
      <c r="C3" s="82" t="s">
        <v>191</v>
      </c>
    </row>
    <row r="4" spans="1:36">
      <c r="B4" s="2" t="s">
        <v>3</v>
      </c>
      <c r="C4" s="1">
        <v>18012</v>
      </c>
    </row>
    <row r="5" spans="1:36">
      <c r="B5" s="77" t="s">
        <v>192</v>
      </c>
      <c r="C5" t="s">
        <v>193</v>
      </c>
    </row>
    <row r="6" spans="1:36" ht="26.25" customHeight="1">
      <c r="B6" s="93" t="s">
        <v>4</v>
      </c>
      <c r="C6" s="94"/>
      <c r="D6" s="95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8">
        <v>1718036.9683546848</v>
      </c>
      <c r="D11" s="78">
        <v>8.81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9">
        <v>2353645.9006885649</v>
      </c>
      <c r="D13" s="79">
        <v>12.07</v>
      </c>
    </row>
    <row r="14" spans="1:36">
      <c r="A14" s="10" t="s">
        <v>13</v>
      </c>
      <c r="B14" s="73" t="s">
        <v>17</v>
      </c>
      <c r="C14" s="79">
        <v>0</v>
      </c>
      <c r="D14" s="79">
        <v>0</v>
      </c>
    </row>
    <row r="15" spans="1:36">
      <c r="A15" s="10" t="s">
        <v>13</v>
      </c>
      <c r="B15" s="73" t="s">
        <v>18</v>
      </c>
      <c r="C15" s="79">
        <v>2564378.8197312807</v>
      </c>
      <c r="D15" s="79">
        <v>13.15</v>
      </c>
    </row>
    <row r="16" spans="1:36">
      <c r="A16" s="10" t="s">
        <v>13</v>
      </c>
      <c r="B16" s="73" t="s">
        <v>19</v>
      </c>
      <c r="C16" s="79">
        <v>4269347.1830950351</v>
      </c>
      <c r="D16" s="79">
        <v>21.89</v>
      </c>
    </row>
    <row r="17" spans="1:4">
      <c r="A17" s="10" t="s">
        <v>13</v>
      </c>
      <c r="B17" s="73" t="s">
        <v>20</v>
      </c>
      <c r="C17" s="79">
        <v>1133065.5966145045</v>
      </c>
      <c r="D17" s="79">
        <v>5.81</v>
      </c>
    </row>
    <row r="18" spans="1:4">
      <c r="A18" s="10" t="s">
        <v>13</v>
      </c>
      <c r="B18" s="73" t="s">
        <v>21</v>
      </c>
      <c r="C18" s="79">
        <v>1381179.0695891241</v>
      </c>
      <c r="D18" s="79">
        <v>7.08</v>
      </c>
    </row>
    <row r="19" spans="1:4">
      <c r="A19" s="10" t="s">
        <v>13</v>
      </c>
      <c r="B19" s="73" t="s">
        <v>22</v>
      </c>
      <c r="C19" s="79">
        <v>1763.1165242699999</v>
      </c>
      <c r="D19" s="79">
        <v>0.01</v>
      </c>
    </row>
    <row r="20" spans="1:4">
      <c r="A20" s="10" t="s">
        <v>13</v>
      </c>
      <c r="B20" s="73" t="s">
        <v>23</v>
      </c>
      <c r="C20" s="79">
        <v>154408.17749999999</v>
      </c>
      <c r="D20" s="79">
        <v>0.79</v>
      </c>
    </row>
    <row r="21" spans="1:4">
      <c r="A21" s="10" t="s">
        <v>13</v>
      </c>
      <c r="B21" s="73" t="s">
        <v>24</v>
      </c>
      <c r="C21" s="79">
        <v>0</v>
      </c>
      <c r="D21" s="79">
        <v>0</v>
      </c>
    </row>
    <row r="22" spans="1:4">
      <c r="A22" s="10" t="s">
        <v>13</v>
      </c>
      <c r="B22" s="73" t="s">
        <v>25</v>
      </c>
      <c r="C22" s="79">
        <v>2550.668774538</v>
      </c>
      <c r="D22" s="79">
        <v>0.01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9">
        <v>0</v>
      </c>
      <c r="D24" s="79">
        <v>0</v>
      </c>
    </row>
    <row r="25" spans="1:4">
      <c r="A25" s="10" t="s">
        <v>13</v>
      </c>
      <c r="B25" s="73" t="s">
        <v>28</v>
      </c>
      <c r="C25" s="79">
        <v>0</v>
      </c>
      <c r="D25" s="79">
        <v>0</v>
      </c>
    </row>
    <row r="26" spans="1:4">
      <c r="A26" s="10" t="s">
        <v>13</v>
      </c>
      <c r="B26" s="73" t="s">
        <v>18</v>
      </c>
      <c r="C26" s="79">
        <v>688673.32950300723</v>
      </c>
      <c r="D26" s="79">
        <v>3.53</v>
      </c>
    </row>
    <row r="27" spans="1:4">
      <c r="A27" s="10" t="s">
        <v>13</v>
      </c>
      <c r="B27" s="73" t="s">
        <v>29</v>
      </c>
      <c r="C27" s="79">
        <v>29271.491787533982</v>
      </c>
      <c r="D27" s="79">
        <v>0.15</v>
      </c>
    </row>
    <row r="28" spans="1:4">
      <c r="A28" s="10" t="s">
        <v>13</v>
      </c>
      <c r="B28" s="73" t="s">
        <v>30</v>
      </c>
      <c r="C28" s="79">
        <v>1293372.8542737267</v>
      </c>
      <c r="D28" s="79">
        <v>6.63</v>
      </c>
    </row>
    <row r="29" spans="1:4">
      <c r="A29" s="10" t="s">
        <v>13</v>
      </c>
      <c r="B29" s="73" t="s">
        <v>31</v>
      </c>
      <c r="C29" s="79">
        <v>144.93828694366999</v>
      </c>
      <c r="D29" s="79">
        <v>0</v>
      </c>
    </row>
    <row r="30" spans="1:4">
      <c r="A30" s="10" t="s">
        <v>13</v>
      </c>
      <c r="B30" s="73" t="s">
        <v>32</v>
      </c>
      <c r="C30" s="79">
        <v>1636.7357549999999</v>
      </c>
      <c r="D30" s="79">
        <v>0.01</v>
      </c>
    </row>
    <row r="31" spans="1:4">
      <c r="A31" s="10" t="s">
        <v>13</v>
      </c>
      <c r="B31" s="73" t="s">
        <v>33</v>
      </c>
      <c r="C31" s="79">
        <v>59109.487272473903</v>
      </c>
      <c r="D31" s="79">
        <v>0.3</v>
      </c>
    </row>
    <row r="32" spans="1:4">
      <c r="A32" s="10" t="s">
        <v>13</v>
      </c>
      <c r="B32" s="73" t="s">
        <v>34</v>
      </c>
      <c r="C32" s="79">
        <v>658085.95897170505</v>
      </c>
      <c r="D32" s="79">
        <v>3.37</v>
      </c>
    </row>
    <row r="33" spans="1:4">
      <c r="A33" s="10" t="s">
        <v>13</v>
      </c>
      <c r="B33" s="72" t="s">
        <v>35</v>
      </c>
      <c r="C33" s="79">
        <v>2226736.5569684617</v>
      </c>
      <c r="D33" s="79">
        <v>11.42</v>
      </c>
    </row>
    <row r="34" spans="1:4">
      <c r="A34" s="10" t="s">
        <v>13</v>
      </c>
      <c r="B34" s="72" t="s">
        <v>36</v>
      </c>
      <c r="C34" s="79">
        <v>772669.71826472634</v>
      </c>
      <c r="D34" s="79">
        <v>3.96</v>
      </c>
    </row>
    <row r="35" spans="1:4">
      <c r="A35" s="10" t="s">
        <v>13</v>
      </c>
      <c r="B35" s="72" t="s">
        <v>37</v>
      </c>
      <c r="C35" s="79">
        <v>71336.399614046895</v>
      </c>
      <c r="D35" s="79">
        <v>0.37</v>
      </c>
    </row>
    <row r="36" spans="1:4">
      <c r="A36" s="10" t="s">
        <v>13</v>
      </c>
      <c r="B36" s="72" t="s">
        <v>38</v>
      </c>
      <c r="C36" s="79">
        <v>-1241</v>
      </c>
      <c r="D36" s="79">
        <v>-0.01</v>
      </c>
    </row>
    <row r="37" spans="1:4">
      <c r="A37" s="10" t="s">
        <v>13</v>
      </c>
      <c r="B37" s="72" t="s">
        <v>39</v>
      </c>
      <c r="C37" s="79">
        <v>21428.796117638365</v>
      </c>
      <c r="D37" s="79">
        <v>0.11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9">
        <v>0</v>
      </c>
      <c r="D39" s="79">
        <v>0</v>
      </c>
    </row>
    <row r="40" spans="1:4">
      <c r="A40" s="10" t="s">
        <v>13</v>
      </c>
      <c r="B40" s="75" t="s">
        <v>42</v>
      </c>
      <c r="C40" s="79">
        <v>102815.41919331525</v>
      </c>
      <c r="D40" s="79">
        <v>0.53</v>
      </c>
    </row>
    <row r="41" spans="1:4">
      <c r="A41" s="10" t="s">
        <v>13</v>
      </c>
      <c r="B41" s="75" t="s">
        <v>43</v>
      </c>
      <c r="C41" s="79">
        <v>0</v>
      </c>
      <c r="D41" s="79">
        <v>0</v>
      </c>
    </row>
    <row r="42" spans="1:4">
      <c r="B42" s="75" t="s">
        <v>44</v>
      </c>
      <c r="C42" s="79">
        <v>19502416.186880581</v>
      </c>
      <c r="D42" s="79">
        <v>100</v>
      </c>
    </row>
    <row r="43" spans="1:4">
      <c r="A43" s="10" t="s">
        <v>13</v>
      </c>
      <c r="B43" s="76" t="s">
        <v>45</v>
      </c>
      <c r="C43" s="79">
        <v>632296.18577362597</v>
      </c>
      <c r="D43" s="79">
        <v>3.24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126</v>
      </c>
      <c r="D47">
        <v>2.7768000000000002</v>
      </c>
    </row>
    <row r="48" spans="1:4">
      <c r="C48" t="s">
        <v>194</v>
      </c>
      <c r="D48">
        <v>3.2863999999999997E-2</v>
      </c>
    </row>
    <row r="49" spans="3:4">
      <c r="C49" t="s">
        <v>195</v>
      </c>
      <c r="D49">
        <v>3.7671999999999999</v>
      </c>
    </row>
    <row r="50" spans="3:4">
      <c r="C50" t="s">
        <v>129</v>
      </c>
      <c r="D50">
        <v>0.54400000000000004</v>
      </c>
    </row>
    <row r="51" spans="3:4">
      <c r="C51" t="s">
        <v>112</v>
      </c>
      <c r="D51">
        <v>3.8450000000000002</v>
      </c>
    </row>
    <row r="52" spans="3:4">
      <c r="C52" t="s">
        <v>119</v>
      </c>
      <c r="D52">
        <v>4.7252000000000001</v>
      </c>
    </row>
    <row r="53" spans="3:4">
      <c r="C53" t="s">
        <v>116</v>
      </c>
      <c r="D53">
        <v>4.0438000000000001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8.28515625" style="15" customWidth="1"/>
    <col min="4" max="5" width="10.7109375" style="15" customWidth="1"/>
    <col min="6" max="6" width="10.7109375" style="16" customWidth="1"/>
    <col min="7" max="7" width="14.7109375" style="16" customWidth="1"/>
    <col min="8" max="8" width="12.7109375" style="16" bestFit="1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83" t="s">
        <v>190</v>
      </c>
    </row>
    <row r="2" spans="2:61">
      <c r="B2" s="2" t="s">
        <v>1</v>
      </c>
      <c r="C2" s="16" t="s">
        <v>3105</v>
      </c>
    </row>
    <row r="3" spans="2:61">
      <c r="B3" s="2" t="s">
        <v>2</v>
      </c>
      <c r="C3" s="82" t="s">
        <v>191</v>
      </c>
    </row>
    <row r="4" spans="2:61">
      <c r="B4" s="2" t="s">
        <v>3</v>
      </c>
      <c r="C4" s="16">
        <v>18012</v>
      </c>
    </row>
    <row r="5" spans="2:61">
      <c r="B5" s="77" t="s">
        <v>192</v>
      </c>
      <c r="C5" t="s">
        <v>193</v>
      </c>
    </row>
    <row r="6" spans="2:61" ht="26.25" customHeight="1">
      <c r="B6" s="106" t="s">
        <v>69</v>
      </c>
      <c r="C6" s="107"/>
      <c r="D6" s="107"/>
      <c r="E6" s="107"/>
      <c r="F6" s="107"/>
      <c r="G6" s="107"/>
      <c r="H6" s="107"/>
      <c r="I6" s="107"/>
      <c r="J6" s="107"/>
      <c r="K6" s="107"/>
      <c r="L6" s="108"/>
    </row>
    <row r="7" spans="2:61" ht="26.25" customHeight="1">
      <c r="B7" s="106" t="s">
        <v>104</v>
      </c>
      <c r="C7" s="107"/>
      <c r="D7" s="107"/>
      <c r="E7" s="107"/>
      <c r="F7" s="107"/>
      <c r="G7" s="107"/>
      <c r="H7" s="107"/>
      <c r="I7" s="107"/>
      <c r="J7" s="107"/>
      <c r="K7" s="107"/>
      <c r="L7" s="108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8">
        <v>2094.1799999999998</v>
      </c>
      <c r="H11" s="7"/>
      <c r="I11" s="78">
        <v>154408.17749999999</v>
      </c>
      <c r="J11" s="25"/>
      <c r="K11" s="78">
        <v>100</v>
      </c>
      <c r="L11" s="78">
        <v>0.79</v>
      </c>
      <c r="BD11" s="16"/>
      <c r="BE11" s="19"/>
      <c r="BF11" s="16"/>
      <c r="BH11" s="16"/>
    </row>
    <row r="12" spans="2:61">
      <c r="B12" s="80" t="s">
        <v>196</v>
      </c>
      <c r="C12" s="16"/>
      <c r="D12" s="16"/>
      <c r="E12" s="16"/>
      <c r="G12" s="81">
        <v>2094.1799999999998</v>
      </c>
      <c r="I12" s="81">
        <v>154408.17749999999</v>
      </c>
      <c r="K12" s="81">
        <v>100</v>
      </c>
      <c r="L12" s="81">
        <v>0.79</v>
      </c>
    </row>
    <row r="13" spans="2:61">
      <c r="B13" s="80" t="s">
        <v>1797</v>
      </c>
      <c r="C13" s="16"/>
      <c r="D13" s="16"/>
      <c r="E13" s="16"/>
      <c r="G13" s="81">
        <v>2094.1799999999998</v>
      </c>
      <c r="I13" s="81">
        <v>154408.17749999999</v>
      </c>
      <c r="K13" s="81">
        <v>100</v>
      </c>
      <c r="L13" s="81">
        <v>0.79</v>
      </c>
    </row>
    <row r="14" spans="2:61">
      <c r="B14" t="s">
        <v>1798</v>
      </c>
      <c r="C14" t="s">
        <v>1799</v>
      </c>
      <c r="D14" t="s">
        <v>106</v>
      </c>
      <c r="E14" t="s">
        <v>129</v>
      </c>
      <c r="F14" t="s">
        <v>108</v>
      </c>
      <c r="G14" s="79">
        <v>834.07</v>
      </c>
      <c r="H14" s="79">
        <v>15796000</v>
      </c>
      <c r="I14" s="79">
        <v>131749.6972</v>
      </c>
      <c r="J14" s="79">
        <v>0</v>
      </c>
      <c r="K14" s="79">
        <v>85.33</v>
      </c>
      <c r="L14" s="79">
        <v>0.68</v>
      </c>
    </row>
    <row r="15" spans="2:61">
      <c r="B15" t="s">
        <v>1800</v>
      </c>
      <c r="C15" t="s">
        <v>1801</v>
      </c>
      <c r="D15" t="s">
        <v>106</v>
      </c>
      <c r="E15" t="s">
        <v>129</v>
      </c>
      <c r="F15" t="s">
        <v>108</v>
      </c>
      <c r="G15" s="79">
        <v>1137.1099999999999</v>
      </c>
      <c r="H15" s="79">
        <v>1753000</v>
      </c>
      <c r="I15" s="79">
        <v>19933.5383</v>
      </c>
      <c r="J15" s="79">
        <v>0</v>
      </c>
      <c r="K15" s="79">
        <v>12.91</v>
      </c>
      <c r="L15" s="79">
        <v>0.1</v>
      </c>
    </row>
    <row r="16" spans="2:61">
      <c r="B16" t="s">
        <v>1802</v>
      </c>
      <c r="C16" t="s">
        <v>1803</v>
      </c>
      <c r="D16" t="s">
        <v>106</v>
      </c>
      <c r="E16" t="s">
        <v>129</v>
      </c>
      <c r="F16" t="s">
        <v>108</v>
      </c>
      <c r="G16" s="79">
        <v>123</v>
      </c>
      <c r="H16" s="79">
        <v>2215400</v>
      </c>
      <c r="I16" s="79">
        <v>2724.942</v>
      </c>
      <c r="J16" s="79">
        <v>0</v>
      </c>
      <c r="K16" s="79">
        <v>1.76</v>
      </c>
      <c r="L16" s="79">
        <v>0.01</v>
      </c>
    </row>
    <row r="17" spans="2:12">
      <c r="B17" s="80" t="s">
        <v>1804</v>
      </c>
      <c r="C17" s="16"/>
      <c r="D17" s="16"/>
      <c r="E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200</v>
      </c>
      <c r="C18" t="s">
        <v>200</v>
      </c>
      <c r="D18" s="16"/>
      <c r="E18" t="s">
        <v>200</v>
      </c>
      <c r="F18" t="s">
        <v>200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1805</v>
      </c>
      <c r="C19" s="16"/>
      <c r="D19" s="16"/>
      <c r="E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200</v>
      </c>
      <c r="C20" t="s">
        <v>200</v>
      </c>
      <c r="D20" s="16"/>
      <c r="E20" t="s">
        <v>200</v>
      </c>
      <c r="F20" t="s">
        <v>200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838</v>
      </c>
      <c r="C21" s="16"/>
      <c r="D21" s="16"/>
      <c r="E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t="s">
        <v>200</v>
      </c>
      <c r="C22" t="s">
        <v>200</v>
      </c>
      <c r="D22" s="16"/>
      <c r="E22" t="s">
        <v>200</v>
      </c>
      <c r="F22" t="s">
        <v>200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</row>
    <row r="23" spans="2:12">
      <c r="B23" s="80" t="s">
        <v>234</v>
      </c>
      <c r="C23" s="16"/>
      <c r="D23" s="16"/>
      <c r="E23" s="16"/>
      <c r="G23" s="81">
        <v>0</v>
      </c>
      <c r="I23" s="81">
        <v>0</v>
      </c>
      <c r="K23" s="81">
        <v>0</v>
      </c>
      <c r="L23" s="81">
        <v>0</v>
      </c>
    </row>
    <row r="24" spans="2:12">
      <c r="B24" s="80" t="s">
        <v>1797</v>
      </c>
      <c r="C24" s="16"/>
      <c r="D24" s="16"/>
      <c r="E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200</v>
      </c>
      <c r="C25" t="s">
        <v>200</v>
      </c>
      <c r="D25" s="16"/>
      <c r="E25" t="s">
        <v>200</v>
      </c>
      <c r="F25" t="s">
        <v>200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1805</v>
      </c>
      <c r="C26" s="16"/>
      <c r="D26" s="16"/>
      <c r="E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200</v>
      </c>
      <c r="C27" t="s">
        <v>200</v>
      </c>
      <c r="D27" s="16"/>
      <c r="E27" t="s">
        <v>200</v>
      </c>
      <c r="F27" t="s">
        <v>200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1806</v>
      </c>
      <c r="C28" s="16"/>
      <c r="D28" s="16"/>
      <c r="E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200</v>
      </c>
      <c r="C29" t="s">
        <v>200</v>
      </c>
      <c r="D29" s="16"/>
      <c r="E29" t="s">
        <v>200</v>
      </c>
      <c r="F29" t="s">
        <v>200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s="80" t="s">
        <v>838</v>
      </c>
      <c r="C30" s="16"/>
      <c r="D30" s="16"/>
      <c r="E30" s="16"/>
      <c r="G30" s="81">
        <v>0</v>
      </c>
      <c r="I30" s="81">
        <v>0</v>
      </c>
      <c r="K30" s="81">
        <v>0</v>
      </c>
      <c r="L30" s="81">
        <v>0</v>
      </c>
    </row>
    <row r="31" spans="2:12">
      <c r="B31" t="s">
        <v>200</v>
      </c>
      <c r="C31" t="s">
        <v>200</v>
      </c>
      <c r="D31" s="16"/>
      <c r="E31" t="s">
        <v>200</v>
      </c>
      <c r="F31" t="s">
        <v>200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</row>
    <row r="32" spans="2:12">
      <c r="B32" t="s">
        <v>237</v>
      </c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C5" sqref="C5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3" width="28.28515625" style="15" customWidth="1"/>
    <col min="4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s="83" t="s">
        <v>190</v>
      </c>
    </row>
    <row r="2" spans="1:60">
      <c r="B2" s="2" t="s">
        <v>1</v>
      </c>
      <c r="C2" s="16" t="s">
        <v>3105</v>
      </c>
    </row>
    <row r="3" spans="1:60">
      <c r="B3" s="2" t="s">
        <v>2</v>
      </c>
      <c r="C3" s="82" t="s">
        <v>191</v>
      </c>
    </row>
    <row r="4" spans="1:60">
      <c r="B4" s="2" t="s">
        <v>3</v>
      </c>
      <c r="C4" s="16">
        <v>18012</v>
      </c>
    </row>
    <row r="5" spans="1:60">
      <c r="B5" s="77" t="s">
        <v>192</v>
      </c>
      <c r="C5" t="s">
        <v>193</v>
      </c>
    </row>
    <row r="6" spans="1:60" ht="26.25" customHeight="1">
      <c r="B6" s="106" t="s">
        <v>69</v>
      </c>
      <c r="C6" s="107"/>
      <c r="D6" s="107"/>
      <c r="E6" s="107"/>
      <c r="F6" s="107"/>
      <c r="G6" s="107"/>
      <c r="H6" s="107"/>
      <c r="I6" s="107"/>
      <c r="J6" s="107"/>
      <c r="K6" s="108"/>
      <c r="BD6" s="16" t="s">
        <v>106</v>
      </c>
      <c r="BF6" s="16" t="s">
        <v>107</v>
      </c>
      <c r="BH6" s="19" t="s">
        <v>108</v>
      </c>
    </row>
    <row r="7" spans="1:60" ht="26.25" customHeight="1">
      <c r="B7" s="106" t="s">
        <v>109</v>
      </c>
      <c r="C7" s="107"/>
      <c r="D7" s="107"/>
      <c r="E7" s="107"/>
      <c r="F7" s="107"/>
      <c r="G7" s="107"/>
      <c r="H7" s="107"/>
      <c r="I7" s="107"/>
      <c r="J7" s="107"/>
      <c r="K7" s="108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8">
        <v>0</v>
      </c>
      <c r="H11" s="25"/>
      <c r="I11" s="78">
        <v>0</v>
      </c>
      <c r="J11" s="78">
        <v>0</v>
      </c>
      <c r="K11" s="78">
        <v>0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80" t="s">
        <v>196</v>
      </c>
      <c r="C12" s="19"/>
      <c r="D12" s="19"/>
      <c r="E12" s="19"/>
      <c r="F12" s="19"/>
      <c r="G12" s="81">
        <v>0</v>
      </c>
      <c r="H12" s="19"/>
      <c r="I12" s="81">
        <v>0</v>
      </c>
      <c r="J12" s="81">
        <v>0</v>
      </c>
      <c r="K12" s="81">
        <v>0</v>
      </c>
      <c r="BD12" s="16" t="s">
        <v>127</v>
      </c>
      <c r="BF12" s="16" t="s">
        <v>128</v>
      </c>
    </row>
    <row r="13" spans="1:60">
      <c r="B13" t="s">
        <v>200</v>
      </c>
      <c r="C13" t="s">
        <v>200</v>
      </c>
      <c r="D13" s="19"/>
      <c r="E13" t="s">
        <v>200</v>
      </c>
      <c r="F13" t="s">
        <v>200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BD13" s="16" t="s">
        <v>129</v>
      </c>
      <c r="BE13" s="16" t="s">
        <v>130</v>
      </c>
      <c r="BF13" s="16" t="s">
        <v>131</v>
      </c>
    </row>
    <row r="14" spans="1:60">
      <c r="B14" s="80" t="s">
        <v>234</v>
      </c>
      <c r="C14" s="19"/>
      <c r="D14" s="19"/>
      <c r="E14" s="19"/>
      <c r="F14" s="19"/>
      <c r="G14" s="81">
        <v>0</v>
      </c>
      <c r="H14" s="19"/>
      <c r="I14" s="81">
        <v>0</v>
      </c>
      <c r="J14" s="81">
        <v>0</v>
      </c>
      <c r="K14" s="81">
        <v>0</v>
      </c>
      <c r="BF14" s="16" t="s">
        <v>132</v>
      </c>
    </row>
    <row r="15" spans="1:60">
      <c r="B15" t="s">
        <v>200</v>
      </c>
      <c r="C15" t="s">
        <v>200</v>
      </c>
      <c r="D15" s="19"/>
      <c r="E15" t="s">
        <v>200</v>
      </c>
      <c r="F15" t="s">
        <v>200</v>
      </c>
      <c r="G15" s="79">
        <v>0</v>
      </c>
      <c r="H15" s="79">
        <v>0</v>
      </c>
      <c r="I15" s="79">
        <v>0</v>
      </c>
      <c r="J15" s="79">
        <v>0</v>
      </c>
      <c r="K15" s="79">
        <v>0</v>
      </c>
      <c r="BF15" s="16" t="s">
        <v>133</v>
      </c>
    </row>
    <row r="16" spans="1:60">
      <c r="B16" t="s">
        <v>237</v>
      </c>
      <c r="C16" s="19"/>
      <c r="D16" s="19"/>
      <c r="E16" s="19"/>
      <c r="F16" s="19"/>
      <c r="G16" s="19"/>
      <c r="H16" s="19"/>
      <c r="BF16" s="16" t="s">
        <v>134</v>
      </c>
    </row>
    <row r="17" spans="3:58">
      <c r="C17" s="19"/>
      <c r="D17" s="19"/>
      <c r="E17" s="19"/>
      <c r="F17" s="19"/>
      <c r="G17" s="19"/>
      <c r="H17" s="19"/>
      <c r="BF17" s="16" t="s">
        <v>135</v>
      </c>
    </row>
    <row r="18" spans="3:58">
      <c r="C18" s="19"/>
      <c r="D18" s="19"/>
      <c r="E18" s="19"/>
      <c r="F18" s="19"/>
      <c r="G18" s="19"/>
      <c r="H18" s="19"/>
      <c r="BF18" s="16" t="s">
        <v>136</v>
      </c>
    </row>
    <row r="19" spans="3:58">
      <c r="C19" s="19"/>
      <c r="D19" s="19"/>
      <c r="E19" s="19"/>
      <c r="F19" s="19"/>
      <c r="G19" s="19"/>
      <c r="H19" s="19"/>
      <c r="BF19" s="16" t="s">
        <v>137</v>
      </c>
    </row>
    <row r="20" spans="3:58">
      <c r="C20" s="19"/>
      <c r="D20" s="19"/>
      <c r="E20" s="19"/>
      <c r="F20" s="19"/>
      <c r="G20" s="19"/>
      <c r="H20" s="19"/>
      <c r="BF20" s="16" t="s">
        <v>138</v>
      </c>
    </row>
    <row r="21" spans="3:58">
      <c r="C21" s="19"/>
      <c r="D21" s="19"/>
      <c r="E21" s="19"/>
      <c r="F21" s="19"/>
      <c r="G21" s="19"/>
      <c r="H21" s="19"/>
      <c r="BF21" s="16" t="s">
        <v>129</v>
      </c>
    </row>
    <row r="22" spans="3:58">
      <c r="C22" s="19"/>
      <c r="D22" s="19"/>
      <c r="E22" s="19"/>
      <c r="F22" s="19"/>
      <c r="G22" s="19"/>
      <c r="H22" s="19"/>
    </row>
    <row r="23" spans="3:58">
      <c r="C23" s="19"/>
      <c r="D23" s="19"/>
      <c r="E23" s="19"/>
      <c r="F23" s="19"/>
      <c r="G23" s="19"/>
      <c r="H23" s="19"/>
    </row>
    <row r="24" spans="3:58">
      <c r="C24" s="19"/>
      <c r="D24" s="19"/>
      <c r="E24" s="19"/>
      <c r="F24" s="19"/>
      <c r="G24" s="19"/>
      <c r="H24" s="19"/>
    </row>
    <row r="25" spans="3:58">
      <c r="C25" s="19"/>
      <c r="D25" s="19"/>
      <c r="E25" s="19"/>
      <c r="F25" s="19"/>
      <c r="G25" s="19"/>
      <c r="H25" s="19"/>
    </row>
    <row r="26" spans="3:58">
      <c r="C26" s="19"/>
      <c r="D26" s="19"/>
      <c r="E26" s="19"/>
      <c r="F26" s="19"/>
      <c r="G26" s="19"/>
      <c r="H26" s="19"/>
    </row>
    <row r="27" spans="3:58">
      <c r="C27" s="19"/>
      <c r="D27" s="19"/>
      <c r="E27" s="19"/>
      <c r="F27" s="19"/>
      <c r="G27" s="19"/>
      <c r="H27" s="19"/>
    </row>
    <row r="28" spans="3:58">
      <c r="C28" s="19"/>
      <c r="D28" s="19"/>
      <c r="E28" s="19"/>
      <c r="F28" s="19"/>
      <c r="G28" s="19"/>
      <c r="H28" s="19"/>
    </row>
    <row r="29" spans="3:58">
      <c r="C29" s="19"/>
      <c r="D29" s="19"/>
      <c r="E29" s="19"/>
      <c r="F29" s="19"/>
      <c r="G29" s="19"/>
      <c r="H29" s="19"/>
    </row>
    <row r="30" spans="3:58">
      <c r="C30" s="19"/>
      <c r="D30" s="19"/>
      <c r="E30" s="19"/>
      <c r="F30" s="19"/>
      <c r="G30" s="19"/>
      <c r="H30" s="19"/>
    </row>
    <row r="31" spans="3:58">
      <c r="C31" s="19"/>
      <c r="D31" s="19"/>
      <c r="E31" s="19"/>
      <c r="F31" s="19"/>
      <c r="G31" s="19"/>
      <c r="H31" s="19"/>
    </row>
    <row r="32" spans="3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workbookViewId="0">
      <selection activeCell="G21" sqref="G21:G23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3" width="28.2851562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s="83" t="s">
        <v>190</v>
      </c>
    </row>
    <row r="2" spans="2:81">
      <c r="B2" s="2" t="s">
        <v>1</v>
      </c>
      <c r="C2" s="16" t="s">
        <v>3105</v>
      </c>
    </row>
    <row r="3" spans="2:81">
      <c r="B3" s="2" t="s">
        <v>2</v>
      </c>
      <c r="C3" s="82" t="s">
        <v>191</v>
      </c>
      <c r="E3" s="15"/>
    </row>
    <row r="4" spans="2:81">
      <c r="B4" s="2" t="s">
        <v>3</v>
      </c>
      <c r="C4" s="16">
        <v>18012</v>
      </c>
    </row>
    <row r="5" spans="2:81">
      <c r="B5" s="77" t="s">
        <v>192</v>
      </c>
      <c r="C5" t="s">
        <v>193</v>
      </c>
    </row>
    <row r="6" spans="2:81" ht="26.25" customHeight="1">
      <c r="B6" s="106" t="s">
        <v>69</v>
      </c>
      <c r="C6" s="107"/>
      <c r="D6" s="107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8"/>
    </row>
    <row r="7" spans="2:81" ht="26.25" customHeight="1">
      <c r="B7" s="106" t="s">
        <v>139</v>
      </c>
      <c r="C7" s="107"/>
      <c r="D7" s="107"/>
      <c r="E7" s="107"/>
      <c r="F7" s="107"/>
      <c r="G7" s="107"/>
      <c r="H7" s="107"/>
      <c r="I7" s="107"/>
      <c r="J7" s="107"/>
      <c r="K7" s="107"/>
      <c r="L7" s="107"/>
      <c r="M7" s="107"/>
      <c r="N7" s="107"/>
      <c r="O7" s="107"/>
      <c r="P7" s="107"/>
      <c r="Q7" s="108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8">
        <v>0.93</v>
      </c>
      <c r="I11" s="7"/>
      <c r="J11" s="7"/>
      <c r="K11" s="78">
        <v>35.450000000000003</v>
      </c>
      <c r="L11" s="78">
        <v>2793045.23</v>
      </c>
      <c r="M11" s="7"/>
      <c r="N11" s="78">
        <v>2550.668774538</v>
      </c>
      <c r="O11" s="7"/>
      <c r="P11" s="78">
        <v>100</v>
      </c>
      <c r="Q11" s="78">
        <v>0.01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80" t="s">
        <v>196</v>
      </c>
      <c r="H12" s="81">
        <v>0.93</v>
      </c>
      <c r="K12" s="81">
        <v>35.450000000000003</v>
      </c>
      <c r="L12" s="81">
        <v>2793045.23</v>
      </c>
      <c r="N12" s="81">
        <v>2550.668774538</v>
      </c>
      <c r="P12" s="81">
        <v>100</v>
      </c>
      <c r="Q12" s="81">
        <v>0.01</v>
      </c>
    </row>
    <row r="13" spans="2:81">
      <c r="B13" s="80" t="s">
        <v>1807</v>
      </c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81">
      <c r="B14" t="s">
        <v>200</v>
      </c>
      <c r="C14" t="s">
        <v>200</v>
      </c>
      <c r="E14" t="s">
        <v>200</v>
      </c>
      <c r="H14" s="79">
        <v>0</v>
      </c>
      <c r="I14" t="s">
        <v>200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81">
      <c r="B15" s="80" t="s">
        <v>1808</v>
      </c>
      <c r="H15" s="81">
        <v>0</v>
      </c>
      <c r="K15" s="81">
        <v>0</v>
      </c>
      <c r="L15" s="81">
        <v>0</v>
      </c>
      <c r="N15" s="81">
        <v>0</v>
      </c>
      <c r="P15" s="81">
        <v>0</v>
      </c>
      <c r="Q15" s="81">
        <v>0</v>
      </c>
    </row>
    <row r="16" spans="2:81">
      <c r="B16" t="s">
        <v>200</v>
      </c>
      <c r="C16" t="s">
        <v>200</v>
      </c>
      <c r="E16" t="s">
        <v>200</v>
      </c>
      <c r="H16" s="79">
        <v>0</v>
      </c>
      <c r="I16" t="s">
        <v>200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</row>
    <row r="17" spans="2:17">
      <c r="B17" s="80" t="s">
        <v>1809</v>
      </c>
      <c r="H17" s="81">
        <v>0.93</v>
      </c>
      <c r="K17" s="81">
        <v>35.450000000000003</v>
      </c>
      <c r="L17" s="81">
        <v>2793045.23</v>
      </c>
      <c r="N17" s="81">
        <v>2550.668774538</v>
      </c>
      <c r="P17" s="81">
        <v>100</v>
      </c>
      <c r="Q17" s="81">
        <v>0.01</v>
      </c>
    </row>
    <row r="18" spans="2:17">
      <c r="B18" s="80" t="s">
        <v>1810</v>
      </c>
      <c r="H18" s="81">
        <v>0</v>
      </c>
      <c r="K18" s="81">
        <v>0</v>
      </c>
      <c r="L18" s="81">
        <v>0</v>
      </c>
      <c r="N18" s="81">
        <v>0</v>
      </c>
      <c r="P18" s="81">
        <v>0</v>
      </c>
      <c r="Q18" s="81">
        <v>0</v>
      </c>
    </row>
    <row r="19" spans="2:17">
      <c r="B19" t="s">
        <v>200</v>
      </c>
      <c r="C19" t="s">
        <v>200</v>
      </c>
      <c r="E19" t="s">
        <v>200</v>
      </c>
      <c r="H19" s="79">
        <v>0</v>
      </c>
      <c r="I19" t="s">
        <v>200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s="80" t="s">
        <v>1811</v>
      </c>
      <c r="H20" s="81">
        <v>1.1499999999999999</v>
      </c>
      <c r="K20" s="81">
        <v>3.42</v>
      </c>
      <c r="L20" s="81">
        <v>539972.51</v>
      </c>
      <c r="N20" s="81">
        <v>635.33165526599998</v>
      </c>
      <c r="P20" s="81">
        <v>24.91</v>
      </c>
      <c r="Q20" s="81">
        <v>0</v>
      </c>
    </row>
    <row r="21" spans="2:17">
      <c r="B21" t="s">
        <v>1812</v>
      </c>
      <c r="C21" t="s">
        <v>1813</v>
      </c>
      <c r="D21" t="s">
        <v>1814</v>
      </c>
      <c r="E21" t="s">
        <v>532</v>
      </c>
      <c r="F21" t="s">
        <v>156</v>
      </c>
      <c r="G21"/>
      <c r="H21" s="79">
        <v>1.1499999999999999</v>
      </c>
      <c r="I21" t="s">
        <v>108</v>
      </c>
      <c r="J21" s="79">
        <v>8.24</v>
      </c>
      <c r="K21" s="79">
        <v>3.42</v>
      </c>
      <c r="L21" s="79">
        <v>539972.51</v>
      </c>
      <c r="M21" s="79">
        <v>117.66</v>
      </c>
      <c r="N21" s="79">
        <v>635.33165526599998</v>
      </c>
      <c r="O21" s="79">
        <v>0.34</v>
      </c>
      <c r="P21" s="79">
        <v>24.91</v>
      </c>
      <c r="Q21" s="79">
        <v>0</v>
      </c>
    </row>
    <row r="22" spans="2:17">
      <c r="B22" s="80" t="s">
        <v>1815</v>
      </c>
      <c r="H22" s="81">
        <v>0.86</v>
      </c>
      <c r="K22" s="81">
        <v>46.08</v>
      </c>
      <c r="L22" s="81">
        <v>2253072.7200000002</v>
      </c>
      <c r="N22" s="81">
        <v>1915.3371192720001</v>
      </c>
      <c r="P22" s="81">
        <v>75.09</v>
      </c>
      <c r="Q22" s="81">
        <v>0.01</v>
      </c>
    </row>
    <row r="23" spans="2:17">
      <c r="B23" t="s">
        <v>1816</v>
      </c>
      <c r="C23" t="s">
        <v>1817</v>
      </c>
      <c r="D23" t="s">
        <v>1814</v>
      </c>
      <c r="E23" t="s">
        <v>1818</v>
      </c>
      <c r="F23" t="s">
        <v>156</v>
      </c>
      <c r="G23"/>
      <c r="H23" s="79">
        <v>0.86</v>
      </c>
      <c r="I23" t="s">
        <v>108</v>
      </c>
      <c r="J23" s="79">
        <v>1.31</v>
      </c>
      <c r="K23" s="79">
        <v>46.08</v>
      </c>
      <c r="L23" s="79">
        <v>2253072.7200000002</v>
      </c>
      <c r="M23" s="79">
        <v>85.01</v>
      </c>
      <c r="N23" s="79">
        <v>1915.3371192720001</v>
      </c>
      <c r="O23" s="79">
        <v>2.58</v>
      </c>
      <c r="P23" s="79">
        <v>75.09</v>
      </c>
      <c r="Q23" s="79">
        <v>0.01</v>
      </c>
    </row>
    <row r="24" spans="2:17">
      <c r="B24" s="80" t="s">
        <v>1819</v>
      </c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200</v>
      </c>
      <c r="C25" t="s">
        <v>200</v>
      </c>
      <c r="E25" t="s">
        <v>200</v>
      </c>
      <c r="H25" s="79">
        <v>0</v>
      </c>
      <c r="I25" t="s">
        <v>200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234</v>
      </c>
      <c r="H26" s="81">
        <v>0</v>
      </c>
      <c r="K26" s="81">
        <v>0</v>
      </c>
      <c r="L26" s="81">
        <v>0</v>
      </c>
      <c r="N26" s="81">
        <v>0</v>
      </c>
      <c r="P26" s="81">
        <v>0</v>
      </c>
      <c r="Q26" s="81">
        <v>0</v>
      </c>
    </row>
    <row r="27" spans="2:17">
      <c r="B27" s="80" t="s">
        <v>1807</v>
      </c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200</v>
      </c>
      <c r="C28" t="s">
        <v>200</v>
      </c>
      <c r="E28" t="s">
        <v>200</v>
      </c>
      <c r="H28" s="79">
        <v>0</v>
      </c>
      <c r="I28" t="s">
        <v>200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1808</v>
      </c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200</v>
      </c>
      <c r="C30" t="s">
        <v>200</v>
      </c>
      <c r="E30" t="s">
        <v>200</v>
      </c>
      <c r="H30" s="79">
        <v>0</v>
      </c>
      <c r="I30" t="s">
        <v>200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1809</v>
      </c>
      <c r="H31" s="81">
        <v>0</v>
      </c>
      <c r="K31" s="81">
        <v>0</v>
      </c>
      <c r="L31" s="81">
        <v>0</v>
      </c>
      <c r="N31" s="81">
        <v>0</v>
      </c>
      <c r="P31" s="81">
        <v>0</v>
      </c>
      <c r="Q31" s="81">
        <v>0</v>
      </c>
    </row>
    <row r="32" spans="2:17">
      <c r="B32" s="80" t="s">
        <v>1810</v>
      </c>
      <c r="H32" s="81">
        <v>0</v>
      </c>
      <c r="K32" s="81">
        <v>0</v>
      </c>
      <c r="L32" s="81">
        <v>0</v>
      </c>
      <c r="N32" s="81">
        <v>0</v>
      </c>
      <c r="P32" s="81">
        <v>0</v>
      </c>
      <c r="Q32" s="81">
        <v>0</v>
      </c>
    </row>
    <row r="33" spans="2:17">
      <c r="B33" t="s">
        <v>200</v>
      </c>
      <c r="C33" t="s">
        <v>200</v>
      </c>
      <c r="E33" t="s">
        <v>200</v>
      </c>
      <c r="H33" s="79">
        <v>0</v>
      </c>
      <c r="I33" t="s">
        <v>200</v>
      </c>
      <c r="J33" s="79">
        <v>0</v>
      </c>
      <c r="K33" s="79">
        <v>0</v>
      </c>
      <c r="L33" s="79">
        <v>0</v>
      </c>
      <c r="M33" s="79">
        <v>0</v>
      </c>
      <c r="N33" s="79">
        <v>0</v>
      </c>
      <c r="O33" s="79">
        <v>0</v>
      </c>
      <c r="P33" s="79">
        <v>0</v>
      </c>
      <c r="Q33" s="79">
        <v>0</v>
      </c>
    </row>
    <row r="34" spans="2:17">
      <c r="B34" s="80" t="s">
        <v>1811</v>
      </c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200</v>
      </c>
      <c r="C35" t="s">
        <v>200</v>
      </c>
      <c r="E35" t="s">
        <v>200</v>
      </c>
      <c r="H35" s="79">
        <v>0</v>
      </c>
      <c r="I35" t="s">
        <v>200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1815</v>
      </c>
      <c r="H36" s="81">
        <v>0</v>
      </c>
      <c r="K36" s="81">
        <v>0</v>
      </c>
      <c r="L36" s="81">
        <v>0</v>
      </c>
      <c r="N36" s="81">
        <v>0</v>
      </c>
      <c r="P36" s="81">
        <v>0</v>
      </c>
      <c r="Q36" s="81">
        <v>0</v>
      </c>
    </row>
    <row r="37" spans="2:17">
      <c r="B37" t="s">
        <v>200</v>
      </c>
      <c r="C37" t="s">
        <v>200</v>
      </c>
      <c r="E37" t="s">
        <v>200</v>
      </c>
      <c r="H37" s="79">
        <v>0</v>
      </c>
      <c r="I37" t="s">
        <v>200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</row>
    <row r="38" spans="2:17">
      <c r="B38" s="80" t="s">
        <v>1819</v>
      </c>
      <c r="H38" s="81">
        <v>0</v>
      </c>
      <c r="K38" s="81">
        <v>0</v>
      </c>
      <c r="L38" s="81">
        <v>0</v>
      </c>
      <c r="N38" s="81">
        <v>0</v>
      </c>
      <c r="P38" s="81">
        <v>0</v>
      </c>
      <c r="Q38" s="81">
        <v>0</v>
      </c>
    </row>
    <row r="39" spans="2:17">
      <c r="B39" t="s">
        <v>200</v>
      </c>
      <c r="C39" t="s">
        <v>200</v>
      </c>
      <c r="E39" t="s">
        <v>200</v>
      </c>
      <c r="H39" s="79">
        <v>0</v>
      </c>
      <c r="I39" t="s">
        <v>200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</row>
    <row r="40" spans="2:17">
      <c r="B40" t="s">
        <v>237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workbookViewId="0">
      <selection activeCell="C5" sqref="C5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28.2851562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s="83" t="s">
        <v>190</v>
      </c>
    </row>
    <row r="2" spans="2:72">
      <c r="B2" s="2" t="s">
        <v>1</v>
      </c>
      <c r="C2" s="16" t="s">
        <v>3105</v>
      </c>
    </row>
    <row r="3" spans="2:72">
      <c r="B3" s="2" t="s">
        <v>2</v>
      </c>
      <c r="C3" s="82" t="s">
        <v>191</v>
      </c>
    </row>
    <row r="4" spans="2:72">
      <c r="B4" s="2" t="s">
        <v>3</v>
      </c>
      <c r="C4" s="16">
        <v>18012</v>
      </c>
    </row>
    <row r="5" spans="2:72">
      <c r="B5" s="77" t="s">
        <v>192</v>
      </c>
      <c r="C5" t="s">
        <v>193</v>
      </c>
    </row>
    <row r="6" spans="2:72" ht="26.25" customHeight="1">
      <c r="B6" s="106" t="s">
        <v>142</v>
      </c>
      <c r="C6" s="107"/>
      <c r="D6" s="107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8"/>
    </row>
    <row r="7" spans="2:72" ht="26.25" customHeight="1">
      <c r="B7" s="106" t="s">
        <v>70</v>
      </c>
      <c r="C7" s="107"/>
      <c r="D7" s="107"/>
      <c r="E7" s="107"/>
      <c r="F7" s="107"/>
      <c r="G7" s="107"/>
      <c r="H7" s="107"/>
      <c r="I7" s="107"/>
      <c r="J7" s="107"/>
      <c r="K7" s="107"/>
      <c r="L7" s="107"/>
      <c r="M7" s="107"/>
      <c r="N7" s="107"/>
      <c r="O7" s="107"/>
      <c r="P7" s="108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8">
        <v>0</v>
      </c>
      <c r="L11" s="7"/>
      <c r="M11" s="78">
        <v>0</v>
      </c>
      <c r="N11" s="7"/>
      <c r="O11" s="78">
        <v>0</v>
      </c>
      <c r="P11" s="78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80" t="s">
        <v>196</v>
      </c>
      <c r="G12" s="81">
        <v>0</v>
      </c>
      <c r="J12" s="81">
        <v>0</v>
      </c>
      <c r="K12" s="81">
        <v>0</v>
      </c>
      <c r="M12" s="81">
        <v>0</v>
      </c>
      <c r="O12" s="81">
        <v>0</v>
      </c>
      <c r="P12" s="81">
        <v>0</v>
      </c>
    </row>
    <row r="13" spans="2:72">
      <c r="B13" s="80" t="s">
        <v>1820</v>
      </c>
      <c r="G13" s="81">
        <v>0</v>
      </c>
      <c r="J13" s="81">
        <v>0</v>
      </c>
      <c r="K13" s="81">
        <v>0</v>
      </c>
      <c r="M13" s="81">
        <v>0</v>
      </c>
      <c r="O13" s="81">
        <v>0</v>
      </c>
      <c r="P13" s="81">
        <v>0</v>
      </c>
    </row>
    <row r="14" spans="2:72">
      <c r="B14" t="s">
        <v>200</v>
      </c>
      <c r="C14" t="s">
        <v>200</v>
      </c>
      <c r="D14" t="s">
        <v>200</v>
      </c>
      <c r="G14" s="79">
        <v>0</v>
      </c>
      <c r="H14" t="s">
        <v>200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72">
      <c r="B15" s="80" t="s">
        <v>1821</v>
      </c>
      <c r="G15" s="81">
        <v>0</v>
      </c>
      <c r="J15" s="81">
        <v>0</v>
      </c>
      <c r="K15" s="81">
        <v>0</v>
      </c>
      <c r="M15" s="81">
        <v>0</v>
      </c>
      <c r="O15" s="81">
        <v>0</v>
      </c>
      <c r="P15" s="81">
        <v>0</v>
      </c>
    </row>
    <row r="16" spans="2:72">
      <c r="B16" t="s">
        <v>200</v>
      </c>
      <c r="C16" t="s">
        <v>200</v>
      </c>
      <c r="D16" t="s">
        <v>200</v>
      </c>
      <c r="G16" s="79">
        <v>0</v>
      </c>
      <c r="H16" t="s">
        <v>200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1822</v>
      </c>
      <c r="G17" s="81">
        <v>0</v>
      </c>
      <c r="J17" s="81">
        <v>0</v>
      </c>
      <c r="K17" s="81">
        <v>0</v>
      </c>
      <c r="M17" s="81">
        <v>0</v>
      </c>
      <c r="O17" s="81">
        <v>0</v>
      </c>
      <c r="P17" s="81">
        <v>0</v>
      </c>
    </row>
    <row r="18" spans="2:16">
      <c r="B18" t="s">
        <v>200</v>
      </c>
      <c r="C18" t="s">
        <v>200</v>
      </c>
      <c r="D18" t="s">
        <v>200</v>
      </c>
      <c r="G18" s="79">
        <v>0</v>
      </c>
      <c r="H18" t="s">
        <v>200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1823</v>
      </c>
      <c r="G19" s="81">
        <v>0</v>
      </c>
      <c r="J19" s="81">
        <v>0</v>
      </c>
      <c r="K19" s="81">
        <v>0</v>
      </c>
      <c r="M19" s="81">
        <v>0</v>
      </c>
      <c r="O19" s="81">
        <v>0</v>
      </c>
      <c r="P19" s="81">
        <v>0</v>
      </c>
    </row>
    <row r="20" spans="2:16">
      <c r="B20" t="s">
        <v>200</v>
      </c>
      <c r="C20" t="s">
        <v>200</v>
      </c>
      <c r="D20" t="s">
        <v>200</v>
      </c>
      <c r="G20" s="79">
        <v>0</v>
      </c>
      <c r="H20" t="s">
        <v>200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838</v>
      </c>
      <c r="G21" s="81">
        <v>0</v>
      </c>
      <c r="J21" s="81">
        <v>0</v>
      </c>
      <c r="K21" s="81">
        <v>0</v>
      </c>
      <c r="M21" s="81">
        <v>0</v>
      </c>
      <c r="O21" s="81">
        <v>0</v>
      </c>
      <c r="P21" s="81">
        <v>0</v>
      </c>
    </row>
    <row r="22" spans="2:16">
      <c r="B22" t="s">
        <v>200</v>
      </c>
      <c r="C22" t="s">
        <v>200</v>
      </c>
      <c r="D22" t="s">
        <v>200</v>
      </c>
      <c r="G22" s="79">
        <v>0</v>
      </c>
      <c r="H22" t="s">
        <v>200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  <c r="P22" s="79">
        <v>0</v>
      </c>
    </row>
    <row r="23" spans="2:16">
      <c r="B23" s="80" t="s">
        <v>234</v>
      </c>
      <c r="G23" s="81">
        <v>0</v>
      </c>
      <c r="J23" s="81">
        <v>0</v>
      </c>
      <c r="K23" s="81">
        <v>0</v>
      </c>
      <c r="M23" s="81">
        <v>0</v>
      </c>
      <c r="O23" s="81">
        <v>0</v>
      </c>
      <c r="P23" s="81">
        <v>0</v>
      </c>
    </row>
    <row r="24" spans="2:16">
      <c r="B24" s="80" t="s">
        <v>310</v>
      </c>
      <c r="G24" s="81">
        <v>0</v>
      </c>
      <c r="J24" s="81">
        <v>0</v>
      </c>
      <c r="K24" s="81">
        <v>0</v>
      </c>
      <c r="M24" s="81">
        <v>0</v>
      </c>
      <c r="O24" s="81">
        <v>0</v>
      </c>
      <c r="P24" s="81">
        <v>0</v>
      </c>
    </row>
    <row r="25" spans="2:16">
      <c r="B25" t="s">
        <v>200</v>
      </c>
      <c r="C25" t="s">
        <v>200</v>
      </c>
      <c r="D25" t="s">
        <v>200</v>
      </c>
      <c r="G25" s="79">
        <v>0</v>
      </c>
      <c r="H25" t="s">
        <v>200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s="80" t="s">
        <v>1824</v>
      </c>
      <c r="G26" s="81">
        <v>0</v>
      </c>
      <c r="J26" s="81">
        <v>0</v>
      </c>
      <c r="K26" s="81">
        <v>0</v>
      </c>
      <c r="M26" s="81">
        <v>0</v>
      </c>
      <c r="O26" s="81">
        <v>0</v>
      </c>
      <c r="P26" s="81">
        <v>0</v>
      </c>
    </row>
    <row r="27" spans="2:16">
      <c r="B27" t="s">
        <v>200</v>
      </c>
      <c r="C27" t="s">
        <v>200</v>
      </c>
      <c r="D27" t="s">
        <v>200</v>
      </c>
      <c r="G27" s="79">
        <v>0</v>
      </c>
      <c r="H27" t="s">
        <v>200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  <c r="P27" s="79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8.28515625" style="15" customWidth="1"/>
    <col min="4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s="83" t="s">
        <v>190</v>
      </c>
    </row>
    <row r="2" spans="2:65">
      <c r="B2" s="2" t="s">
        <v>1</v>
      </c>
      <c r="C2" s="16" t="s">
        <v>3105</v>
      </c>
    </row>
    <row r="3" spans="2:65">
      <c r="B3" s="2" t="s">
        <v>2</v>
      </c>
      <c r="C3" s="82" t="s">
        <v>191</v>
      </c>
    </row>
    <row r="4" spans="2:65">
      <c r="B4" s="2" t="s">
        <v>3</v>
      </c>
      <c r="C4" s="16">
        <v>18012</v>
      </c>
    </row>
    <row r="5" spans="2:65">
      <c r="B5" s="77" t="s">
        <v>192</v>
      </c>
      <c r="C5" t="s">
        <v>193</v>
      </c>
    </row>
    <row r="6" spans="2:65" ht="26.25" customHeight="1">
      <c r="B6" s="106" t="s">
        <v>142</v>
      </c>
      <c r="C6" s="107"/>
      <c r="D6" s="107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7"/>
      <c r="S6" s="108"/>
    </row>
    <row r="7" spans="2:65" ht="26.25" customHeight="1">
      <c r="B7" s="106" t="s">
        <v>86</v>
      </c>
      <c r="C7" s="107"/>
      <c r="D7" s="107"/>
      <c r="E7" s="107"/>
      <c r="F7" s="107"/>
      <c r="G7" s="107"/>
      <c r="H7" s="107"/>
      <c r="I7" s="107"/>
      <c r="J7" s="107"/>
      <c r="K7" s="107"/>
      <c r="L7" s="107"/>
      <c r="M7" s="107"/>
      <c r="N7" s="107"/>
      <c r="O7" s="107"/>
      <c r="P7" s="107"/>
      <c r="Q7" s="107"/>
      <c r="R7" s="107"/>
      <c r="S7" s="108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8">
        <v>0</v>
      </c>
      <c r="O11" s="7"/>
      <c r="P11" s="78">
        <v>0</v>
      </c>
      <c r="Q11" s="7"/>
      <c r="R11" s="78">
        <v>0</v>
      </c>
      <c r="S11" s="78">
        <v>0</v>
      </c>
      <c r="T11" s="35"/>
      <c r="BJ11" s="16"/>
      <c r="BM11" s="16"/>
    </row>
    <row r="12" spans="2:65">
      <c r="B12" s="80" t="s">
        <v>196</v>
      </c>
      <c r="D12" s="16"/>
      <c r="E12" s="16"/>
      <c r="F12" s="16"/>
      <c r="J12" s="81">
        <v>0</v>
      </c>
      <c r="M12" s="81">
        <v>0</v>
      </c>
      <c r="N12" s="81">
        <v>0</v>
      </c>
      <c r="P12" s="81">
        <v>0</v>
      </c>
      <c r="R12" s="81">
        <v>0</v>
      </c>
      <c r="S12" s="81">
        <v>0</v>
      </c>
    </row>
    <row r="13" spans="2:65">
      <c r="B13" s="80" t="s">
        <v>1825</v>
      </c>
      <c r="D13" s="16"/>
      <c r="E13" s="16"/>
      <c r="F13" s="16"/>
      <c r="J13" s="81">
        <v>0</v>
      </c>
      <c r="M13" s="81">
        <v>0</v>
      </c>
      <c r="N13" s="81">
        <v>0</v>
      </c>
      <c r="P13" s="81">
        <v>0</v>
      </c>
      <c r="R13" s="81">
        <v>0</v>
      </c>
      <c r="S13" s="81">
        <v>0</v>
      </c>
    </row>
    <row r="14" spans="2:65">
      <c r="B14" t="s">
        <v>200</v>
      </c>
      <c r="C14" t="s">
        <v>200</v>
      </c>
      <c r="D14" s="16"/>
      <c r="E14" s="16"/>
      <c r="F14" t="s">
        <v>200</v>
      </c>
      <c r="G14" t="s">
        <v>200</v>
      </c>
      <c r="J14" s="79">
        <v>0</v>
      </c>
      <c r="K14" t="s">
        <v>200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</row>
    <row r="15" spans="2:65">
      <c r="B15" s="80" t="s">
        <v>1826</v>
      </c>
      <c r="D15" s="16"/>
      <c r="E15" s="16"/>
      <c r="F15" s="16"/>
      <c r="J15" s="81">
        <v>0</v>
      </c>
      <c r="M15" s="81">
        <v>0</v>
      </c>
      <c r="N15" s="81">
        <v>0</v>
      </c>
      <c r="P15" s="81">
        <v>0</v>
      </c>
      <c r="R15" s="81">
        <v>0</v>
      </c>
      <c r="S15" s="81">
        <v>0</v>
      </c>
    </row>
    <row r="16" spans="2:65">
      <c r="B16" t="s">
        <v>200</v>
      </c>
      <c r="C16" t="s">
        <v>200</v>
      </c>
      <c r="D16" s="16"/>
      <c r="E16" s="16"/>
      <c r="F16" t="s">
        <v>200</v>
      </c>
      <c r="G16" t="s">
        <v>200</v>
      </c>
      <c r="J16" s="79">
        <v>0</v>
      </c>
      <c r="K16" t="s">
        <v>200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</row>
    <row r="17" spans="2:19">
      <c r="B17" s="80" t="s">
        <v>313</v>
      </c>
      <c r="D17" s="16"/>
      <c r="E17" s="16"/>
      <c r="F17" s="16"/>
      <c r="J17" s="81">
        <v>0</v>
      </c>
      <c r="M17" s="81">
        <v>0</v>
      </c>
      <c r="N17" s="81">
        <v>0</v>
      </c>
      <c r="P17" s="81">
        <v>0</v>
      </c>
      <c r="R17" s="81">
        <v>0</v>
      </c>
      <c r="S17" s="81">
        <v>0</v>
      </c>
    </row>
    <row r="18" spans="2:19">
      <c r="B18" t="s">
        <v>200</v>
      </c>
      <c r="C18" t="s">
        <v>200</v>
      </c>
      <c r="D18" s="16"/>
      <c r="E18" s="16"/>
      <c r="F18" t="s">
        <v>200</v>
      </c>
      <c r="G18" t="s">
        <v>200</v>
      </c>
      <c r="J18" s="79">
        <v>0</v>
      </c>
      <c r="K18" t="s">
        <v>200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</row>
    <row r="19" spans="2:19">
      <c r="B19" s="80" t="s">
        <v>838</v>
      </c>
      <c r="D19" s="16"/>
      <c r="E19" s="16"/>
      <c r="F19" s="16"/>
      <c r="J19" s="81">
        <v>0</v>
      </c>
      <c r="M19" s="81">
        <v>0</v>
      </c>
      <c r="N19" s="81">
        <v>0</v>
      </c>
      <c r="P19" s="81">
        <v>0</v>
      </c>
      <c r="R19" s="81">
        <v>0</v>
      </c>
      <c r="S19" s="81">
        <v>0</v>
      </c>
    </row>
    <row r="20" spans="2:19">
      <c r="B20" t="s">
        <v>200</v>
      </c>
      <c r="C20" t="s">
        <v>200</v>
      </c>
      <c r="D20" s="16"/>
      <c r="E20" s="16"/>
      <c r="F20" t="s">
        <v>200</v>
      </c>
      <c r="G20" t="s">
        <v>200</v>
      </c>
      <c r="J20" s="79">
        <v>0</v>
      </c>
      <c r="K20" t="s">
        <v>200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</row>
    <row r="21" spans="2:19">
      <c r="B21" s="80" t="s">
        <v>234</v>
      </c>
      <c r="D21" s="16"/>
      <c r="E21" s="16"/>
      <c r="F21" s="16"/>
      <c r="J21" s="81">
        <v>0</v>
      </c>
      <c r="M21" s="81">
        <v>0</v>
      </c>
      <c r="N21" s="81">
        <v>0</v>
      </c>
      <c r="P21" s="81">
        <v>0</v>
      </c>
      <c r="R21" s="81">
        <v>0</v>
      </c>
      <c r="S21" s="81">
        <v>0</v>
      </c>
    </row>
    <row r="22" spans="2:19">
      <c r="B22" s="80" t="s">
        <v>1827</v>
      </c>
      <c r="D22" s="16"/>
      <c r="E22" s="16"/>
      <c r="F22" s="16"/>
      <c r="J22" s="81">
        <v>0</v>
      </c>
      <c r="M22" s="81">
        <v>0</v>
      </c>
      <c r="N22" s="81">
        <v>0</v>
      </c>
      <c r="P22" s="81">
        <v>0</v>
      </c>
      <c r="R22" s="81">
        <v>0</v>
      </c>
      <c r="S22" s="81">
        <v>0</v>
      </c>
    </row>
    <row r="23" spans="2:19">
      <c r="B23" t="s">
        <v>200</v>
      </c>
      <c r="C23" t="s">
        <v>200</v>
      </c>
      <c r="D23" s="16"/>
      <c r="E23" s="16"/>
      <c r="F23" t="s">
        <v>200</v>
      </c>
      <c r="G23" t="s">
        <v>200</v>
      </c>
      <c r="J23" s="79">
        <v>0</v>
      </c>
      <c r="K23" t="s">
        <v>200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</row>
    <row r="24" spans="2:19">
      <c r="B24" s="80" t="s">
        <v>1828</v>
      </c>
      <c r="D24" s="16"/>
      <c r="E24" s="16"/>
      <c r="F24" s="16"/>
      <c r="J24" s="81">
        <v>0</v>
      </c>
      <c r="M24" s="81">
        <v>0</v>
      </c>
      <c r="N24" s="81">
        <v>0</v>
      </c>
      <c r="P24" s="81">
        <v>0</v>
      </c>
      <c r="R24" s="81">
        <v>0</v>
      </c>
      <c r="S24" s="81">
        <v>0</v>
      </c>
    </row>
    <row r="25" spans="2:19">
      <c r="B25" t="s">
        <v>200</v>
      </c>
      <c r="C25" t="s">
        <v>200</v>
      </c>
      <c r="D25" s="16"/>
      <c r="E25" s="16"/>
      <c r="F25" t="s">
        <v>200</v>
      </c>
      <c r="G25" t="s">
        <v>200</v>
      </c>
      <c r="J25" s="79">
        <v>0</v>
      </c>
      <c r="K25" t="s">
        <v>200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</row>
    <row r="26" spans="2:19">
      <c r="B26" t="s">
        <v>237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5" sqref="B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8.28515625" style="15" customWidth="1"/>
    <col min="4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s="83" t="s">
        <v>190</v>
      </c>
    </row>
    <row r="2" spans="2:81">
      <c r="B2" s="2" t="s">
        <v>1</v>
      </c>
      <c r="C2" s="16" t="s">
        <v>3105</v>
      </c>
    </row>
    <row r="3" spans="2:81">
      <c r="B3" s="2" t="s">
        <v>2</v>
      </c>
      <c r="C3" s="82" t="s">
        <v>191</v>
      </c>
    </row>
    <row r="4" spans="2:81">
      <c r="B4" s="2" t="s">
        <v>3</v>
      </c>
      <c r="C4" s="16">
        <v>18012</v>
      </c>
    </row>
    <row r="5" spans="2:81">
      <c r="B5" s="77" t="s">
        <v>192</v>
      </c>
      <c r="C5" t="s">
        <v>193</v>
      </c>
    </row>
    <row r="6" spans="2:81" ht="26.25" customHeight="1">
      <c r="B6" s="106" t="s">
        <v>142</v>
      </c>
      <c r="C6" s="107"/>
      <c r="D6" s="107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7"/>
      <c r="S6" s="108"/>
    </row>
    <row r="7" spans="2:81" ht="26.25" customHeight="1">
      <c r="B7" s="106" t="s">
        <v>93</v>
      </c>
      <c r="C7" s="107"/>
      <c r="D7" s="107"/>
      <c r="E7" s="107"/>
      <c r="F7" s="107"/>
      <c r="G7" s="107"/>
      <c r="H7" s="107"/>
      <c r="I7" s="107"/>
      <c r="J7" s="107"/>
      <c r="K7" s="107"/>
      <c r="L7" s="107"/>
      <c r="M7" s="107"/>
      <c r="N7" s="107"/>
      <c r="O7" s="107"/>
      <c r="P7" s="107"/>
      <c r="Q7" s="107"/>
      <c r="R7" s="107"/>
      <c r="S7" s="108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8">
        <v>6.05</v>
      </c>
      <c r="K11" s="7"/>
      <c r="L11" s="7"/>
      <c r="M11" s="78">
        <v>2.0099999999999998</v>
      </c>
      <c r="N11" s="78">
        <v>585892431.97000003</v>
      </c>
      <c r="O11" s="7"/>
      <c r="P11" s="78">
        <v>688673.32950300723</v>
      </c>
      <c r="Q11" s="7"/>
      <c r="R11" s="78">
        <v>100</v>
      </c>
      <c r="S11" s="78">
        <v>3.53</v>
      </c>
      <c r="T11" s="35"/>
      <c r="BZ11" s="16"/>
      <c r="CC11" s="16"/>
    </row>
    <row r="12" spans="2:81">
      <c r="B12" s="80" t="s">
        <v>196</v>
      </c>
      <c r="C12" s="16"/>
      <c r="D12" s="16"/>
      <c r="E12" s="16"/>
      <c r="J12" s="81">
        <v>6.05</v>
      </c>
      <c r="M12" s="81">
        <v>2.0099999999999998</v>
      </c>
      <c r="N12" s="81">
        <v>585892431.97000003</v>
      </c>
      <c r="P12" s="81">
        <v>688673.32950300723</v>
      </c>
      <c r="R12" s="81">
        <v>100</v>
      </c>
      <c r="S12" s="81">
        <v>3.53</v>
      </c>
    </row>
    <row r="13" spans="2:81">
      <c r="B13" s="80" t="s">
        <v>1825</v>
      </c>
      <c r="C13" s="16"/>
      <c r="D13" s="16"/>
      <c r="E13" s="16"/>
      <c r="J13" s="81">
        <v>6.07</v>
      </c>
      <c r="M13" s="81">
        <v>1.97</v>
      </c>
      <c r="N13" s="81">
        <v>569421778.79999995</v>
      </c>
      <c r="P13" s="81">
        <v>669646.77636506339</v>
      </c>
      <c r="R13" s="81">
        <v>97.24</v>
      </c>
      <c r="S13" s="81">
        <v>3.43</v>
      </c>
    </row>
    <row r="14" spans="2:81">
      <c r="B14" t="s">
        <v>1829</v>
      </c>
      <c r="C14" t="s">
        <v>1830</v>
      </c>
      <c r="D14" s="16"/>
      <c r="E14" t="s">
        <v>1831</v>
      </c>
      <c r="F14" t="s">
        <v>133</v>
      </c>
      <c r="G14" t="s">
        <v>320</v>
      </c>
      <c r="H14" t="s">
        <v>155</v>
      </c>
      <c r="I14" t="s">
        <v>1832</v>
      </c>
      <c r="J14" s="79">
        <v>1.48</v>
      </c>
      <c r="K14" t="s">
        <v>108</v>
      </c>
      <c r="L14" s="79">
        <v>4.9000000000000004</v>
      </c>
      <c r="M14" s="79">
        <v>1.06</v>
      </c>
      <c r="N14" s="79">
        <v>11200000.560000001</v>
      </c>
      <c r="O14" s="79">
        <v>125.79</v>
      </c>
      <c r="P14" s="79">
        <v>14088.480704424001</v>
      </c>
      <c r="Q14" s="79">
        <v>3.92</v>
      </c>
      <c r="R14" s="79">
        <v>2.0499999999999998</v>
      </c>
      <c r="S14" s="79">
        <v>7.0000000000000007E-2</v>
      </c>
    </row>
    <row r="15" spans="2:81">
      <c r="B15" t="s">
        <v>1833</v>
      </c>
      <c r="C15" t="s">
        <v>1834</v>
      </c>
      <c r="D15" s="16"/>
      <c r="E15" t="s">
        <v>1831</v>
      </c>
      <c r="F15" t="s">
        <v>133</v>
      </c>
      <c r="G15" t="s">
        <v>320</v>
      </c>
      <c r="H15" t="s">
        <v>155</v>
      </c>
      <c r="I15" t="s">
        <v>1835</v>
      </c>
      <c r="J15" s="79">
        <v>9.73</v>
      </c>
      <c r="K15" t="s">
        <v>108</v>
      </c>
      <c r="L15" s="79">
        <v>4.9000000000000004</v>
      </c>
      <c r="M15" s="79">
        <v>2.13</v>
      </c>
      <c r="N15" s="79">
        <v>22000000</v>
      </c>
      <c r="O15" s="79">
        <v>153.52000000000001</v>
      </c>
      <c r="P15" s="79">
        <v>33774.400000000001</v>
      </c>
      <c r="Q15" s="79">
        <v>1.1200000000000001</v>
      </c>
      <c r="R15" s="79">
        <v>4.9000000000000004</v>
      </c>
      <c r="S15" s="79">
        <v>0.17</v>
      </c>
    </row>
    <row r="16" spans="2:81">
      <c r="B16" t="s">
        <v>1836</v>
      </c>
      <c r="C16" t="s">
        <v>1837</v>
      </c>
      <c r="D16" s="16"/>
      <c r="E16" t="s">
        <v>1831</v>
      </c>
      <c r="F16" t="s">
        <v>133</v>
      </c>
      <c r="G16" t="s">
        <v>320</v>
      </c>
      <c r="H16" t="s">
        <v>155</v>
      </c>
      <c r="I16" t="s">
        <v>1838</v>
      </c>
      <c r="J16" s="79">
        <v>12</v>
      </c>
      <c r="K16" t="s">
        <v>108</v>
      </c>
      <c r="L16" s="79">
        <v>4.0999999999999996</v>
      </c>
      <c r="M16" s="79">
        <v>2.5499999999999998</v>
      </c>
      <c r="N16" s="79">
        <v>87508396</v>
      </c>
      <c r="O16" s="79">
        <v>123.91</v>
      </c>
      <c r="P16" s="79">
        <v>108431.65348360001</v>
      </c>
      <c r="Q16" s="79">
        <v>2.52</v>
      </c>
      <c r="R16" s="79">
        <v>15.75</v>
      </c>
      <c r="S16" s="79">
        <v>0.56000000000000005</v>
      </c>
    </row>
    <row r="17" spans="2:19">
      <c r="B17" t="s">
        <v>1839</v>
      </c>
      <c r="C17" t="s">
        <v>1840</v>
      </c>
      <c r="D17" s="16"/>
      <c r="E17" t="s">
        <v>1841</v>
      </c>
      <c r="F17" t="s">
        <v>133</v>
      </c>
      <c r="G17" t="s">
        <v>359</v>
      </c>
      <c r="H17" t="s">
        <v>156</v>
      </c>
      <c r="I17" t="s">
        <v>1842</v>
      </c>
      <c r="J17" s="79">
        <v>4.0999999999999996</v>
      </c>
      <c r="K17" t="s">
        <v>108</v>
      </c>
      <c r="L17" s="79">
        <v>4.9000000000000004</v>
      </c>
      <c r="M17" s="79">
        <v>1.21</v>
      </c>
      <c r="N17" s="79">
        <v>16217982.689999999</v>
      </c>
      <c r="O17" s="79">
        <v>139.54</v>
      </c>
      <c r="P17" s="79">
        <v>22630.573045625999</v>
      </c>
      <c r="Q17" s="79">
        <v>3.5</v>
      </c>
      <c r="R17" s="79">
        <v>3.29</v>
      </c>
      <c r="S17" s="79">
        <v>0.12</v>
      </c>
    </row>
    <row r="18" spans="2:19">
      <c r="B18" t="s">
        <v>1843</v>
      </c>
      <c r="C18" t="s">
        <v>1844</v>
      </c>
      <c r="D18" s="16"/>
      <c r="E18" t="s">
        <v>1845</v>
      </c>
      <c r="F18" t="s">
        <v>133</v>
      </c>
      <c r="G18" t="s">
        <v>1846</v>
      </c>
      <c r="H18" t="s">
        <v>156</v>
      </c>
      <c r="I18" t="s">
        <v>1847</v>
      </c>
      <c r="J18" s="79">
        <v>1.82</v>
      </c>
      <c r="K18" t="s">
        <v>108</v>
      </c>
      <c r="L18" s="79">
        <v>4.95</v>
      </c>
      <c r="M18" s="79">
        <v>1.02</v>
      </c>
      <c r="N18" s="79">
        <v>1668148.13</v>
      </c>
      <c r="O18" s="79">
        <v>130.86000000000001</v>
      </c>
      <c r="P18" s="79">
        <v>2182.9386429179999</v>
      </c>
      <c r="Q18" s="79">
        <v>3.87</v>
      </c>
      <c r="R18" s="79">
        <v>0.32</v>
      </c>
      <c r="S18" s="79">
        <v>0.01</v>
      </c>
    </row>
    <row r="19" spans="2:19">
      <c r="B19" t="s">
        <v>1848</v>
      </c>
      <c r="C19" t="s">
        <v>1849</v>
      </c>
      <c r="D19" s="16"/>
      <c r="E19" t="s">
        <v>1850</v>
      </c>
      <c r="F19" t="s">
        <v>133</v>
      </c>
      <c r="G19" t="s">
        <v>370</v>
      </c>
      <c r="H19" t="s">
        <v>155</v>
      </c>
      <c r="I19" t="s">
        <v>1851</v>
      </c>
      <c r="J19" s="79">
        <v>0.49</v>
      </c>
      <c r="K19" t="s">
        <v>108</v>
      </c>
      <c r="L19" s="79">
        <v>8.4</v>
      </c>
      <c r="M19" s="79">
        <v>1.57</v>
      </c>
      <c r="N19" s="79">
        <v>4665228.45</v>
      </c>
      <c r="O19" s="79">
        <v>127.18</v>
      </c>
      <c r="P19" s="79">
        <v>5933.2375427099996</v>
      </c>
      <c r="Q19" s="79">
        <v>3.06</v>
      </c>
      <c r="R19" s="79">
        <v>0.86</v>
      </c>
      <c r="S19" s="79">
        <v>0.03</v>
      </c>
    </row>
    <row r="20" spans="2:19">
      <c r="B20" t="s">
        <v>1852</v>
      </c>
      <c r="C20" t="s">
        <v>1853</v>
      </c>
      <c r="D20" s="16"/>
      <c r="E20" t="s">
        <v>1850</v>
      </c>
      <c r="F20" t="s">
        <v>133</v>
      </c>
      <c r="G20" t="s">
        <v>370</v>
      </c>
      <c r="H20" t="s">
        <v>155</v>
      </c>
      <c r="I20" t="s">
        <v>1854</v>
      </c>
      <c r="J20" s="79">
        <v>1.81</v>
      </c>
      <c r="K20" t="s">
        <v>108</v>
      </c>
      <c r="L20" s="79">
        <v>5.35</v>
      </c>
      <c r="M20" s="79">
        <v>1.42</v>
      </c>
      <c r="N20" s="79">
        <v>7660198.25</v>
      </c>
      <c r="O20" s="79">
        <v>113.47</v>
      </c>
      <c r="P20" s="79">
        <v>8692.0269542749993</v>
      </c>
      <c r="Q20" s="79">
        <v>1.27</v>
      </c>
      <c r="R20" s="79">
        <v>1.26</v>
      </c>
      <c r="S20" s="79">
        <v>0.04</v>
      </c>
    </row>
    <row r="21" spans="2:19">
      <c r="B21" t="s">
        <v>1855</v>
      </c>
      <c r="C21" t="s">
        <v>1856</v>
      </c>
      <c r="D21" s="16"/>
      <c r="E21" t="s">
        <v>1857</v>
      </c>
      <c r="F21" t="s">
        <v>395</v>
      </c>
      <c r="G21" t="s">
        <v>370</v>
      </c>
      <c r="H21" t="s">
        <v>155</v>
      </c>
      <c r="I21" t="s">
        <v>1858</v>
      </c>
      <c r="J21" s="79">
        <v>1.21</v>
      </c>
      <c r="K21" t="s">
        <v>108</v>
      </c>
      <c r="L21" s="79">
        <v>5.55</v>
      </c>
      <c r="M21" s="79">
        <v>0.98</v>
      </c>
      <c r="N21" s="79">
        <v>1628869.36</v>
      </c>
      <c r="O21" s="79">
        <v>135.96</v>
      </c>
      <c r="P21" s="79">
        <v>2214.6107818559999</v>
      </c>
      <c r="Q21" s="79">
        <v>2.71</v>
      </c>
      <c r="R21" s="79">
        <v>0.32</v>
      </c>
      <c r="S21" s="79">
        <v>0.01</v>
      </c>
    </row>
    <row r="22" spans="2:19">
      <c r="B22" t="s">
        <v>1859</v>
      </c>
      <c r="C22" t="s">
        <v>1860</v>
      </c>
      <c r="D22" s="16"/>
      <c r="E22" t="s">
        <v>403</v>
      </c>
      <c r="F22" t="s">
        <v>133</v>
      </c>
      <c r="G22" t="s">
        <v>370</v>
      </c>
      <c r="H22" t="s">
        <v>155</v>
      </c>
      <c r="I22" t="s">
        <v>1861</v>
      </c>
      <c r="J22" s="79">
        <v>1.03</v>
      </c>
      <c r="K22" t="s">
        <v>108</v>
      </c>
      <c r="L22" s="79">
        <v>6.5</v>
      </c>
      <c r="M22" s="79">
        <v>1.41</v>
      </c>
      <c r="N22" s="79">
        <v>29500000</v>
      </c>
      <c r="O22" s="79">
        <v>132.96</v>
      </c>
      <c r="P22" s="79">
        <v>39223.199999999997</v>
      </c>
      <c r="Q22" s="79">
        <v>3.55</v>
      </c>
      <c r="R22" s="79">
        <v>5.7</v>
      </c>
      <c r="S22" s="79">
        <v>0.2</v>
      </c>
    </row>
    <row r="23" spans="2:19">
      <c r="B23" t="s">
        <v>1862</v>
      </c>
      <c r="C23" t="s">
        <v>1863</v>
      </c>
      <c r="D23" s="16"/>
      <c r="E23" t="s">
        <v>403</v>
      </c>
      <c r="F23" t="s">
        <v>133</v>
      </c>
      <c r="G23" t="s">
        <v>1846</v>
      </c>
      <c r="H23" t="s">
        <v>156</v>
      </c>
      <c r="I23" t="s">
        <v>1864</v>
      </c>
      <c r="J23" s="79">
        <v>4.1900000000000004</v>
      </c>
      <c r="K23" t="s">
        <v>108</v>
      </c>
      <c r="L23" s="79">
        <v>6</v>
      </c>
      <c r="M23" s="79">
        <v>2.84</v>
      </c>
      <c r="N23" s="79">
        <v>44000000</v>
      </c>
      <c r="O23" s="79">
        <v>121.84</v>
      </c>
      <c r="P23" s="79">
        <v>53609.599999999999</v>
      </c>
      <c r="Q23" s="79">
        <v>1.19</v>
      </c>
      <c r="R23" s="79">
        <v>7.78</v>
      </c>
      <c r="S23" s="79">
        <v>0.27</v>
      </c>
    </row>
    <row r="24" spans="2:19">
      <c r="B24" t="s">
        <v>1865</v>
      </c>
      <c r="C24" t="s">
        <v>1866</v>
      </c>
      <c r="D24" s="16"/>
      <c r="E24" t="s">
        <v>403</v>
      </c>
      <c r="F24" t="s">
        <v>133</v>
      </c>
      <c r="G24" t="s">
        <v>1846</v>
      </c>
      <c r="H24" t="s">
        <v>156</v>
      </c>
      <c r="I24" t="s">
        <v>1867</v>
      </c>
      <c r="J24" s="79">
        <v>7.8</v>
      </c>
      <c r="K24" t="s">
        <v>108</v>
      </c>
      <c r="L24" s="79">
        <v>6</v>
      </c>
      <c r="M24" s="79">
        <v>3.08</v>
      </c>
      <c r="N24" s="79">
        <v>19751000</v>
      </c>
      <c r="O24" s="79">
        <v>125.67</v>
      </c>
      <c r="P24" s="79">
        <v>24821.081699999999</v>
      </c>
      <c r="Q24" s="79">
        <v>2.58</v>
      </c>
      <c r="R24" s="79">
        <v>3.6</v>
      </c>
      <c r="S24" s="79">
        <v>0.13</v>
      </c>
    </row>
    <row r="25" spans="2:19">
      <c r="B25" t="s">
        <v>1868</v>
      </c>
      <c r="C25" t="s">
        <v>1869</v>
      </c>
      <c r="D25" s="16"/>
      <c r="E25" t="s">
        <v>1870</v>
      </c>
      <c r="F25" t="s">
        <v>133</v>
      </c>
      <c r="G25" t="s">
        <v>370</v>
      </c>
      <c r="H25" t="s">
        <v>155</v>
      </c>
      <c r="I25" t="s">
        <v>1871</v>
      </c>
      <c r="J25" s="79">
        <v>5.34</v>
      </c>
      <c r="K25" t="s">
        <v>108</v>
      </c>
      <c r="L25" s="79">
        <v>5.6</v>
      </c>
      <c r="M25" s="79">
        <v>1.33</v>
      </c>
      <c r="N25" s="79">
        <v>8570688.0899999999</v>
      </c>
      <c r="O25" s="79">
        <v>148.36000000000001</v>
      </c>
      <c r="P25" s="79">
        <v>12715.472850324</v>
      </c>
      <c r="Q25" s="79">
        <v>0.91</v>
      </c>
      <c r="R25" s="79">
        <v>1.85</v>
      </c>
      <c r="S25" s="79">
        <v>7.0000000000000007E-2</v>
      </c>
    </row>
    <row r="26" spans="2:19">
      <c r="B26" t="s">
        <v>1872</v>
      </c>
      <c r="C26" t="s">
        <v>1873</v>
      </c>
      <c r="D26" s="16"/>
      <c r="E26" t="s">
        <v>1870</v>
      </c>
      <c r="F26" t="s">
        <v>133</v>
      </c>
      <c r="G26" t="s">
        <v>370</v>
      </c>
      <c r="H26" t="s">
        <v>155</v>
      </c>
      <c r="I26" t="s">
        <v>1874</v>
      </c>
      <c r="J26" s="79">
        <v>8.58</v>
      </c>
      <c r="K26" t="s">
        <v>108</v>
      </c>
      <c r="L26" s="79">
        <v>4.8</v>
      </c>
      <c r="M26" s="79">
        <v>1.54</v>
      </c>
      <c r="N26" s="79">
        <v>24974500</v>
      </c>
      <c r="O26" s="79">
        <v>128.82</v>
      </c>
      <c r="P26" s="79">
        <v>32172.150900000001</v>
      </c>
      <c r="Q26" s="79">
        <v>2.98</v>
      </c>
      <c r="R26" s="79">
        <v>4.67</v>
      </c>
      <c r="S26" s="79">
        <v>0.16</v>
      </c>
    </row>
    <row r="27" spans="2:19">
      <c r="B27" t="s">
        <v>1875</v>
      </c>
      <c r="C27" t="s">
        <v>1876</v>
      </c>
      <c r="D27" s="16"/>
      <c r="E27" t="s">
        <v>1870</v>
      </c>
      <c r="F27" t="s">
        <v>133</v>
      </c>
      <c r="G27" t="s">
        <v>370</v>
      </c>
      <c r="H27" t="s">
        <v>155</v>
      </c>
      <c r="I27" t="s">
        <v>1877</v>
      </c>
      <c r="J27" s="79">
        <v>11.04</v>
      </c>
      <c r="K27" t="s">
        <v>108</v>
      </c>
      <c r="L27" s="79">
        <v>2.95</v>
      </c>
      <c r="M27" s="79">
        <v>2.12</v>
      </c>
      <c r="N27" s="79">
        <v>42950000</v>
      </c>
      <c r="O27" s="79">
        <v>109.51</v>
      </c>
      <c r="P27" s="79">
        <v>47034.544999999998</v>
      </c>
      <c r="Q27" s="79">
        <v>3.66</v>
      </c>
      <c r="R27" s="79">
        <v>6.83</v>
      </c>
      <c r="S27" s="79">
        <v>0.24</v>
      </c>
    </row>
    <row r="28" spans="2:19">
      <c r="B28" t="s">
        <v>1878</v>
      </c>
      <c r="C28" t="s">
        <v>1879</v>
      </c>
      <c r="D28" s="16"/>
      <c r="E28" s="16"/>
      <c r="F28" t="s">
        <v>850</v>
      </c>
      <c r="G28" t="s">
        <v>415</v>
      </c>
      <c r="H28" t="s">
        <v>852</v>
      </c>
      <c r="I28" t="s">
        <v>1880</v>
      </c>
      <c r="J28" s="79">
        <v>1.55</v>
      </c>
      <c r="K28" t="s">
        <v>108</v>
      </c>
      <c r="L28" s="79">
        <v>4.5999999999999996</v>
      </c>
      <c r="M28" s="79">
        <v>1.2</v>
      </c>
      <c r="N28" s="79">
        <v>23000000</v>
      </c>
      <c r="O28" s="79">
        <v>120.91</v>
      </c>
      <c r="P28" s="79">
        <v>27809.3</v>
      </c>
      <c r="Q28" s="79">
        <v>10.65</v>
      </c>
      <c r="R28" s="79">
        <v>4.04</v>
      </c>
      <c r="S28" s="79">
        <v>0.14000000000000001</v>
      </c>
    </row>
    <row r="29" spans="2:19">
      <c r="B29" t="s">
        <v>1881</v>
      </c>
      <c r="C29" t="s">
        <v>1882</v>
      </c>
      <c r="D29" s="16"/>
      <c r="E29" t="s">
        <v>332</v>
      </c>
      <c r="F29" t="s">
        <v>319</v>
      </c>
      <c r="G29" t="s">
        <v>422</v>
      </c>
      <c r="H29" t="s">
        <v>155</v>
      </c>
      <c r="I29" t="s">
        <v>1883</v>
      </c>
      <c r="J29" s="79">
        <v>6.28</v>
      </c>
      <c r="K29" t="s">
        <v>108</v>
      </c>
      <c r="L29" s="79">
        <v>3.54</v>
      </c>
      <c r="M29" s="79">
        <v>2.92</v>
      </c>
      <c r="N29" s="79">
        <v>26000000</v>
      </c>
      <c r="O29" s="79">
        <v>103.75</v>
      </c>
      <c r="P29" s="79">
        <v>26975</v>
      </c>
      <c r="Q29" s="79">
        <v>0</v>
      </c>
      <c r="R29" s="79">
        <v>3.92</v>
      </c>
      <c r="S29" s="79">
        <v>0.14000000000000001</v>
      </c>
    </row>
    <row r="30" spans="2:19">
      <c r="B30" t="s">
        <v>1884</v>
      </c>
      <c r="C30" t="s">
        <v>1885</v>
      </c>
      <c r="D30" s="16"/>
      <c r="E30" t="s">
        <v>723</v>
      </c>
      <c r="F30" t="s">
        <v>395</v>
      </c>
      <c r="G30" t="s">
        <v>415</v>
      </c>
      <c r="H30" t="s">
        <v>156</v>
      </c>
      <c r="I30" t="s">
        <v>1886</v>
      </c>
      <c r="J30" s="79">
        <v>1.95</v>
      </c>
      <c r="K30" t="s">
        <v>108</v>
      </c>
      <c r="L30" s="79">
        <v>3.5</v>
      </c>
      <c r="M30" s="79">
        <v>1.53</v>
      </c>
      <c r="N30" s="79">
        <v>11000000</v>
      </c>
      <c r="O30" s="79">
        <v>106</v>
      </c>
      <c r="P30" s="79">
        <v>11660</v>
      </c>
      <c r="Q30" s="79">
        <v>2.2000000000000002</v>
      </c>
      <c r="R30" s="79">
        <v>1.69</v>
      </c>
      <c r="S30" s="79">
        <v>0.06</v>
      </c>
    </row>
    <row r="31" spans="2:19">
      <c r="B31" t="s">
        <v>1887</v>
      </c>
      <c r="C31" t="s">
        <v>1888</v>
      </c>
      <c r="D31" s="16"/>
      <c r="E31" t="s">
        <v>723</v>
      </c>
      <c r="F31" t="s">
        <v>395</v>
      </c>
      <c r="G31" t="s">
        <v>415</v>
      </c>
      <c r="H31" t="s">
        <v>156</v>
      </c>
      <c r="I31" t="s">
        <v>1889</v>
      </c>
      <c r="J31" s="79">
        <v>1.97</v>
      </c>
      <c r="K31" t="s">
        <v>108</v>
      </c>
      <c r="L31" s="79">
        <v>2.35</v>
      </c>
      <c r="M31" s="79">
        <v>2.61</v>
      </c>
      <c r="N31" s="79">
        <v>10000000</v>
      </c>
      <c r="O31" s="79">
        <v>100.12</v>
      </c>
      <c r="P31" s="79">
        <v>10012</v>
      </c>
      <c r="Q31" s="79">
        <v>3.08</v>
      </c>
      <c r="R31" s="79">
        <v>1.45</v>
      </c>
      <c r="S31" s="79">
        <v>0.05</v>
      </c>
    </row>
    <row r="32" spans="2:19">
      <c r="B32" t="s">
        <v>1890</v>
      </c>
      <c r="C32" t="s">
        <v>1891</v>
      </c>
      <c r="D32" s="16"/>
      <c r="E32" t="s">
        <v>1892</v>
      </c>
      <c r="F32" t="s">
        <v>354</v>
      </c>
      <c r="G32" t="s">
        <v>422</v>
      </c>
      <c r="H32" t="s">
        <v>155</v>
      </c>
      <c r="I32" t="s">
        <v>1893</v>
      </c>
      <c r="J32" s="79">
        <v>2.96</v>
      </c>
      <c r="K32" t="s">
        <v>108</v>
      </c>
      <c r="L32" s="79">
        <v>5.3</v>
      </c>
      <c r="M32" s="79">
        <v>0.97</v>
      </c>
      <c r="N32" s="79">
        <v>12141488.109999999</v>
      </c>
      <c r="O32" s="79">
        <v>137.31</v>
      </c>
      <c r="P32" s="79">
        <v>16671.477323841002</v>
      </c>
      <c r="Q32" s="79">
        <v>5.36</v>
      </c>
      <c r="R32" s="79">
        <v>2.42</v>
      </c>
      <c r="S32" s="79">
        <v>0.09</v>
      </c>
    </row>
    <row r="33" spans="2:19">
      <c r="B33" t="s">
        <v>1894</v>
      </c>
      <c r="C33" t="s">
        <v>1895</v>
      </c>
      <c r="D33" s="16"/>
      <c r="E33" t="s">
        <v>1896</v>
      </c>
      <c r="F33" t="s">
        <v>319</v>
      </c>
      <c r="G33" t="s">
        <v>493</v>
      </c>
      <c r="H33" t="s">
        <v>155</v>
      </c>
      <c r="I33" t="s">
        <v>1897</v>
      </c>
      <c r="J33" s="79">
        <v>7.66</v>
      </c>
      <c r="K33" t="s">
        <v>108</v>
      </c>
      <c r="L33" s="79">
        <v>4.54</v>
      </c>
      <c r="M33" s="79">
        <v>5.33</v>
      </c>
      <c r="N33" s="79">
        <v>16996000</v>
      </c>
      <c r="O33" s="79">
        <v>96.33</v>
      </c>
      <c r="P33" s="79">
        <v>16372.246800000001</v>
      </c>
      <c r="Q33" s="79">
        <v>0</v>
      </c>
      <c r="R33" s="79">
        <v>2.38</v>
      </c>
      <c r="S33" s="79">
        <v>0.08</v>
      </c>
    </row>
    <row r="34" spans="2:19">
      <c r="B34" t="s">
        <v>1898</v>
      </c>
      <c r="C34" t="s">
        <v>1899</v>
      </c>
      <c r="D34" s="16"/>
      <c r="E34" t="s">
        <v>318</v>
      </c>
      <c r="F34" t="s">
        <v>319</v>
      </c>
      <c r="G34" t="s">
        <v>493</v>
      </c>
      <c r="H34" t="s">
        <v>155</v>
      </c>
      <c r="I34" t="s">
        <v>1900</v>
      </c>
      <c r="J34" s="79">
        <v>0.5</v>
      </c>
      <c r="K34" t="s">
        <v>108</v>
      </c>
      <c r="L34" s="79">
        <v>6.9</v>
      </c>
      <c r="M34" s="79">
        <v>1.67</v>
      </c>
      <c r="N34" s="79">
        <v>10000000</v>
      </c>
      <c r="O34" s="79">
        <v>131.72</v>
      </c>
      <c r="P34" s="79">
        <v>13172</v>
      </c>
      <c r="Q34" s="79">
        <v>0</v>
      </c>
      <c r="R34" s="79">
        <v>1.91</v>
      </c>
      <c r="S34" s="79">
        <v>7.0000000000000007E-2</v>
      </c>
    </row>
    <row r="35" spans="2:19">
      <c r="B35" t="s">
        <v>1901</v>
      </c>
      <c r="C35" t="s">
        <v>1902</v>
      </c>
      <c r="D35" s="16"/>
      <c r="E35" t="s">
        <v>948</v>
      </c>
      <c r="F35" t="s">
        <v>319</v>
      </c>
      <c r="G35" t="s">
        <v>493</v>
      </c>
      <c r="H35" t="s">
        <v>155</v>
      </c>
      <c r="I35" t="s">
        <v>1903</v>
      </c>
      <c r="J35" s="79">
        <v>5.07</v>
      </c>
      <c r="K35" t="s">
        <v>108</v>
      </c>
      <c r="L35" s="79">
        <v>5.75</v>
      </c>
      <c r="M35" s="79">
        <v>1.1100000000000001</v>
      </c>
      <c r="N35" s="79">
        <v>38000000</v>
      </c>
      <c r="O35" s="79">
        <v>148.37</v>
      </c>
      <c r="P35" s="79">
        <v>56380.6</v>
      </c>
      <c r="Q35" s="79">
        <v>2.92</v>
      </c>
      <c r="R35" s="79">
        <v>8.19</v>
      </c>
      <c r="S35" s="79">
        <v>0.28999999999999998</v>
      </c>
    </row>
    <row r="36" spans="2:19">
      <c r="B36" t="s">
        <v>1904</v>
      </c>
      <c r="C36" t="s">
        <v>1905</v>
      </c>
      <c r="D36" s="16"/>
      <c r="E36" t="s">
        <v>948</v>
      </c>
      <c r="F36" t="s">
        <v>319</v>
      </c>
      <c r="G36" t="s">
        <v>493</v>
      </c>
      <c r="H36" t="s">
        <v>155</v>
      </c>
      <c r="I36" t="s">
        <v>1903</v>
      </c>
      <c r="J36" s="79">
        <v>1.97</v>
      </c>
      <c r="K36" t="s">
        <v>108</v>
      </c>
      <c r="L36" s="79">
        <v>5.75</v>
      </c>
      <c r="M36" s="79">
        <v>1.28</v>
      </c>
      <c r="N36" s="79">
        <v>23500000</v>
      </c>
      <c r="O36" s="79">
        <v>136.1</v>
      </c>
      <c r="P36" s="79">
        <v>31983.5</v>
      </c>
      <c r="Q36" s="79">
        <v>5.12</v>
      </c>
      <c r="R36" s="79">
        <v>4.6399999999999997</v>
      </c>
      <c r="S36" s="79">
        <v>0.16</v>
      </c>
    </row>
    <row r="37" spans="2:19">
      <c r="B37" t="s">
        <v>1906</v>
      </c>
      <c r="C37" t="s">
        <v>1907</v>
      </c>
      <c r="D37" s="16"/>
      <c r="E37" t="s">
        <v>1908</v>
      </c>
      <c r="F37" t="s">
        <v>395</v>
      </c>
      <c r="G37" t="s">
        <v>532</v>
      </c>
      <c r="H37" t="s">
        <v>156</v>
      </c>
      <c r="I37" t="s">
        <v>1909</v>
      </c>
      <c r="J37" s="79">
        <v>3.29</v>
      </c>
      <c r="K37" t="s">
        <v>108</v>
      </c>
      <c r="L37" s="79">
        <v>3.15</v>
      </c>
      <c r="M37" s="79">
        <v>3.12</v>
      </c>
      <c r="N37" s="79">
        <v>7930000</v>
      </c>
      <c r="O37" s="79">
        <v>100.25</v>
      </c>
      <c r="P37" s="79">
        <v>7949.8249999999998</v>
      </c>
      <c r="Q37" s="79">
        <v>2.64</v>
      </c>
      <c r="R37" s="79">
        <v>1.1499999999999999</v>
      </c>
      <c r="S37" s="79">
        <v>0.04</v>
      </c>
    </row>
    <row r="38" spans="2:19">
      <c r="B38" t="s">
        <v>1910</v>
      </c>
      <c r="C38" t="s">
        <v>1911</v>
      </c>
      <c r="D38" s="16"/>
      <c r="E38" t="s">
        <v>1912</v>
      </c>
      <c r="F38" t="s">
        <v>354</v>
      </c>
      <c r="G38" t="s">
        <v>532</v>
      </c>
      <c r="H38" t="s">
        <v>156</v>
      </c>
      <c r="I38" t="s">
        <v>1913</v>
      </c>
      <c r="J38" s="79">
        <v>5.29</v>
      </c>
      <c r="K38" t="s">
        <v>108</v>
      </c>
      <c r="L38" s="79">
        <v>7.15</v>
      </c>
      <c r="M38" s="79">
        <v>1.61</v>
      </c>
      <c r="N38" s="79">
        <v>14469806</v>
      </c>
      <c r="O38" s="79">
        <v>141.19999999999999</v>
      </c>
      <c r="P38" s="79">
        <v>20431.366072000001</v>
      </c>
      <c r="Q38" s="79">
        <v>0</v>
      </c>
      <c r="R38" s="79">
        <v>2.97</v>
      </c>
      <c r="S38" s="79">
        <v>0.1</v>
      </c>
    </row>
    <row r="39" spans="2:19">
      <c r="B39" t="s">
        <v>1914</v>
      </c>
      <c r="C39" t="s">
        <v>1915</v>
      </c>
      <c r="D39" s="16"/>
      <c r="E39" t="s">
        <v>1845</v>
      </c>
      <c r="F39" t="s">
        <v>134</v>
      </c>
      <c r="G39" t="s">
        <v>579</v>
      </c>
      <c r="H39" t="s">
        <v>156</v>
      </c>
      <c r="I39" t="s">
        <v>1916</v>
      </c>
      <c r="J39" s="79">
        <v>2.59</v>
      </c>
      <c r="K39" t="s">
        <v>108</v>
      </c>
      <c r="L39" s="79">
        <v>6.45</v>
      </c>
      <c r="M39" s="79">
        <v>2.0499999999999998</v>
      </c>
      <c r="N39" s="79">
        <v>3150000</v>
      </c>
      <c r="O39" s="79">
        <v>138.24</v>
      </c>
      <c r="P39" s="79">
        <v>4354.5600000000004</v>
      </c>
      <c r="Q39" s="79">
        <v>5.79</v>
      </c>
      <c r="R39" s="79">
        <v>0.63</v>
      </c>
      <c r="S39" s="79">
        <v>0.02</v>
      </c>
    </row>
    <row r="40" spans="2:19">
      <c r="B40" t="s">
        <v>1917</v>
      </c>
      <c r="C40" t="s">
        <v>1918</v>
      </c>
      <c r="D40" s="16"/>
      <c r="E40" t="s">
        <v>1845</v>
      </c>
      <c r="F40" t="s">
        <v>134</v>
      </c>
      <c r="G40" t="s">
        <v>579</v>
      </c>
      <c r="H40" t="s">
        <v>156</v>
      </c>
      <c r="I40" t="s">
        <v>1916</v>
      </c>
      <c r="J40" s="79">
        <v>1.5</v>
      </c>
      <c r="K40" t="s">
        <v>108</v>
      </c>
      <c r="L40" s="79">
        <v>6.45</v>
      </c>
      <c r="M40" s="79">
        <v>1.96</v>
      </c>
      <c r="N40" s="79">
        <v>802627.66</v>
      </c>
      <c r="O40" s="79">
        <v>135.97999999999999</v>
      </c>
      <c r="P40" s="79">
        <v>1091.413092068</v>
      </c>
      <c r="Q40" s="79">
        <v>1.48</v>
      </c>
      <c r="R40" s="79">
        <v>0.16</v>
      </c>
      <c r="S40" s="79">
        <v>0.01</v>
      </c>
    </row>
    <row r="41" spans="2:19">
      <c r="B41" t="s">
        <v>1919</v>
      </c>
      <c r="C41" t="s">
        <v>1920</v>
      </c>
      <c r="D41" s="16"/>
      <c r="E41" t="s">
        <v>1221</v>
      </c>
      <c r="F41" t="s">
        <v>118</v>
      </c>
      <c r="G41" t="s">
        <v>1921</v>
      </c>
      <c r="H41" t="s">
        <v>155</v>
      </c>
      <c r="I41" t="s">
        <v>1922</v>
      </c>
      <c r="J41" s="79">
        <v>0</v>
      </c>
      <c r="K41" t="s">
        <v>108</v>
      </c>
      <c r="L41" s="79">
        <v>4.7</v>
      </c>
      <c r="M41" s="79">
        <v>0</v>
      </c>
      <c r="N41" s="79">
        <v>3995857.58</v>
      </c>
      <c r="O41" s="79">
        <v>9.9999999999999995E-7</v>
      </c>
      <c r="P41" s="79">
        <v>3.9958575799999998E-5</v>
      </c>
      <c r="Q41" s="79">
        <v>0</v>
      </c>
      <c r="R41" s="79">
        <v>0</v>
      </c>
      <c r="S41" s="79">
        <v>0</v>
      </c>
    </row>
    <row r="42" spans="2:19">
      <c r="B42" t="s">
        <v>1923</v>
      </c>
      <c r="C42" t="s">
        <v>1924</v>
      </c>
      <c r="D42" s="16"/>
      <c r="E42" t="s">
        <v>1925</v>
      </c>
      <c r="F42" t="s">
        <v>118</v>
      </c>
      <c r="G42" t="s">
        <v>1926</v>
      </c>
      <c r="H42" t="s">
        <v>155</v>
      </c>
      <c r="I42" t="s">
        <v>1927</v>
      </c>
      <c r="J42" s="79">
        <v>1.96</v>
      </c>
      <c r="K42" t="s">
        <v>108</v>
      </c>
      <c r="L42" s="79">
        <v>5.6</v>
      </c>
      <c r="M42" s="79">
        <v>0</v>
      </c>
      <c r="N42" s="79">
        <v>12159468.029999999</v>
      </c>
      <c r="O42" s="79">
        <v>75.39</v>
      </c>
      <c r="P42" s="79">
        <v>9167.0229478170004</v>
      </c>
      <c r="Q42" s="79">
        <v>0.83</v>
      </c>
      <c r="R42" s="79">
        <v>1.33</v>
      </c>
      <c r="S42" s="79">
        <v>0.05</v>
      </c>
    </row>
    <row r="43" spans="2:19">
      <c r="B43" t="s">
        <v>1928</v>
      </c>
      <c r="C43" t="s">
        <v>1929</v>
      </c>
      <c r="D43" s="16"/>
      <c r="E43" t="s">
        <v>1523</v>
      </c>
      <c r="F43" t="s">
        <v>118</v>
      </c>
      <c r="G43" t="s">
        <v>200</v>
      </c>
      <c r="H43" t="s">
        <v>201</v>
      </c>
      <c r="I43" t="s">
        <v>1930</v>
      </c>
      <c r="J43" s="79">
        <v>1.02</v>
      </c>
      <c r="K43" t="s">
        <v>108</v>
      </c>
      <c r="L43" s="79">
        <v>7.95</v>
      </c>
      <c r="M43" s="79">
        <v>0</v>
      </c>
      <c r="N43" s="79">
        <v>1765188</v>
      </c>
      <c r="O43" s="79">
        <v>30</v>
      </c>
      <c r="P43" s="79">
        <v>529.55640000000005</v>
      </c>
      <c r="Q43" s="79">
        <v>0</v>
      </c>
      <c r="R43" s="79">
        <v>0.08</v>
      </c>
      <c r="S43" s="79">
        <v>0</v>
      </c>
    </row>
    <row r="44" spans="2:19">
      <c r="B44" t="s">
        <v>1931</v>
      </c>
      <c r="C44" t="s">
        <v>1932</v>
      </c>
      <c r="D44" s="16"/>
      <c r="E44" t="s">
        <v>1933</v>
      </c>
      <c r="F44" t="s">
        <v>354</v>
      </c>
      <c r="G44" t="s">
        <v>200</v>
      </c>
      <c r="H44" t="s">
        <v>201</v>
      </c>
      <c r="I44" t="s">
        <v>1934</v>
      </c>
      <c r="J44" s="79">
        <v>0</v>
      </c>
      <c r="K44" t="s">
        <v>108</v>
      </c>
      <c r="L44" s="79">
        <v>7.1</v>
      </c>
      <c r="M44" s="79">
        <v>0</v>
      </c>
      <c r="N44" s="79">
        <v>2424069</v>
      </c>
      <c r="O44" s="79">
        <v>2.5</v>
      </c>
      <c r="P44" s="79">
        <v>60.601725000000002</v>
      </c>
      <c r="Q44" s="79">
        <v>0</v>
      </c>
      <c r="R44" s="79">
        <v>0.01</v>
      </c>
      <c r="S44" s="79">
        <v>0</v>
      </c>
    </row>
    <row r="45" spans="2:19">
      <c r="B45" t="s">
        <v>1935</v>
      </c>
      <c r="C45" t="s">
        <v>1936</v>
      </c>
      <c r="D45" s="16"/>
      <c r="E45" t="s">
        <v>1937</v>
      </c>
      <c r="F45" t="s">
        <v>354</v>
      </c>
      <c r="G45" t="s">
        <v>200</v>
      </c>
      <c r="H45" t="s">
        <v>201</v>
      </c>
      <c r="I45" t="s">
        <v>1938</v>
      </c>
      <c r="J45" s="79">
        <v>0</v>
      </c>
      <c r="K45" t="s">
        <v>108</v>
      </c>
      <c r="L45" s="79">
        <v>4.9000000000000004</v>
      </c>
      <c r="M45" s="79">
        <v>0</v>
      </c>
      <c r="N45" s="79">
        <v>268103.40999999997</v>
      </c>
      <c r="O45" s="79">
        <v>2.5</v>
      </c>
      <c r="P45" s="79">
        <v>6.7025852500000003</v>
      </c>
      <c r="Q45" s="79">
        <v>0</v>
      </c>
      <c r="R45" s="79">
        <v>0</v>
      </c>
      <c r="S45" s="79">
        <v>0</v>
      </c>
    </row>
    <row r="46" spans="2:19">
      <c r="B46" t="s">
        <v>1939</v>
      </c>
      <c r="C46" t="s">
        <v>1940</v>
      </c>
      <c r="D46" s="16"/>
      <c r="E46" t="s">
        <v>1937</v>
      </c>
      <c r="F46" t="s">
        <v>354</v>
      </c>
      <c r="G46" t="s">
        <v>200</v>
      </c>
      <c r="H46" t="s">
        <v>201</v>
      </c>
      <c r="I46" t="s">
        <v>1938</v>
      </c>
      <c r="J46" s="79">
        <v>0</v>
      </c>
      <c r="K46" t="s">
        <v>108</v>
      </c>
      <c r="L46" s="79">
        <v>5.15</v>
      </c>
      <c r="M46" s="79">
        <v>0</v>
      </c>
      <c r="N46" s="79">
        <v>285244.15000000002</v>
      </c>
      <c r="O46" s="79">
        <v>2.5</v>
      </c>
      <c r="P46" s="79">
        <v>7.1311037500000003</v>
      </c>
      <c r="Q46" s="79">
        <v>0</v>
      </c>
      <c r="R46" s="79">
        <v>0</v>
      </c>
      <c r="S46" s="79">
        <v>0</v>
      </c>
    </row>
    <row r="47" spans="2:19">
      <c r="B47" t="s">
        <v>1941</v>
      </c>
      <c r="C47" t="s">
        <v>1942</v>
      </c>
      <c r="D47" s="16"/>
      <c r="E47" t="s">
        <v>1943</v>
      </c>
      <c r="F47" t="s">
        <v>524</v>
      </c>
      <c r="G47" t="s">
        <v>200</v>
      </c>
      <c r="H47" t="s">
        <v>201</v>
      </c>
      <c r="I47" t="s">
        <v>1944</v>
      </c>
      <c r="J47" s="79">
        <v>1.1299999999999999</v>
      </c>
      <c r="K47" t="s">
        <v>108</v>
      </c>
      <c r="L47" s="79">
        <v>6.44</v>
      </c>
      <c r="M47" s="79">
        <v>0</v>
      </c>
      <c r="N47" s="79">
        <v>3380312.95</v>
      </c>
      <c r="O47" s="79">
        <v>6</v>
      </c>
      <c r="P47" s="79">
        <v>202.81877700000001</v>
      </c>
      <c r="Q47" s="79">
        <v>6.92</v>
      </c>
      <c r="R47" s="79">
        <v>0.03</v>
      </c>
      <c r="S47" s="79">
        <v>0</v>
      </c>
    </row>
    <row r="48" spans="2:19">
      <c r="B48" t="s">
        <v>1945</v>
      </c>
      <c r="C48" t="s">
        <v>1946</v>
      </c>
      <c r="D48" s="16"/>
      <c r="E48" t="s">
        <v>1947</v>
      </c>
      <c r="F48" t="s">
        <v>354</v>
      </c>
      <c r="G48" t="s">
        <v>200</v>
      </c>
      <c r="H48" t="s">
        <v>201</v>
      </c>
      <c r="I48" t="s">
        <v>1948</v>
      </c>
      <c r="J48" s="79">
        <v>0</v>
      </c>
      <c r="K48" t="s">
        <v>108</v>
      </c>
      <c r="L48" s="79">
        <v>6.4</v>
      </c>
      <c r="M48" s="79">
        <v>0</v>
      </c>
      <c r="N48" s="79">
        <v>6700000</v>
      </c>
      <c r="O48" s="79">
        <v>9.9999999999999995E-7</v>
      </c>
      <c r="P48" s="79">
        <v>6.7000000000000002E-5</v>
      </c>
      <c r="Q48" s="79">
        <v>0</v>
      </c>
      <c r="R48" s="79">
        <v>0</v>
      </c>
      <c r="S48" s="79">
        <v>0</v>
      </c>
    </row>
    <row r="49" spans="2:19">
      <c r="B49" t="s">
        <v>1949</v>
      </c>
      <c r="C49" t="s">
        <v>1950</v>
      </c>
      <c r="D49" s="16"/>
      <c r="E49" t="s">
        <v>1951</v>
      </c>
      <c r="F49" t="s">
        <v>133</v>
      </c>
      <c r="G49" t="s">
        <v>200</v>
      </c>
      <c r="H49" t="s">
        <v>201</v>
      </c>
      <c r="I49" t="s">
        <v>1952</v>
      </c>
      <c r="J49" s="79">
        <v>0</v>
      </c>
      <c r="K49" t="s">
        <v>108</v>
      </c>
      <c r="L49" s="79">
        <v>7.15</v>
      </c>
      <c r="M49" s="79">
        <v>0</v>
      </c>
      <c r="N49" s="79">
        <v>2745680</v>
      </c>
      <c r="O49" s="79">
        <v>9.9999999999999995E-7</v>
      </c>
      <c r="P49" s="79">
        <v>2.7456800000000001E-5</v>
      </c>
      <c r="Q49" s="79">
        <v>0</v>
      </c>
      <c r="R49" s="79">
        <v>0</v>
      </c>
      <c r="S49" s="79">
        <v>0</v>
      </c>
    </row>
    <row r="50" spans="2:19">
      <c r="B50" t="s">
        <v>1953</v>
      </c>
      <c r="C50" t="s">
        <v>1954</v>
      </c>
      <c r="D50" s="16"/>
      <c r="E50" t="s">
        <v>1955</v>
      </c>
      <c r="F50" t="s">
        <v>133</v>
      </c>
      <c r="G50" t="s">
        <v>200</v>
      </c>
      <c r="H50" t="s">
        <v>201</v>
      </c>
      <c r="I50" t="s">
        <v>1956</v>
      </c>
      <c r="J50" s="79">
        <v>0</v>
      </c>
      <c r="K50" t="s">
        <v>108</v>
      </c>
      <c r="L50" s="79">
        <v>6.5</v>
      </c>
      <c r="M50" s="79">
        <v>0</v>
      </c>
      <c r="N50" s="79">
        <v>342890.63</v>
      </c>
      <c r="O50" s="79">
        <v>9.9999999999999995E-7</v>
      </c>
      <c r="P50" s="79">
        <v>3.4289062999999999E-6</v>
      </c>
      <c r="Q50" s="79">
        <v>0</v>
      </c>
      <c r="R50" s="79">
        <v>0</v>
      </c>
      <c r="S50" s="79">
        <v>0</v>
      </c>
    </row>
    <row r="51" spans="2:19">
      <c r="B51" t="s">
        <v>1957</v>
      </c>
      <c r="C51" t="s">
        <v>1958</v>
      </c>
      <c r="D51" s="16"/>
      <c r="E51" t="s">
        <v>1959</v>
      </c>
      <c r="F51" t="s">
        <v>354</v>
      </c>
      <c r="G51" t="s">
        <v>200</v>
      </c>
      <c r="H51" t="s">
        <v>201</v>
      </c>
      <c r="I51" t="s">
        <v>1960</v>
      </c>
      <c r="J51" s="79">
        <v>0</v>
      </c>
      <c r="K51" t="s">
        <v>108</v>
      </c>
      <c r="L51" s="79">
        <v>7</v>
      </c>
      <c r="M51" s="79">
        <v>0</v>
      </c>
      <c r="N51" s="79">
        <v>2612500</v>
      </c>
      <c r="O51" s="79">
        <v>9.9999999999999995E-7</v>
      </c>
      <c r="P51" s="79">
        <v>2.6125000000000001E-5</v>
      </c>
      <c r="Q51" s="79">
        <v>0</v>
      </c>
      <c r="R51" s="79">
        <v>0</v>
      </c>
      <c r="S51" s="79">
        <v>0</v>
      </c>
    </row>
    <row r="52" spans="2:19">
      <c r="B52" t="s">
        <v>1961</v>
      </c>
      <c r="C52" t="s">
        <v>1962</v>
      </c>
      <c r="D52" s="16"/>
      <c r="E52" t="s">
        <v>1963</v>
      </c>
      <c r="F52" t="s">
        <v>354</v>
      </c>
      <c r="G52" t="s">
        <v>200</v>
      </c>
      <c r="H52" t="s">
        <v>201</v>
      </c>
      <c r="I52" t="s">
        <v>1960</v>
      </c>
      <c r="J52" s="79">
        <v>0</v>
      </c>
      <c r="K52" t="s">
        <v>108</v>
      </c>
      <c r="L52" s="79">
        <v>7.49</v>
      </c>
      <c r="M52" s="79">
        <v>0</v>
      </c>
      <c r="N52" s="79">
        <v>1480085.35</v>
      </c>
      <c r="O52" s="79">
        <v>9.9999999999999995E-7</v>
      </c>
      <c r="P52" s="79">
        <v>1.48008535E-5</v>
      </c>
      <c r="Q52" s="79">
        <v>0</v>
      </c>
      <c r="R52" s="79">
        <v>0</v>
      </c>
      <c r="S52" s="79">
        <v>0</v>
      </c>
    </row>
    <row r="53" spans="2:19">
      <c r="B53" t="s">
        <v>1964</v>
      </c>
      <c r="C53" t="s">
        <v>1965</v>
      </c>
      <c r="D53" s="16"/>
      <c r="E53" t="s">
        <v>1966</v>
      </c>
      <c r="F53" t="s">
        <v>1081</v>
      </c>
      <c r="G53" t="s">
        <v>200</v>
      </c>
      <c r="H53" t="s">
        <v>201</v>
      </c>
      <c r="I53" s="87">
        <v>42074</v>
      </c>
      <c r="J53" s="79">
        <v>2.37</v>
      </c>
      <c r="K53" t="s">
        <v>108</v>
      </c>
      <c r="L53" s="79">
        <v>3</v>
      </c>
      <c r="M53" s="79">
        <v>0</v>
      </c>
      <c r="N53" s="79">
        <v>324538.64</v>
      </c>
      <c r="O53" s="79">
        <v>22.51</v>
      </c>
      <c r="P53" s="79">
        <v>73.053647863999998</v>
      </c>
      <c r="Q53" s="79">
        <v>0</v>
      </c>
      <c r="R53" s="79">
        <v>0.01</v>
      </c>
      <c r="S53" s="79">
        <v>0</v>
      </c>
    </row>
    <row r="54" spans="2:19">
      <c r="B54" t="s">
        <v>1967</v>
      </c>
      <c r="C54" t="s">
        <v>1968</v>
      </c>
      <c r="D54" s="16"/>
      <c r="E54" t="s">
        <v>1969</v>
      </c>
      <c r="F54" t="s">
        <v>354</v>
      </c>
      <c r="G54" t="s">
        <v>200</v>
      </c>
      <c r="H54" t="s">
        <v>201</v>
      </c>
      <c r="I54" s="87">
        <v>39876</v>
      </c>
      <c r="J54" s="79">
        <v>3.27</v>
      </c>
      <c r="K54" t="s">
        <v>108</v>
      </c>
      <c r="L54" s="79">
        <v>0.08</v>
      </c>
      <c r="M54" s="79">
        <v>0</v>
      </c>
      <c r="N54" s="79">
        <v>10356114.75</v>
      </c>
      <c r="O54" s="79">
        <v>65.790000000000006</v>
      </c>
      <c r="P54" s="79">
        <v>6813.2878940250002</v>
      </c>
      <c r="Q54" s="79">
        <v>0</v>
      </c>
      <c r="R54" s="79">
        <v>0.99</v>
      </c>
      <c r="S54" s="79">
        <v>0.03</v>
      </c>
    </row>
    <row r="55" spans="2:19">
      <c r="B55" t="s">
        <v>1970</v>
      </c>
      <c r="C55" t="s">
        <v>1971</v>
      </c>
      <c r="D55" s="16"/>
      <c r="E55" t="s">
        <v>1972</v>
      </c>
      <c r="F55" t="s">
        <v>133</v>
      </c>
      <c r="G55" t="s">
        <v>200</v>
      </c>
      <c r="H55" t="s">
        <v>201</v>
      </c>
      <c r="I55" t="s">
        <v>1973</v>
      </c>
      <c r="J55" s="79">
        <v>0</v>
      </c>
      <c r="K55" t="s">
        <v>108</v>
      </c>
      <c r="L55" s="79">
        <v>6.6</v>
      </c>
      <c r="M55" s="79">
        <v>0</v>
      </c>
      <c r="N55" s="79">
        <v>5851.26</v>
      </c>
      <c r="O55" s="79">
        <v>9.9999999999999995E-7</v>
      </c>
      <c r="P55" s="79">
        <v>5.8512600000000001E-8</v>
      </c>
      <c r="Q55" s="79">
        <v>0</v>
      </c>
      <c r="R55" s="79">
        <v>0</v>
      </c>
      <c r="S55" s="79">
        <v>0</v>
      </c>
    </row>
    <row r="56" spans="2:19">
      <c r="B56" t="s">
        <v>1974</v>
      </c>
      <c r="C56" t="s">
        <v>1975</v>
      </c>
      <c r="D56" s="16"/>
      <c r="E56" t="s">
        <v>1976</v>
      </c>
      <c r="F56" t="s">
        <v>354</v>
      </c>
      <c r="G56" t="s">
        <v>200</v>
      </c>
      <c r="H56" t="s">
        <v>201</v>
      </c>
      <c r="I56" t="s">
        <v>1977</v>
      </c>
      <c r="J56" s="79">
        <v>1.92</v>
      </c>
      <c r="K56" t="s">
        <v>108</v>
      </c>
      <c r="L56" s="79">
        <v>4.78</v>
      </c>
      <c r="M56" s="79">
        <v>0</v>
      </c>
      <c r="N56" s="79">
        <v>1290941.75</v>
      </c>
      <c r="O56" s="79">
        <v>30.934100000000001</v>
      </c>
      <c r="P56" s="79">
        <v>399.34121188674999</v>
      </c>
      <c r="Q56" s="79">
        <v>1.73</v>
      </c>
      <c r="R56" s="79">
        <v>0.06</v>
      </c>
      <c r="S56" s="79">
        <v>0</v>
      </c>
    </row>
    <row r="57" spans="2:19">
      <c r="B57" s="80" t="s">
        <v>1826</v>
      </c>
      <c r="C57" s="16"/>
      <c r="D57" s="16"/>
      <c r="E57" s="16"/>
      <c r="J57" s="81">
        <v>5.99</v>
      </c>
      <c r="M57" s="81">
        <v>4.18</v>
      </c>
      <c r="N57" s="81">
        <v>12600000</v>
      </c>
      <c r="P57" s="81">
        <v>8726.9500410000001</v>
      </c>
      <c r="R57" s="81">
        <v>1.27</v>
      </c>
      <c r="S57" s="81">
        <v>0.04</v>
      </c>
    </row>
    <row r="58" spans="2:19">
      <c r="B58" t="s">
        <v>1978</v>
      </c>
      <c r="C58" t="s">
        <v>1979</v>
      </c>
      <c r="D58" s="16"/>
      <c r="E58" t="s">
        <v>1035</v>
      </c>
      <c r="F58" t="s">
        <v>395</v>
      </c>
      <c r="G58" t="s">
        <v>532</v>
      </c>
      <c r="H58" t="s">
        <v>156</v>
      </c>
      <c r="I58" t="s">
        <v>1980</v>
      </c>
      <c r="J58" s="79">
        <v>5.99</v>
      </c>
      <c r="K58" t="s">
        <v>108</v>
      </c>
      <c r="L58" s="79">
        <v>4.5999999999999996</v>
      </c>
      <c r="M58" s="79">
        <v>4.18</v>
      </c>
      <c r="N58" s="79">
        <v>8500000</v>
      </c>
      <c r="O58" s="79">
        <v>102.67</v>
      </c>
      <c r="P58" s="79">
        <v>8726.9500000000007</v>
      </c>
      <c r="Q58" s="79">
        <v>1.21</v>
      </c>
      <c r="R58" s="79">
        <v>1.27</v>
      </c>
      <c r="S58" s="79">
        <v>0.04</v>
      </c>
    </row>
    <row r="59" spans="2:19">
      <c r="B59" t="s">
        <v>1981</v>
      </c>
      <c r="C59" t="s">
        <v>1982</v>
      </c>
      <c r="D59" s="16"/>
      <c r="E59" t="s">
        <v>1983</v>
      </c>
      <c r="F59" t="s">
        <v>134</v>
      </c>
      <c r="G59" t="s">
        <v>200</v>
      </c>
      <c r="H59" t="s">
        <v>201</v>
      </c>
      <c r="I59" t="s">
        <v>1952</v>
      </c>
      <c r="J59" s="79">
        <v>0</v>
      </c>
      <c r="K59" t="s">
        <v>108</v>
      </c>
      <c r="L59" s="79">
        <v>7</v>
      </c>
      <c r="M59" s="79">
        <v>0</v>
      </c>
      <c r="N59" s="79">
        <v>4100000</v>
      </c>
      <c r="O59" s="79">
        <v>9.9999999999999995E-7</v>
      </c>
      <c r="P59" s="79">
        <v>4.1E-5</v>
      </c>
      <c r="Q59" s="79">
        <v>0</v>
      </c>
      <c r="R59" s="79">
        <v>0</v>
      </c>
      <c r="S59" s="79">
        <v>0</v>
      </c>
    </row>
    <row r="60" spans="2:19">
      <c r="B60" s="80" t="s">
        <v>313</v>
      </c>
      <c r="C60" s="16"/>
      <c r="D60" s="16"/>
      <c r="E60" s="16"/>
      <c r="J60" s="81">
        <v>4.8899999999999997</v>
      </c>
      <c r="M60" s="81">
        <v>2.7</v>
      </c>
      <c r="N60" s="81">
        <v>3870653.17</v>
      </c>
      <c r="P60" s="81">
        <v>10299.603096943851</v>
      </c>
      <c r="R60" s="81">
        <v>1.5</v>
      </c>
      <c r="S60" s="81">
        <v>0.05</v>
      </c>
    </row>
    <row r="61" spans="2:19">
      <c r="B61" t="s">
        <v>1984</v>
      </c>
      <c r="C61" t="s">
        <v>1985</v>
      </c>
      <c r="D61" s="16"/>
      <c r="E61" t="s">
        <v>1912</v>
      </c>
      <c r="F61" t="s">
        <v>354</v>
      </c>
      <c r="G61" t="s">
        <v>1846</v>
      </c>
      <c r="H61" t="s">
        <v>156</v>
      </c>
      <c r="I61" t="s">
        <v>1903</v>
      </c>
      <c r="J61" s="79">
        <v>5.19</v>
      </c>
      <c r="K61" t="s">
        <v>112</v>
      </c>
      <c r="L61" s="79">
        <v>7.97</v>
      </c>
      <c r="M61" s="79">
        <v>3.43</v>
      </c>
      <c r="N61" s="79">
        <v>1685731.3</v>
      </c>
      <c r="O61" s="79">
        <v>124.79</v>
      </c>
      <c r="P61" s="79">
        <v>8088.4346232431499</v>
      </c>
      <c r="Q61" s="79">
        <v>1.53</v>
      </c>
      <c r="R61" s="79">
        <v>1.17</v>
      </c>
      <c r="S61" s="79">
        <v>0.04</v>
      </c>
    </row>
    <row r="62" spans="2:19">
      <c r="B62" t="s">
        <v>1986</v>
      </c>
      <c r="C62" t="s">
        <v>1987</v>
      </c>
      <c r="D62" s="16"/>
      <c r="E62" t="s">
        <v>1988</v>
      </c>
      <c r="F62" t="s">
        <v>133</v>
      </c>
      <c r="G62" t="s">
        <v>200</v>
      </c>
      <c r="H62" t="s">
        <v>201</v>
      </c>
      <c r="I62" t="s">
        <v>1989</v>
      </c>
      <c r="J62" s="79">
        <v>4.82</v>
      </c>
      <c r="K62" t="s">
        <v>112</v>
      </c>
      <c r="L62" s="79">
        <v>3</v>
      </c>
      <c r="M62" s="79">
        <v>0</v>
      </c>
      <c r="N62" s="79">
        <v>1709686</v>
      </c>
      <c r="O62" s="79">
        <v>20.015999999999998</v>
      </c>
      <c r="P62" s="79">
        <v>1315.8003328272</v>
      </c>
      <c r="Q62" s="79">
        <v>0.48</v>
      </c>
      <c r="R62" s="79">
        <v>0.19</v>
      </c>
      <c r="S62" s="79">
        <v>0.01</v>
      </c>
    </row>
    <row r="63" spans="2:19">
      <c r="B63" t="s">
        <v>1990</v>
      </c>
      <c r="C63" t="s">
        <v>1991</v>
      </c>
      <c r="D63" s="16"/>
      <c r="E63" t="s">
        <v>1988</v>
      </c>
      <c r="F63" t="s">
        <v>133</v>
      </c>
      <c r="G63" t="s">
        <v>200</v>
      </c>
      <c r="H63" t="s">
        <v>201</v>
      </c>
      <c r="I63" t="s">
        <v>1989</v>
      </c>
      <c r="J63" s="79">
        <v>2.23</v>
      </c>
      <c r="K63" t="s">
        <v>112</v>
      </c>
      <c r="L63" s="79">
        <v>3.65</v>
      </c>
      <c r="M63" s="79">
        <v>0</v>
      </c>
      <c r="N63" s="79">
        <v>475235.87</v>
      </c>
      <c r="O63" s="79">
        <v>49</v>
      </c>
      <c r="P63" s="79">
        <v>895.36814087350001</v>
      </c>
      <c r="Q63" s="79">
        <v>1.28</v>
      </c>
      <c r="R63" s="79">
        <v>0.13</v>
      </c>
      <c r="S63" s="79">
        <v>0</v>
      </c>
    </row>
    <row r="64" spans="2:19">
      <c r="B64" s="80" t="s">
        <v>838</v>
      </c>
      <c r="C64" s="16"/>
      <c r="D64" s="16"/>
      <c r="E64" s="16"/>
      <c r="J64" s="81">
        <v>0</v>
      </c>
      <c r="M64" s="81">
        <v>0</v>
      </c>
      <c r="N64" s="81">
        <v>0</v>
      </c>
      <c r="P64" s="81">
        <v>0</v>
      </c>
      <c r="R64" s="81">
        <v>0</v>
      </c>
      <c r="S64" s="81">
        <v>0</v>
      </c>
    </row>
    <row r="65" spans="2:19">
      <c r="B65" t="s">
        <v>200</v>
      </c>
      <c r="C65" t="s">
        <v>200</v>
      </c>
      <c r="D65" s="16"/>
      <c r="E65" s="16"/>
      <c r="F65" t="s">
        <v>200</v>
      </c>
      <c r="G65" t="s">
        <v>200</v>
      </c>
      <c r="J65" s="79">
        <v>0</v>
      </c>
      <c r="K65" t="s">
        <v>200</v>
      </c>
      <c r="L65" s="79">
        <v>0</v>
      </c>
      <c r="M65" s="79">
        <v>0</v>
      </c>
      <c r="N65" s="79">
        <v>0</v>
      </c>
      <c r="O65" s="79">
        <v>0</v>
      </c>
      <c r="P65" s="79">
        <v>0</v>
      </c>
      <c r="Q65" s="79">
        <v>0</v>
      </c>
      <c r="R65" s="79">
        <v>0</v>
      </c>
      <c r="S65" s="79">
        <v>0</v>
      </c>
    </row>
    <row r="66" spans="2:19">
      <c r="B66" s="80" t="s">
        <v>234</v>
      </c>
      <c r="C66" s="16"/>
      <c r="D66" s="16"/>
      <c r="E66" s="16"/>
      <c r="J66" s="81">
        <v>0</v>
      </c>
      <c r="M66" s="81">
        <v>0</v>
      </c>
      <c r="N66" s="81">
        <v>0</v>
      </c>
      <c r="P66" s="81">
        <v>0</v>
      </c>
      <c r="R66" s="81">
        <v>0</v>
      </c>
      <c r="S66" s="81">
        <v>0</v>
      </c>
    </row>
    <row r="67" spans="2:19">
      <c r="B67" s="80" t="s">
        <v>1992</v>
      </c>
      <c r="C67" s="16"/>
      <c r="D67" s="16"/>
      <c r="E67" s="16"/>
      <c r="J67" s="81">
        <v>0</v>
      </c>
      <c r="M67" s="81">
        <v>0</v>
      </c>
      <c r="N67" s="81">
        <v>0</v>
      </c>
      <c r="P67" s="81">
        <v>0</v>
      </c>
      <c r="R67" s="81">
        <v>0</v>
      </c>
      <c r="S67" s="81">
        <v>0</v>
      </c>
    </row>
    <row r="68" spans="2:19">
      <c r="B68" t="s">
        <v>200</v>
      </c>
      <c r="C68" t="s">
        <v>200</v>
      </c>
      <c r="D68" s="16"/>
      <c r="E68" s="16"/>
      <c r="F68" t="s">
        <v>200</v>
      </c>
      <c r="G68" t="s">
        <v>200</v>
      </c>
      <c r="J68" s="79">
        <v>0</v>
      </c>
      <c r="K68" t="s">
        <v>200</v>
      </c>
      <c r="L68" s="79">
        <v>0</v>
      </c>
      <c r="M68" s="79">
        <v>0</v>
      </c>
      <c r="N68" s="79">
        <v>0</v>
      </c>
      <c r="O68" s="79">
        <v>0</v>
      </c>
      <c r="P68" s="79">
        <v>0</v>
      </c>
      <c r="Q68" s="79">
        <v>0</v>
      </c>
      <c r="R68" s="79">
        <v>0</v>
      </c>
      <c r="S68" s="79">
        <v>0</v>
      </c>
    </row>
    <row r="69" spans="2:19">
      <c r="B69" s="80" t="s">
        <v>1993</v>
      </c>
      <c r="C69" s="16"/>
      <c r="D69" s="16"/>
      <c r="E69" s="16"/>
      <c r="J69" s="81">
        <v>0</v>
      </c>
      <c r="M69" s="81">
        <v>0</v>
      </c>
      <c r="N69" s="81">
        <v>0</v>
      </c>
      <c r="P69" s="81">
        <v>0</v>
      </c>
      <c r="R69" s="81">
        <v>0</v>
      </c>
      <c r="S69" s="81">
        <v>0</v>
      </c>
    </row>
    <row r="70" spans="2:19">
      <c r="B70" t="s">
        <v>200</v>
      </c>
      <c r="C70" t="s">
        <v>200</v>
      </c>
      <c r="D70" s="16"/>
      <c r="E70" s="16"/>
      <c r="F70" t="s">
        <v>200</v>
      </c>
      <c r="G70" t="s">
        <v>200</v>
      </c>
      <c r="J70" s="79">
        <v>0</v>
      </c>
      <c r="K70" t="s">
        <v>200</v>
      </c>
      <c r="L70" s="79">
        <v>0</v>
      </c>
      <c r="M70" s="79">
        <v>0</v>
      </c>
      <c r="N70" s="79">
        <v>0</v>
      </c>
      <c r="O70" s="79">
        <v>0</v>
      </c>
      <c r="P70" s="79">
        <v>0</v>
      </c>
      <c r="Q70" s="79">
        <v>0</v>
      </c>
      <c r="R70" s="79">
        <v>0</v>
      </c>
      <c r="S70" s="79">
        <v>0</v>
      </c>
    </row>
    <row r="71" spans="2:19">
      <c r="B71" t="s">
        <v>237</v>
      </c>
      <c r="C71" s="16"/>
      <c r="D71" s="16"/>
      <c r="E71" s="16"/>
    </row>
    <row r="72" spans="2:19">
      <c r="C72" s="16"/>
      <c r="D72" s="16"/>
      <c r="E72" s="16"/>
    </row>
    <row r="73" spans="2:19">
      <c r="C73" s="16"/>
      <c r="D73" s="16"/>
      <c r="E73" s="16"/>
    </row>
    <row r="74" spans="2:19">
      <c r="C74" s="16"/>
      <c r="D74" s="16"/>
      <c r="E74" s="16"/>
    </row>
    <row r="75" spans="2:19">
      <c r="C75" s="16"/>
      <c r="D75" s="16"/>
      <c r="E75" s="16"/>
    </row>
    <row r="76" spans="2:19">
      <c r="C76" s="16"/>
      <c r="D76" s="16"/>
      <c r="E76" s="16"/>
    </row>
    <row r="77" spans="2:19">
      <c r="C77" s="16"/>
      <c r="D77" s="16"/>
      <c r="E77" s="16"/>
    </row>
    <row r="78" spans="2:19">
      <c r="C78" s="16"/>
      <c r="D78" s="16"/>
      <c r="E78" s="16"/>
    </row>
    <row r="79" spans="2:19">
      <c r="C79" s="16"/>
      <c r="D79" s="16"/>
      <c r="E79" s="16"/>
    </row>
    <row r="80" spans="2:19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8.28515625" style="15" customWidth="1"/>
    <col min="4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s="83" t="s">
        <v>190</v>
      </c>
    </row>
    <row r="2" spans="2:98">
      <c r="B2" s="2" t="s">
        <v>1</v>
      </c>
      <c r="C2" s="16" t="s">
        <v>3105</v>
      </c>
    </row>
    <row r="3" spans="2:98">
      <c r="B3" s="2" t="s">
        <v>2</v>
      </c>
      <c r="C3" s="82" t="s">
        <v>191</v>
      </c>
    </row>
    <row r="4" spans="2:98">
      <c r="B4" s="2" t="s">
        <v>3</v>
      </c>
      <c r="C4" s="16">
        <v>18012</v>
      </c>
    </row>
    <row r="5" spans="2:98">
      <c r="B5" s="77" t="s">
        <v>192</v>
      </c>
      <c r="C5" t="s">
        <v>193</v>
      </c>
    </row>
    <row r="6" spans="2:98" ht="26.25" customHeight="1">
      <c r="B6" s="106" t="s">
        <v>142</v>
      </c>
      <c r="C6" s="107"/>
      <c r="D6" s="107"/>
      <c r="E6" s="107"/>
      <c r="F6" s="107"/>
      <c r="G6" s="107"/>
      <c r="H6" s="107"/>
      <c r="I6" s="107"/>
      <c r="J6" s="107"/>
      <c r="K6" s="107"/>
      <c r="L6" s="107"/>
      <c r="M6" s="108"/>
    </row>
    <row r="7" spans="2:98" ht="26.25" customHeight="1">
      <c r="B7" s="106" t="s">
        <v>95</v>
      </c>
      <c r="C7" s="107"/>
      <c r="D7" s="107"/>
      <c r="E7" s="107"/>
      <c r="F7" s="107"/>
      <c r="G7" s="107"/>
      <c r="H7" s="107"/>
      <c r="I7" s="107"/>
      <c r="J7" s="107"/>
      <c r="K7" s="107"/>
      <c r="L7" s="107"/>
      <c r="M7" s="108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8">
        <v>34072567.960000001</v>
      </c>
      <c r="I11" s="7"/>
      <c r="J11" s="78">
        <v>29271.491787533982</v>
      </c>
      <c r="K11" s="7"/>
      <c r="L11" s="78">
        <v>100</v>
      </c>
      <c r="M11" s="78">
        <v>0.15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80" t="s">
        <v>196</v>
      </c>
      <c r="C12" s="16"/>
      <c r="D12" s="16"/>
      <c r="E12" s="16"/>
      <c r="H12" s="81">
        <v>26826888.489999998</v>
      </c>
      <c r="J12" s="81">
        <v>26612.429788965441</v>
      </c>
      <c r="L12" s="81">
        <v>90.92</v>
      </c>
      <c r="M12" s="81">
        <v>0.14000000000000001</v>
      </c>
    </row>
    <row r="13" spans="2:98">
      <c r="B13" t="s">
        <v>1994</v>
      </c>
      <c r="C13" t="s">
        <v>1995</v>
      </c>
      <c r="D13" s="16"/>
      <c r="E13" t="s">
        <v>1996</v>
      </c>
      <c r="F13" t="s">
        <v>1196</v>
      </c>
      <c r="G13" t="s">
        <v>112</v>
      </c>
      <c r="H13" s="79">
        <v>15120</v>
      </c>
      <c r="I13" s="79">
        <v>1E-4</v>
      </c>
      <c r="J13" s="79">
        <v>5.8136400000000001E-5</v>
      </c>
      <c r="K13" s="79">
        <v>0</v>
      </c>
      <c r="L13" s="79">
        <v>0</v>
      </c>
      <c r="M13" s="79">
        <v>0</v>
      </c>
    </row>
    <row r="14" spans="2:98">
      <c r="B14" t="s">
        <v>1997</v>
      </c>
      <c r="C14" t="s">
        <v>1998</v>
      </c>
      <c r="D14" s="16"/>
      <c r="E14" t="s">
        <v>640</v>
      </c>
      <c r="F14" t="s">
        <v>118</v>
      </c>
      <c r="G14" t="s">
        <v>108</v>
      </c>
      <c r="H14" s="79">
        <v>936000</v>
      </c>
      <c r="I14" s="79">
        <v>9.9999999999999995E-7</v>
      </c>
      <c r="J14" s="79">
        <v>9.3600000000000002E-6</v>
      </c>
      <c r="K14" s="79">
        <v>1.78</v>
      </c>
      <c r="L14" s="79">
        <v>0</v>
      </c>
      <c r="M14" s="79">
        <v>0</v>
      </c>
    </row>
    <row r="15" spans="2:98">
      <c r="B15" t="s">
        <v>1999</v>
      </c>
      <c r="C15" t="s">
        <v>2000</v>
      </c>
      <c r="D15" s="16"/>
      <c r="E15" t="s">
        <v>2001</v>
      </c>
      <c r="F15" t="s">
        <v>118</v>
      </c>
      <c r="G15" t="s">
        <v>108</v>
      </c>
      <c r="H15" s="79">
        <v>600734</v>
      </c>
      <c r="I15" s="79">
        <v>9.9999999999999995E-7</v>
      </c>
      <c r="J15" s="79">
        <v>6.0073400000000003E-6</v>
      </c>
      <c r="K15" s="79">
        <v>3.28</v>
      </c>
      <c r="L15" s="79">
        <v>0</v>
      </c>
      <c r="M15" s="79">
        <v>0</v>
      </c>
    </row>
    <row r="16" spans="2:98">
      <c r="B16" t="s">
        <v>2002</v>
      </c>
      <c r="C16" t="s">
        <v>2003</v>
      </c>
      <c r="D16" s="16"/>
      <c r="E16" t="s">
        <v>643</v>
      </c>
      <c r="F16" t="s">
        <v>354</v>
      </c>
      <c r="G16" t="s">
        <v>108</v>
      </c>
      <c r="H16" s="79">
        <v>728750</v>
      </c>
      <c r="I16" s="79">
        <v>9.9999999999999995E-7</v>
      </c>
      <c r="J16" s="79">
        <v>7.2875000000000001E-6</v>
      </c>
      <c r="K16" s="79">
        <v>4.6399999999999997</v>
      </c>
      <c r="L16" s="79">
        <v>0</v>
      </c>
      <c r="M16" s="79">
        <v>0</v>
      </c>
    </row>
    <row r="17" spans="2:13">
      <c r="B17" t="s">
        <v>2004</v>
      </c>
      <c r="C17" t="s">
        <v>2005</v>
      </c>
      <c r="D17" s="16"/>
      <c r="E17" t="s">
        <v>2006</v>
      </c>
      <c r="F17" t="s">
        <v>354</v>
      </c>
      <c r="G17" t="s">
        <v>108</v>
      </c>
      <c r="H17" s="79">
        <v>138713</v>
      </c>
      <c r="I17" s="79">
        <v>28.93</v>
      </c>
      <c r="J17" s="79">
        <v>40.129670900000001</v>
      </c>
      <c r="K17" s="79">
        <v>0.69</v>
      </c>
      <c r="L17" s="79">
        <v>0.14000000000000001</v>
      </c>
      <c r="M17" s="79">
        <v>0</v>
      </c>
    </row>
    <row r="18" spans="2:13">
      <c r="B18" t="s">
        <v>2007</v>
      </c>
      <c r="C18" t="s">
        <v>2008</v>
      </c>
      <c r="D18" s="16"/>
      <c r="E18" t="s">
        <v>2009</v>
      </c>
      <c r="F18" t="s">
        <v>354</v>
      </c>
      <c r="G18" t="s">
        <v>108</v>
      </c>
      <c r="H18" s="79">
        <v>22691358</v>
      </c>
      <c r="I18" s="79">
        <v>114.26040899999991</v>
      </c>
      <c r="J18" s="79">
        <v>25927.238458454201</v>
      </c>
      <c r="K18" s="79">
        <v>0</v>
      </c>
      <c r="L18" s="79">
        <v>88.58</v>
      </c>
      <c r="M18" s="79">
        <v>0.13</v>
      </c>
    </row>
    <row r="19" spans="2:13">
      <c r="B19" t="s">
        <v>2010</v>
      </c>
      <c r="C19" t="s">
        <v>2011</v>
      </c>
      <c r="D19" s="16"/>
      <c r="E19" t="s">
        <v>1951</v>
      </c>
      <c r="F19" t="s">
        <v>133</v>
      </c>
      <c r="G19" t="s">
        <v>108</v>
      </c>
      <c r="H19" s="79">
        <v>1690000</v>
      </c>
      <c r="I19" s="79">
        <v>9.9999999999999995E-7</v>
      </c>
      <c r="J19" s="79">
        <v>1.6900000000000001E-5</v>
      </c>
      <c r="K19" s="79">
        <v>0</v>
      </c>
      <c r="L19" s="79">
        <v>0</v>
      </c>
      <c r="M19" s="79">
        <v>0</v>
      </c>
    </row>
    <row r="20" spans="2:13">
      <c r="B20" t="s">
        <v>2012</v>
      </c>
      <c r="C20" t="s">
        <v>2013</v>
      </c>
      <c r="D20" s="16"/>
      <c r="E20" t="s">
        <v>1988</v>
      </c>
      <c r="F20" t="s">
        <v>133</v>
      </c>
      <c r="G20" t="s">
        <v>112</v>
      </c>
      <c r="H20" s="79">
        <v>26213.49</v>
      </c>
      <c r="I20" s="79">
        <v>640</v>
      </c>
      <c r="J20" s="79">
        <v>645.06156192000003</v>
      </c>
      <c r="K20" s="79">
        <v>0.26</v>
      </c>
      <c r="L20" s="79">
        <v>2.2000000000000002</v>
      </c>
      <c r="M20" s="79">
        <v>0</v>
      </c>
    </row>
    <row r="21" spans="2:13">
      <c r="B21" s="80" t="s">
        <v>234</v>
      </c>
      <c r="C21" s="16"/>
      <c r="D21" s="16"/>
      <c r="E21" s="16"/>
      <c r="H21" s="81">
        <v>7245679.4699999997</v>
      </c>
      <c r="J21" s="81">
        <v>2659.0619985685398</v>
      </c>
      <c r="L21" s="81">
        <v>9.08</v>
      </c>
      <c r="M21" s="81">
        <v>0.01</v>
      </c>
    </row>
    <row r="22" spans="2:13">
      <c r="B22" s="80" t="s">
        <v>314</v>
      </c>
      <c r="C22" s="16"/>
      <c r="D22" s="16"/>
      <c r="E22" s="16"/>
      <c r="H22" s="81">
        <v>4448138.47</v>
      </c>
      <c r="J22" s="81">
        <v>2659.0512420233949</v>
      </c>
      <c r="L22" s="81">
        <v>9.08</v>
      </c>
      <c r="M22" s="81">
        <v>0.01</v>
      </c>
    </row>
    <row r="23" spans="2:13">
      <c r="B23" t="s">
        <v>2014</v>
      </c>
      <c r="C23" t="s">
        <v>2015</v>
      </c>
      <c r="D23" s="16"/>
      <c r="E23" t="s">
        <v>2016</v>
      </c>
      <c r="F23" t="s">
        <v>841</v>
      </c>
      <c r="G23" t="s">
        <v>119</v>
      </c>
      <c r="H23" s="79">
        <v>307000</v>
      </c>
      <c r="I23" s="79">
        <v>183.30238</v>
      </c>
      <c r="J23" s="79">
        <v>2659.0510463463202</v>
      </c>
      <c r="K23" s="79">
        <v>1.0900000000000001</v>
      </c>
      <c r="L23" s="79">
        <v>9.08</v>
      </c>
      <c r="M23" s="79">
        <v>0.01</v>
      </c>
    </row>
    <row r="24" spans="2:13">
      <c r="B24" t="s">
        <v>2017</v>
      </c>
      <c r="C24" t="s">
        <v>2018</v>
      </c>
      <c r="D24" s="16"/>
      <c r="E24" s="16"/>
      <c r="F24" t="s">
        <v>1550</v>
      </c>
      <c r="G24" t="s">
        <v>119</v>
      </c>
      <c r="H24" s="79">
        <v>4141138.47</v>
      </c>
      <c r="I24" s="79">
        <v>9.9999999999999995E-7</v>
      </c>
      <c r="J24" s="79">
        <v>1.9567707498443999E-4</v>
      </c>
      <c r="K24" s="79">
        <v>1.56</v>
      </c>
      <c r="L24" s="79">
        <v>0</v>
      </c>
      <c r="M24" s="79">
        <v>0</v>
      </c>
    </row>
    <row r="25" spans="2:13">
      <c r="B25" s="80" t="s">
        <v>315</v>
      </c>
      <c r="C25" s="16"/>
      <c r="D25" s="16"/>
      <c r="E25" s="16"/>
      <c r="H25" s="81">
        <v>2797541</v>
      </c>
      <c r="J25" s="81">
        <v>1.0756545144999999E-2</v>
      </c>
      <c r="L25" s="81">
        <v>0</v>
      </c>
      <c r="M25" s="81">
        <v>0</v>
      </c>
    </row>
    <row r="26" spans="2:13">
      <c r="B26" t="s">
        <v>2019</v>
      </c>
      <c r="C26" t="s">
        <v>2020</v>
      </c>
      <c r="D26" s="16"/>
      <c r="E26" s="16"/>
      <c r="F26" t="s">
        <v>841</v>
      </c>
      <c r="G26" t="s">
        <v>112</v>
      </c>
      <c r="H26" s="79">
        <v>2750000</v>
      </c>
      <c r="I26" s="79">
        <v>1E-4</v>
      </c>
      <c r="J26" s="79">
        <v>1.057375E-2</v>
      </c>
      <c r="K26" s="79">
        <v>0</v>
      </c>
      <c r="L26" s="79">
        <v>0</v>
      </c>
      <c r="M26" s="79">
        <v>0</v>
      </c>
    </row>
    <row r="27" spans="2:13">
      <c r="B27" t="s">
        <v>2021</v>
      </c>
      <c r="C27" t="s">
        <v>2022</v>
      </c>
      <c r="D27" s="16"/>
      <c r="E27" s="16"/>
      <c r="F27" t="s">
        <v>2023</v>
      </c>
      <c r="G27" t="s">
        <v>112</v>
      </c>
      <c r="H27" s="79">
        <v>47541</v>
      </c>
      <c r="I27" s="79">
        <v>1E-4</v>
      </c>
      <c r="J27" s="79">
        <v>1.8279514499999999E-4</v>
      </c>
      <c r="K27" s="79">
        <v>0.04</v>
      </c>
      <c r="L27" s="79">
        <v>0</v>
      </c>
      <c r="M27" s="79">
        <v>0</v>
      </c>
    </row>
    <row r="28" spans="2:13">
      <c r="B28" t="s">
        <v>237</v>
      </c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8.2851562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s="83" t="s">
        <v>190</v>
      </c>
    </row>
    <row r="2" spans="2:55">
      <c r="B2" s="2" t="s">
        <v>1</v>
      </c>
      <c r="C2" s="16" t="s">
        <v>3105</v>
      </c>
    </row>
    <row r="3" spans="2:55">
      <c r="B3" s="2" t="s">
        <v>2</v>
      </c>
      <c r="C3" s="82" t="s">
        <v>191</v>
      </c>
    </row>
    <row r="4" spans="2:55">
      <c r="B4" s="2" t="s">
        <v>3</v>
      </c>
      <c r="C4" s="16">
        <v>18012</v>
      </c>
    </row>
    <row r="5" spans="2:55">
      <c r="B5" s="77" t="s">
        <v>192</v>
      </c>
      <c r="C5" t="s">
        <v>193</v>
      </c>
    </row>
    <row r="6" spans="2:55" ht="26.25" customHeight="1">
      <c r="B6" s="106" t="s">
        <v>142</v>
      </c>
      <c r="C6" s="107"/>
      <c r="D6" s="107"/>
      <c r="E6" s="107"/>
      <c r="F6" s="107"/>
      <c r="G6" s="107"/>
      <c r="H6" s="107"/>
      <c r="I6" s="107"/>
      <c r="J6" s="107"/>
      <c r="K6" s="108"/>
    </row>
    <row r="7" spans="2:55" ht="26.25" customHeight="1">
      <c r="B7" s="106" t="s">
        <v>145</v>
      </c>
      <c r="C7" s="107"/>
      <c r="D7" s="107"/>
      <c r="E7" s="107"/>
      <c r="F7" s="107"/>
      <c r="G7" s="107"/>
      <c r="H7" s="107"/>
      <c r="I7" s="107"/>
      <c r="J7" s="107"/>
      <c r="K7" s="108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8">
        <v>368875823.22000003</v>
      </c>
      <c r="G11" s="7"/>
      <c r="H11" s="78">
        <v>1293372.8542737267</v>
      </c>
      <c r="I11" s="7"/>
      <c r="J11" s="78">
        <v>100</v>
      </c>
      <c r="K11" s="78">
        <v>6.63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80" t="s">
        <v>196</v>
      </c>
      <c r="C12" s="16"/>
      <c r="F12" s="81">
        <v>172900937.06999999</v>
      </c>
      <c r="H12" s="81">
        <v>327107.17014669534</v>
      </c>
      <c r="J12" s="81">
        <v>25.29</v>
      </c>
      <c r="K12" s="81">
        <v>1.68</v>
      </c>
    </row>
    <row r="13" spans="2:55">
      <c r="B13" s="80" t="s">
        <v>2024</v>
      </c>
      <c r="C13" s="16"/>
      <c r="F13" s="81">
        <v>24251380.309999999</v>
      </c>
      <c r="H13" s="81">
        <v>85065.0910310529</v>
      </c>
      <c r="J13" s="81">
        <v>6.58</v>
      </c>
      <c r="K13" s="81">
        <v>0.44</v>
      </c>
    </row>
    <row r="14" spans="2:55">
      <c r="B14" t="s">
        <v>2025</v>
      </c>
      <c r="C14" t="s">
        <v>2026</v>
      </c>
      <c r="D14" t="s">
        <v>112</v>
      </c>
      <c r="E14" t="s">
        <v>2027</v>
      </c>
      <c r="F14" s="79">
        <v>2406217.5699999998</v>
      </c>
      <c r="G14" s="79">
        <v>164.61990000000029</v>
      </c>
      <c r="H14" s="79">
        <v>15230.479321650701</v>
      </c>
      <c r="I14" s="79">
        <v>0</v>
      </c>
      <c r="J14" s="79">
        <v>1.18</v>
      </c>
      <c r="K14" s="79">
        <v>0.08</v>
      </c>
    </row>
    <row r="15" spans="2:55">
      <c r="B15" t="s">
        <v>2028</v>
      </c>
      <c r="C15" t="s">
        <v>2029</v>
      </c>
      <c r="D15" t="s">
        <v>112</v>
      </c>
      <c r="E15" t="s">
        <v>2030</v>
      </c>
      <c r="F15" s="79">
        <v>626800</v>
      </c>
      <c r="G15" s="79">
        <v>133.25890000000001</v>
      </c>
      <c r="H15" s="79">
        <v>3211.600789094</v>
      </c>
      <c r="I15" s="79">
        <v>0</v>
      </c>
      <c r="J15" s="79">
        <v>0.25</v>
      </c>
      <c r="K15" s="79">
        <v>0.02</v>
      </c>
    </row>
    <row r="16" spans="2:55">
      <c r="B16" t="s">
        <v>2031</v>
      </c>
      <c r="C16" t="s">
        <v>2032</v>
      </c>
      <c r="D16" t="s">
        <v>112</v>
      </c>
      <c r="E16" t="s">
        <v>2033</v>
      </c>
      <c r="F16" s="79">
        <v>2370435</v>
      </c>
      <c r="G16" s="79">
        <v>40.894300000000058</v>
      </c>
      <c r="H16" s="79">
        <v>3727.2384167882301</v>
      </c>
      <c r="I16" s="79">
        <v>0</v>
      </c>
      <c r="J16" s="79">
        <v>0.28999999999999998</v>
      </c>
      <c r="K16" s="79">
        <v>0.02</v>
      </c>
    </row>
    <row r="17" spans="2:11">
      <c r="B17" t="s">
        <v>2034</v>
      </c>
      <c r="C17" t="s">
        <v>2035</v>
      </c>
      <c r="D17" t="s">
        <v>112</v>
      </c>
      <c r="E17" t="s">
        <v>2036</v>
      </c>
      <c r="F17" s="79">
        <v>1892110</v>
      </c>
      <c r="G17" s="79">
        <v>122.2906</v>
      </c>
      <c r="H17" s="79">
        <v>8896.8404225326994</v>
      </c>
      <c r="I17" s="79">
        <v>0</v>
      </c>
      <c r="J17" s="79">
        <v>0.69</v>
      </c>
      <c r="K17" s="79">
        <v>0.05</v>
      </c>
    </row>
    <row r="18" spans="2:11">
      <c r="B18" t="s">
        <v>2037</v>
      </c>
      <c r="C18" t="s">
        <v>2038</v>
      </c>
      <c r="D18" t="s">
        <v>112</v>
      </c>
      <c r="E18" t="s">
        <v>2039</v>
      </c>
      <c r="F18" s="79">
        <v>799999.98</v>
      </c>
      <c r="G18" s="79">
        <v>94.811699999999917</v>
      </c>
      <c r="H18" s="79">
        <v>2916.4078190897999</v>
      </c>
      <c r="I18" s="79">
        <v>0</v>
      </c>
      <c r="J18" s="79">
        <v>0.23</v>
      </c>
      <c r="K18" s="79">
        <v>0.01</v>
      </c>
    </row>
    <row r="19" spans="2:11">
      <c r="B19" t="s">
        <v>2040</v>
      </c>
      <c r="C19" t="s">
        <v>2041</v>
      </c>
      <c r="D19" t="s">
        <v>112</v>
      </c>
      <c r="E19" t="s">
        <v>2042</v>
      </c>
      <c r="F19" s="79">
        <v>648015.32999999996</v>
      </c>
      <c r="G19" s="79">
        <v>175.84960000000001</v>
      </c>
      <c r="H19" s="79">
        <v>4381.5019462844502</v>
      </c>
      <c r="I19" s="79">
        <v>0</v>
      </c>
      <c r="J19" s="79">
        <v>0.34</v>
      </c>
      <c r="K19" s="79">
        <v>0.02</v>
      </c>
    </row>
    <row r="20" spans="2:11">
      <c r="B20" t="s">
        <v>2043</v>
      </c>
      <c r="C20" t="s">
        <v>2044</v>
      </c>
      <c r="D20" t="s">
        <v>112</v>
      </c>
      <c r="E20" t="s">
        <v>2045</v>
      </c>
      <c r="F20" s="79">
        <v>697284.15</v>
      </c>
      <c r="G20" s="79">
        <v>36.9908</v>
      </c>
      <c r="H20" s="79">
        <v>991.74463870227896</v>
      </c>
      <c r="I20" s="79">
        <v>0</v>
      </c>
      <c r="J20" s="79">
        <v>0.08</v>
      </c>
      <c r="K20" s="79">
        <v>0.01</v>
      </c>
    </row>
    <row r="21" spans="2:11">
      <c r="B21" t="s">
        <v>2046</v>
      </c>
      <c r="C21" t="s">
        <v>2047</v>
      </c>
      <c r="D21" t="s">
        <v>112</v>
      </c>
      <c r="E21" t="s">
        <v>2042</v>
      </c>
      <c r="F21" s="79">
        <v>267897.46000000002</v>
      </c>
      <c r="G21" s="79">
        <v>85.050500000000042</v>
      </c>
      <c r="H21" s="79">
        <v>876.07605684051896</v>
      </c>
      <c r="I21" s="79">
        <v>0</v>
      </c>
      <c r="J21" s="79">
        <v>7.0000000000000007E-2</v>
      </c>
      <c r="K21" s="79">
        <v>0</v>
      </c>
    </row>
    <row r="22" spans="2:11">
      <c r="B22" t="s">
        <v>2048</v>
      </c>
      <c r="C22" t="s">
        <v>2049</v>
      </c>
      <c r="D22" t="s">
        <v>112</v>
      </c>
      <c r="E22" t="s">
        <v>2050</v>
      </c>
      <c r="F22" s="79">
        <v>2007621.6</v>
      </c>
      <c r="G22" s="79">
        <v>117.33530000000005</v>
      </c>
      <c r="H22" s="79">
        <v>9057.4697406793603</v>
      </c>
      <c r="I22" s="79">
        <v>0</v>
      </c>
      <c r="J22" s="79">
        <v>0.7</v>
      </c>
      <c r="K22" s="79">
        <v>0.05</v>
      </c>
    </row>
    <row r="23" spans="2:11">
      <c r="B23" t="s">
        <v>2051</v>
      </c>
      <c r="C23" t="s">
        <v>2052</v>
      </c>
      <c r="D23" t="s">
        <v>112</v>
      </c>
      <c r="E23" t="s">
        <v>2053</v>
      </c>
      <c r="F23" s="79">
        <v>668225.55000000005</v>
      </c>
      <c r="G23" s="79">
        <v>174.48160000000016</v>
      </c>
      <c r="H23" s="79">
        <v>4483.0032771516398</v>
      </c>
      <c r="I23" s="79">
        <v>0</v>
      </c>
      <c r="J23" s="79">
        <v>0.35</v>
      </c>
      <c r="K23" s="79">
        <v>0.02</v>
      </c>
    </row>
    <row r="24" spans="2:11">
      <c r="B24" t="s">
        <v>2054</v>
      </c>
      <c r="C24" t="s">
        <v>2055</v>
      </c>
      <c r="D24" t="s">
        <v>112</v>
      </c>
      <c r="E24" t="s">
        <v>2056</v>
      </c>
      <c r="F24" s="79">
        <v>3000003.64</v>
      </c>
      <c r="G24" s="79">
        <v>61.528900000000036</v>
      </c>
      <c r="H24" s="79">
        <v>7097.3672264617899</v>
      </c>
      <c r="I24" s="79">
        <v>0</v>
      </c>
      <c r="J24" s="79">
        <v>0.55000000000000004</v>
      </c>
      <c r="K24" s="79">
        <v>0.04</v>
      </c>
    </row>
    <row r="25" spans="2:11">
      <c r="B25" t="s">
        <v>2057</v>
      </c>
      <c r="C25" t="s">
        <v>2058</v>
      </c>
      <c r="D25" t="s">
        <v>112</v>
      </c>
      <c r="E25" t="s">
        <v>2059</v>
      </c>
      <c r="F25" s="79">
        <v>976707</v>
      </c>
      <c r="G25" s="79">
        <v>12.9253</v>
      </c>
      <c r="H25" s="79">
        <v>485.40168145399502</v>
      </c>
      <c r="I25" s="79">
        <v>0</v>
      </c>
      <c r="J25" s="79">
        <v>0.04</v>
      </c>
      <c r="K25" s="79">
        <v>0</v>
      </c>
    </row>
    <row r="26" spans="2:11">
      <c r="B26" t="s">
        <v>2060</v>
      </c>
      <c r="C26" t="s">
        <v>2061</v>
      </c>
      <c r="D26" t="s">
        <v>112</v>
      </c>
      <c r="E26" t="s">
        <v>2062</v>
      </c>
      <c r="F26" s="79">
        <v>2500000</v>
      </c>
      <c r="G26" s="79">
        <v>39.119999999999997</v>
      </c>
      <c r="H26" s="79">
        <v>3760.41</v>
      </c>
      <c r="I26" s="79">
        <v>0</v>
      </c>
      <c r="J26" s="79">
        <v>0.28999999999999998</v>
      </c>
      <c r="K26" s="79">
        <v>0.02</v>
      </c>
    </row>
    <row r="27" spans="2:11">
      <c r="B27" t="s">
        <v>2063</v>
      </c>
      <c r="C27" t="s">
        <v>2064</v>
      </c>
      <c r="D27" t="s">
        <v>112</v>
      </c>
      <c r="E27" t="s">
        <v>2065</v>
      </c>
      <c r="F27" s="79">
        <v>600000</v>
      </c>
      <c r="G27" s="79">
        <v>98.417599999999993</v>
      </c>
      <c r="H27" s="79">
        <v>2270.4940320000001</v>
      </c>
      <c r="I27" s="79">
        <v>0</v>
      </c>
      <c r="J27" s="79">
        <v>0.18</v>
      </c>
      <c r="K27" s="79">
        <v>0.01</v>
      </c>
    </row>
    <row r="28" spans="2:11">
      <c r="B28" t="s">
        <v>2066</v>
      </c>
      <c r="C28" t="s">
        <v>2067</v>
      </c>
      <c r="D28" t="s">
        <v>112</v>
      </c>
      <c r="E28" t="s">
        <v>2068</v>
      </c>
      <c r="F28" s="79">
        <v>1280384.2</v>
      </c>
      <c r="G28" s="79">
        <v>65.917599999999922</v>
      </c>
      <c r="H28" s="79">
        <v>3245.1743686868199</v>
      </c>
      <c r="I28" s="79">
        <v>0</v>
      </c>
      <c r="J28" s="79">
        <v>0.25</v>
      </c>
      <c r="K28" s="79">
        <v>0.02</v>
      </c>
    </row>
    <row r="29" spans="2:11">
      <c r="B29" t="s">
        <v>2069</v>
      </c>
      <c r="C29" t="s">
        <v>2070</v>
      </c>
      <c r="D29" t="s">
        <v>112</v>
      </c>
      <c r="E29" t="s">
        <v>2036</v>
      </c>
      <c r="F29" s="79">
        <v>2058428.45</v>
      </c>
      <c r="G29" s="79">
        <v>105.18320000000003</v>
      </c>
      <c r="H29" s="79">
        <v>8324.8899121014401</v>
      </c>
      <c r="I29" s="79">
        <v>0</v>
      </c>
      <c r="J29" s="79">
        <v>0.64</v>
      </c>
      <c r="K29" s="79">
        <v>0.04</v>
      </c>
    </row>
    <row r="30" spans="2:11">
      <c r="B30" t="s">
        <v>2071</v>
      </c>
      <c r="C30" t="s">
        <v>2072</v>
      </c>
      <c r="D30" t="s">
        <v>112</v>
      </c>
      <c r="E30" t="s">
        <v>2073</v>
      </c>
      <c r="F30" s="79">
        <v>1451250.38</v>
      </c>
      <c r="G30" s="79">
        <v>109.47900000000001</v>
      </c>
      <c r="H30" s="79">
        <v>6108.9913815351701</v>
      </c>
      <c r="I30" s="79">
        <v>0</v>
      </c>
      <c r="J30" s="79">
        <v>0.47</v>
      </c>
      <c r="K30" s="79">
        <v>0.03</v>
      </c>
    </row>
    <row r="31" spans="2:11">
      <c r="B31" s="80" t="s">
        <v>2074</v>
      </c>
      <c r="C31" s="16"/>
      <c r="F31" s="81">
        <v>0</v>
      </c>
      <c r="H31" s="81">
        <v>0</v>
      </c>
      <c r="J31" s="81">
        <v>0</v>
      </c>
      <c r="K31" s="81">
        <v>0</v>
      </c>
    </row>
    <row r="32" spans="2:11">
      <c r="B32" t="s">
        <v>200</v>
      </c>
      <c r="C32" t="s">
        <v>200</v>
      </c>
      <c r="D32" t="s">
        <v>200</v>
      </c>
      <c r="F32" s="79">
        <v>0</v>
      </c>
      <c r="G32" s="79">
        <v>0</v>
      </c>
      <c r="H32" s="79">
        <v>0</v>
      </c>
      <c r="I32" s="79">
        <v>0</v>
      </c>
      <c r="J32" s="79">
        <v>0</v>
      </c>
      <c r="K32" s="79">
        <v>0</v>
      </c>
    </row>
    <row r="33" spans="2:11">
      <c r="B33" s="80" t="s">
        <v>2075</v>
      </c>
      <c r="C33" s="16"/>
      <c r="F33" s="81">
        <v>5425520</v>
      </c>
      <c r="H33" s="81">
        <v>4720.8263348</v>
      </c>
      <c r="J33" s="81">
        <v>0.37</v>
      </c>
      <c r="K33" s="81">
        <v>0.02</v>
      </c>
    </row>
    <row r="34" spans="2:11">
      <c r="B34" t="s">
        <v>2076</v>
      </c>
      <c r="C34" t="s">
        <v>2077</v>
      </c>
      <c r="D34" t="s">
        <v>108</v>
      </c>
      <c r="E34" t="s">
        <v>2078</v>
      </c>
      <c r="F34" s="79">
        <v>5425520</v>
      </c>
      <c r="G34" s="79">
        <v>87.011499999999998</v>
      </c>
      <c r="H34" s="79">
        <v>4720.8263348</v>
      </c>
      <c r="I34" s="79">
        <v>0</v>
      </c>
      <c r="J34" s="79">
        <v>0.37</v>
      </c>
      <c r="K34" s="79">
        <v>0.02</v>
      </c>
    </row>
    <row r="35" spans="2:11">
      <c r="B35" s="80" t="s">
        <v>2079</v>
      </c>
      <c r="C35" s="16"/>
      <c r="F35" s="81">
        <v>143224036.75999999</v>
      </c>
      <c r="H35" s="81">
        <v>237321.25278084245</v>
      </c>
      <c r="J35" s="81">
        <v>18.350000000000001</v>
      </c>
      <c r="K35" s="81">
        <v>1.22</v>
      </c>
    </row>
    <row r="36" spans="2:11">
      <c r="B36" t="s">
        <v>2080</v>
      </c>
      <c r="C36" t="s">
        <v>2081</v>
      </c>
      <c r="D36" t="s">
        <v>112</v>
      </c>
      <c r="E36" t="s">
        <v>2082</v>
      </c>
      <c r="F36" s="79">
        <v>7000000</v>
      </c>
      <c r="G36" s="79">
        <v>9.9999999999999995E-7</v>
      </c>
      <c r="H36" s="79">
        <v>2.6915000000000001E-4</v>
      </c>
      <c r="I36" s="79">
        <v>0</v>
      </c>
      <c r="J36" s="79">
        <v>0</v>
      </c>
      <c r="K36" s="79">
        <v>0</v>
      </c>
    </row>
    <row r="37" spans="2:11">
      <c r="B37" t="s">
        <v>2083</v>
      </c>
      <c r="C37" t="s">
        <v>2084</v>
      </c>
      <c r="D37" t="s">
        <v>112</v>
      </c>
      <c r="E37" t="s">
        <v>2085</v>
      </c>
      <c r="F37" s="79">
        <v>2027673</v>
      </c>
      <c r="G37" s="79">
        <v>100.79449999999994</v>
      </c>
      <c r="H37" s="79">
        <v>7858.3451043323203</v>
      </c>
      <c r="I37" s="79">
        <v>0</v>
      </c>
      <c r="J37" s="79">
        <v>0.61</v>
      </c>
      <c r="K37" s="79">
        <v>0.04</v>
      </c>
    </row>
    <row r="38" spans="2:11">
      <c r="B38" t="s">
        <v>2086</v>
      </c>
      <c r="C38" t="s">
        <v>2087</v>
      </c>
      <c r="D38" t="s">
        <v>112</v>
      </c>
      <c r="E38" t="s">
        <v>2088</v>
      </c>
      <c r="F38" s="79">
        <v>2432867</v>
      </c>
      <c r="G38" s="79">
        <v>9.9999999999999995E-7</v>
      </c>
      <c r="H38" s="79">
        <v>9.3543736150000003E-5</v>
      </c>
      <c r="I38" s="79">
        <v>0</v>
      </c>
      <c r="J38" s="79">
        <v>0</v>
      </c>
      <c r="K38" s="79">
        <v>0</v>
      </c>
    </row>
    <row r="39" spans="2:11">
      <c r="B39" t="s">
        <v>2089</v>
      </c>
      <c r="C39" t="s">
        <v>2090</v>
      </c>
      <c r="D39" t="s">
        <v>112</v>
      </c>
      <c r="E39" t="s">
        <v>2091</v>
      </c>
      <c r="F39" s="79">
        <v>14338.69</v>
      </c>
      <c r="G39" s="79">
        <v>1875.7174999999932</v>
      </c>
      <c r="H39" s="79">
        <v>1034.12550617488</v>
      </c>
      <c r="I39" s="79">
        <v>0</v>
      </c>
      <c r="J39" s="79">
        <v>0.08</v>
      </c>
      <c r="K39" s="79">
        <v>0.01</v>
      </c>
    </row>
    <row r="40" spans="2:11">
      <c r="B40" t="s">
        <v>2092</v>
      </c>
      <c r="C40" t="s">
        <v>2093</v>
      </c>
      <c r="D40" t="s">
        <v>112</v>
      </c>
      <c r="E40" t="s">
        <v>2094</v>
      </c>
      <c r="F40" s="79">
        <v>1647993.69</v>
      </c>
      <c r="G40" s="79">
        <v>145.84899999999993</v>
      </c>
      <c r="H40" s="79">
        <v>9241.7740085885398</v>
      </c>
      <c r="I40" s="79">
        <v>0</v>
      </c>
      <c r="J40" s="79">
        <v>0.71</v>
      </c>
      <c r="K40" s="79">
        <v>0.05</v>
      </c>
    </row>
    <row r="41" spans="2:11">
      <c r="B41" t="s">
        <v>2095</v>
      </c>
      <c r="C41" t="s">
        <v>2096</v>
      </c>
      <c r="D41" t="s">
        <v>112</v>
      </c>
      <c r="E41" t="s">
        <v>2097</v>
      </c>
      <c r="F41" s="79">
        <v>395690.59</v>
      </c>
      <c r="G41" s="79">
        <v>66.124300000000162</v>
      </c>
      <c r="H41" s="79">
        <v>1006.03514812896</v>
      </c>
      <c r="I41" s="79">
        <v>0</v>
      </c>
      <c r="J41" s="79">
        <v>0.08</v>
      </c>
      <c r="K41" s="79">
        <v>0.01</v>
      </c>
    </row>
    <row r="42" spans="2:11">
      <c r="B42" t="s">
        <v>2098</v>
      </c>
      <c r="C42" t="s">
        <v>2099</v>
      </c>
      <c r="D42" t="s">
        <v>112</v>
      </c>
      <c r="E42" t="s">
        <v>2100</v>
      </c>
      <c r="F42" s="79">
        <v>317412.59999999998</v>
      </c>
      <c r="G42" s="79">
        <v>314.45629999999994</v>
      </c>
      <c r="H42" s="79">
        <v>3837.78646353266</v>
      </c>
      <c r="I42" s="79">
        <v>0</v>
      </c>
      <c r="J42" s="79">
        <v>0.3</v>
      </c>
      <c r="K42" s="79">
        <v>0.02</v>
      </c>
    </row>
    <row r="43" spans="2:11">
      <c r="B43" t="s">
        <v>2101</v>
      </c>
      <c r="C43" t="s">
        <v>2102</v>
      </c>
      <c r="D43" t="s">
        <v>112</v>
      </c>
      <c r="E43" t="s">
        <v>2103</v>
      </c>
      <c r="F43" s="79">
        <v>2666906</v>
      </c>
      <c r="G43" s="79">
        <v>106.60289999999971</v>
      </c>
      <c r="H43" s="79">
        <v>10931.3316789735</v>
      </c>
      <c r="I43" s="79">
        <v>0</v>
      </c>
      <c r="J43" s="79">
        <v>0.85</v>
      </c>
      <c r="K43" s="79">
        <v>0.06</v>
      </c>
    </row>
    <row r="44" spans="2:11">
      <c r="B44" t="s">
        <v>2104</v>
      </c>
      <c r="C44" t="s">
        <v>2105</v>
      </c>
      <c r="D44" t="s">
        <v>112</v>
      </c>
      <c r="E44" t="s">
        <v>2106</v>
      </c>
      <c r="F44" s="79">
        <v>653857.44999999995</v>
      </c>
      <c r="G44" s="79">
        <v>350.10450000000014</v>
      </c>
      <c r="H44" s="79">
        <v>8801.9138489555407</v>
      </c>
      <c r="I44" s="79">
        <v>0</v>
      </c>
      <c r="J44" s="79">
        <v>0.68</v>
      </c>
      <c r="K44" s="79">
        <v>0.05</v>
      </c>
    </row>
    <row r="45" spans="2:11">
      <c r="B45" t="s">
        <v>2107</v>
      </c>
      <c r="C45" t="s">
        <v>2108</v>
      </c>
      <c r="D45" t="s">
        <v>112</v>
      </c>
      <c r="E45" t="s">
        <v>2109</v>
      </c>
      <c r="F45" s="79">
        <v>1048636.8500000001</v>
      </c>
      <c r="G45" s="79">
        <v>102.9231000000001</v>
      </c>
      <c r="H45" s="79">
        <v>4149.8683342162403</v>
      </c>
      <c r="I45" s="79">
        <v>0</v>
      </c>
      <c r="J45" s="79">
        <v>0.32</v>
      </c>
      <c r="K45" s="79">
        <v>0.02</v>
      </c>
    </row>
    <row r="46" spans="2:11">
      <c r="B46" t="s">
        <v>2110</v>
      </c>
      <c r="C46" t="s">
        <v>2111</v>
      </c>
      <c r="D46" t="s">
        <v>112</v>
      </c>
      <c r="E46" t="s">
        <v>2112</v>
      </c>
      <c r="F46" s="79">
        <v>2878503.41</v>
      </c>
      <c r="G46" s="79">
        <v>125.77579999999973</v>
      </c>
      <c r="H46" s="79">
        <v>13920.671360566101</v>
      </c>
      <c r="I46" s="79">
        <v>0</v>
      </c>
      <c r="J46" s="79">
        <v>1.08</v>
      </c>
      <c r="K46" s="79">
        <v>7.0000000000000007E-2</v>
      </c>
    </row>
    <row r="47" spans="2:11">
      <c r="B47" t="s">
        <v>2113</v>
      </c>
      <c r="C47" t="s">
        <v>2114</v>
      </c>
      <c r="D47" t="s">
        <v>112</v>
      </c>
      <c r="E47" t="s">
        <v>2115</v>
      </c>
      <c r="F47" s="79">
        <v>2175472.9300000002</v>
      </c>
      <c r="G47" s="79">
        <v>130.88039999999947</v>
      </c>
      <c r="H47" s="79">
        <v>10947.744201438099</v>
      </c>
      <c r="I47" s="79">
        <v>0</v>
      </c>
      <c r="J47" s="79">
        <v>0.85</v>
      </c>
      <c r="K47" s="79">
        <v>0.06</v>
      </c>
    </row>
    <row r="48" spans="2:11">
      <c r="B48" t="s">
        <v>2116</v>
      </c>
      <c r="C48" t="s">
        <v>2117</v>
      </c>
      <c r="D48" t="s">
        <v>112</v>
      </c>
      <c r="E48" t="s">
        <v>2118</v>
      </c>
      <c r="F48" s="79">
        <v>1487835.38</v>
      </c>
      <c r="G48" s="79">
        <v>134.18429999999995</v>
      </c>
      <c r="H48" s="79">
        <v>7676.3175283015298</v>
      </c>
      <c r="I48" s="79">
        <v>0</v>
      </c>
      <c r="J48" s="79">
        <v>0.59</v>
      </c>
      <c r="K48" s="79">
        <v>0.04</v>
      </c>
    </row>
    <row r="49" spans="2:11">
      <c r="B49" t="s">
        <v>2119</v>
      </c>
      <c r="C49" t="s">
        <v>2120</v>
      </c>
      <c r="D49" t="s">
        <v>119</v>
      </c>
      <c r="E49" t="s">
        <v>2121</v>
      </c>
      <c r="F49" s="79">
        <v>373246.87</v>
      </c>
      <c r="G49" s="79">
        <v>102.67979999999983</v>
      </c>
      <c r="H49" s="79">
        <v>1810.9288345431</v>
      </c>
      <c r="I49" s="79">
        <v>0</v>
      </c>
      <c r="J49" s="79">
        <v>0.14000000000000001</v>
      </c>
      <c r="K49" s="79">
        <v>0.01</v>
      </c>
    </row>
    <row r="50" spans="2:11">
      <c r="B50" t="s">
        <v>2122</v>
      </c>
      <c r="C50" t="s">
        <v>2123</v>
      </c>
      <c r="D50" t="s">
        <v>119</v>
      </c>
      <c r="E50" t="s">
        <v>2124</v>
      </c>
      <c r="F50" s="79">
        <v>838407.06</v>
      </c>
      <c r="G50" s="79">
        <v>110.42340000000007</v>
      </c>
      <c r="H50" s="79">
        <v>4374.5787320661902</v>
      </c>
      <c r="I50" s="79">
        <v>0</v>
      </c>
      <c r="J50" s="79">
        <v>0.34</v>
      </c>
      <c r="K50" s="79">
        <v>0.02</v>
      </c>
    </row>
    <row r="51" spans="2:11">
      <c r="B51" t="s">
        <v>2125</v>
      </c>
      <c r="C51" t="s">
        <v>2126</v>
      </c>
      <c r="D51" t="s">
        <v>108</v>
      </c>
      <c r="E51" t="s">
        <v>2127</v>
      </c>
      <c r="F51" s="79">
        <v>32494255.07</v>
      </c>
      <c r="G51" s="79">
        <v>115.54850000000016</v>
      </c>
      <c r="H51" s="79">
        <v>37546.624319559</v>
      </c>
      <c r="I51" s="79">
        <v>0</v>
      </c>
      <c r="J51" s="79">
        <v>2.9</v>
      </c>
      <c r="K51" s="79">
        <v>0.19</v>
      </c>
    </row>
    <row r="52" spans="2:11">
      <c r="B52" t="s">
        <v>2128</v>
      </c>
      <c r="C52" t="s">
        <v>2129</v>
      </c>
      <c r="D52" t="s">
        <v>108</v>
      </c>
      <c r="E52" t="s">
        <v>2130</v>
      </c>
      <c r="F52" s="79">
        <v>50103809.329999998</v>
      </c>
      <c r="G52" s="79">
        <v>142.49979999999991</v>
      </c>
      <c r="H52" s="79">
        <v>71397.828087631293</v>
      </c>
      <c r="I52" s="79">
        <v>0</v>
      </c>
      <c r="J52" s="79">
        <v>5.52</v>
      </c>
      <c r="K52" s="79">
        <v>0.37</v>
      </c>
    </row>
    <row r="53" spans="2:11">
      <c r="B53" t="s">
        <v>2131</v>
      </c>
      <c r="C53" t="s">
        <v>2132</v>
      </c>
      <c r="D53" t="s">
        <v>108</v>
      </c>
      <c r="E53" t="s">
        <v>2133</v>
      </c>
      <c r="F53" s="79">
        <v>4560338</v>
      </c>
      <c r="G53" s="79">
        <v>118.7963</v>
      </c>
      <c r="H53" s="79">
        <v>5417.5128114939998</v>
      </c>
      <c r="I53" s="79">
        <v>0</v>
      </c>
      <c r="J53" s="79">
        <v>0.42</v>
      </c>
      <c r="K53" s="79">
        <v>0.03</v>
      </c>
    </row>
    <row r="54" spans="2:11">
      <c r="B54" t="s">
        <v>2134</v>
      </c>
      <c r="C54" t="s">
        <v>2135</v>
      </c>
      <c r="D54" t="s">
        <v>108</v>
      </c>
      <c r="E54" t="s">
        <v>2030</v>
      </c>
      <c r="F54" s="79">
        <v>9928657.5800000001</v>
      </c>
      <c r="G54" s="79">
        <v>119.5432000000004</v>
      </c>
      <c r="H54" s="79">
        <v>11869.034988174601</v>
      </c>
      <c r="I54" s="79">
        <v>0</v>
      </c>
      <c r="J54" s="79">
        <v>0.92</v>
      </c>
      <c r="K54" s="79">
        <v>0.06</v>
      </c>
    </row>
    <row r="55" spans="2:11">
      <c r="B55" t="s">
        <v>2136</v>
      </c>
      <c r="C55" t="s">
        <v>2137</v>
      </c>
      <c r="D55" t="s">
        <v>108</v>
      </c>
      <c r="E55" t="s">
        <v>2121</v>
      </c>
      <c r="F55" s="79">
        <v>3459050.35</v>
      </c>
      <c r="G55" s="79">
        <v>78.2761</v>
      </c>
      <c r="H55" s="79">
        <v>2707.60971101635</v>
      </c>
      <c r="I55" s="79">
        <v>0</v>
      </c>
      <c r="J55" s="79">
        <v>0.21</v>
      </c>
      <c r="K55" s="79">
        <v>0.01</v>
      </c>
    </row>
    <row r="56" spans="2:11">
      <c r="B56" t="s">
        <v>2138</v>
      </c>
      <c r="C56" t="s">
        <v>2139</v>
      </c>
      <c r="D56" t="s">
        <v>108</v>
      </c>
      <c r="E56" t="s">
        <v>2140</v>
      </c>
      <c r="F56" s="79">
        <v>4057236</v>
      </c>
      <c r="G56" s="79">
        <v>98.170400000000001</v>
      </c>
      <c r="H56" s="79">
        <v>3983.0048101440002</v>
      </c>
      <c r="I56" s="79">
        <v>0</v>
      </c>
      <c r="J56" s="79">
        <v>0.31</v>
      </c>
      <c r="K56" s="79">
        <v>0.02</v>
      </c>
    </row>
    <row r="57" spans="2:11">
      <c r="B57" t="s">
        <v>2141</v>
      </c>
      <c r="C57" t="s">
        <v>2142</v>
      </c>
      <c r="D57" t="s">
        <v>108</v>
      </c>
      <c r="E57" t="s">
        <v>2143</v>
      </c>
      <c r="F57" s="79">
        <v>768330.01</v>
      </c>
      <c r="G57" s="79">
        <v>94.551100000000005</v>
      </c>
      <c r="H57" s="79">
        <v>726.46447608511005</v>
      </c>
      <c r="I57" s="79">
        <v>0</v>
      </c>
      <c r="J57" s="79">
        <v>0.06</v>
      </c>
      <c r="K57" s="79">
        <v>0</v>
      </c>
    </row>
    <row r="58" spans="2:11">
      <c r="B58" t="s">
        <v>2144</v>
      </c>
      <c r="C58" t="s">
        <v>2145</v>
      </c>
      <c r="D58" t="s">
        <v>108</v>
      </c>
      <c r="E58" t="s">
        <v>1927</v>
      </c>
      <c r="F58" s="79">
        <v>11893518.9</v>
      </c>
      <c r="G58" s="79">
        <v>152.03030000000001</v>
      </c>
      <c r="H58" s="79">
        <v>18081.752464226702</v>
      </c>
      <c r="I58" s="79">
        <v>0</v>
      </c>
      <c r="J58" s="79">
        <v>1.4</v>
      </c>
      <c r="K58" s="79">
        <v>0.09</v>
      </c>
    </row>
    <row r="59" spans="2:11">
      <c r="B59" s="80" t="s">
        <v>234</v>
      </c>
      <c r="C59" s="16"/>
      <c r="F59" s="81">
        <v>195974886.15000001</v>
      </c>
      <c r="H59" s="81">
        <v>966265.68412703124</v>
      </c>
      <c r="J59" s="81">
        <v>74.709999999999994</v>
      </c>
      <c r="K59" s="81">
        <v>4.95</v>
      </c>
    </row>
    <row r="60" spans="2:11">
      <c r="B60" s="80" t="s">
        <v>2146</v>
      </c>
      <c r="C60" s="16"/>
      <c r="F60" s="81">
        <v>4597743.8899999997</v>
      </c>
      <c r="H60" s="81">
        <v>19042.907139422801</v>
      </c>
      <c r="J60" s="81">
        <v>1.47</v>
      </c>
      <c r="K60" s="81">
        <v>0.1</v>
      </c>
    </row>
    <row r="61" spans="2:11">
      <c r="B61" t="s">
        <v>2147</v>
      </c>
      <c r="C61" t="s">
        <v>2148</v>
      </c>
      <c r="D61" t="s">
        <v>112</v>
      </c>
      <c r="E61" t="s">
        <v>2085</v>
      </c>
      <c r="F61" s="79">
        <v>489584</v>
      </c>
      <c r="G61" s="79">
        <v>95.054199999999994</v>
      </c>
      <c r="H61" s="79">
        <v>1789.34824416016</v>
      </c>
      <c r="I61" s="79">
        <v>0</v>
      </c>
      <c r="J61" s="79">
        <v>0.14000000000000001</v>
      </c>
      <c r="K61" s="79">
        <v>0.01</v>
      </c>
    </row>
    <row r="62" spans="2:11">
      <c r="B62" t="s">
        <v>2149</v>
      </c>
      <c r="C62" t="s">
        <v>2150</v>
      </c>
      <c r="D62" t="s">
        <v>112</v>
      </c>
      <c r="E62" t="s">
        <v>2151</v>
      </c>
      <c r="F62" s="79">
        <v>277500</v>
      </c>
      <c r="G62" s="79">
        <v>94.418199999999999</v>
      </c>
      <c r="H62" s="79">
        <v>1007.430391725</v>
      </c>
      <c r="I62" s="79">
        <v>0</v>
      </c>
      <c r="J62" s="79">
        <v>0.08</v>
      </c>
      <c r="K62" s="79">
        <v>0.01</v>
      </c>
    </row>
    <row r="63" spans="2:11">
      <c r="B63" t="s">
        <v>2152</v>
      </c>
      <c r="C63" t="s">
        <v>2153</v>
      </c>
      <c r="D63" t="s">
        <v>112</v>
      </c>
      <c r="E63" t="s">
        <v>2154</v>
      </c>
      <c r="F63" s="79">
        <v>117113</v>
      </c>
      <c r="G63" s="79">
        <v>62.082000000000001</v>
      </c>
      <c r="H63" s="79">
        <v>279.55492627770002</v>
      </c>
      <c r="I63" s="79">
        <v>0</v>
      </c>
      <c r="J63" s="79">
        <v>0.02</v>
      </c>
      <c r="K63" s="79">
        <v>0</v>
      </c>
    </row>
    <row r="64" spans="2:11">
      <c r="B64" t="s">
        <v>2155</v>
      </c>
      <c r="C64" t="s">
        <v>2156</v>
      </c>
      <c r="D64" t="s">
        <v>112</v>
      </c>
      <c r="E64" t="s">
        <v>2157</v>
      </c>
      <c r="F64" s="79">
        <v>59621</v>
      </c>
      <c r="G64" s="79">
        <v>108.4738</v>
      </c>
      <c r="H64" s="79">
        <v>248.66831672581</v>
      </c>
      <c r="I64" s="79">
        <v>0</v>
      </c>
      <c r="J64" s="79">
        <v>0.02</v>
      </c>
      <c r="K64" s="79">
        <v>0</v>
      </c>
    </row>
    <row r="65" spans="2:11">
      <c r="B65" t="s">
        <v>2158</v>
      </c>
      <c r="C65" t="s">
        <v>2159</v>
      </c>
      <c r="D65" t="s">
        <v>112</v>
      </c>
      <c r="E65" t="s">
        <v>2160</v>
      </c>
      <c r="F65" s="79">
        <v>104261</v>
      </c>
      <c r="G65" s="79">
        <v>227.79159999999999</v>
      </c>
      <c r="H65" s="79">
        <v>913.17904129221995</v>
      </c>
      <c r="I65" s="79">
        <v>0</v>
      </c>
      <c r="J65" s="79">
        <v>7.0000000000000007E-2</v>
      </c>
      <c r="K65" s="79">
        <v>0</v>
      </c>
    </row>
    <row r="66" spans="2:11">
      <c r="B66" t="s">
        <v>2161</v>
      </c>
      <c r="C66" t="s">
        <v>2162</v>
      </c>
      <c r="D66" t="s">
        <v>112</v>
      </c>
      <c r="E66" t="s">
        <v>1977</v>
      </c>
      <c r="F66" s="79">
        <v>854835.46</v>
      </c>
      <c r="G66" s="79">
        <v>123.5646</v>
      </c>
      <c r="H66" s="79">
        <v>4061.3735946235302</v>
      </c>
      <c r="I66" s="79">
        <v>0</v>
      </c>
      <c r="J66" s="79">
        <v>0.31</v>
      </c>
      <c r="K66" s="79">
        <v>0.02</v>
      </c>
    </row>
    <row r="67" spans="2:11">
      <c r="B67" t="s">
        <v>2163</v>
      </c>
      <c r="C67" t="s">
        <v>2164</v>
      </c>
      <c r="D67" t="s">
        <v>112</v>
      </c>
      <c r="E67" t="s">
        <v>2027</v>
      </c>
      <c r="F67" s="79">
        <v>1050594.43</v>
      </c>
      <c r="G67" s="79">
        <v>137.29730000000001</v>
      </c>
      <c r="H67" s="79">
        <v>5546.1732884787998</v>
      </c>
      <c r="I67" s="79">
        <v>0</v>
      </c>
      <c r="J67" s="79">
        <v>0.43</v>
      </c>
      <c r="K67" s="79">
        <v>0.03</v>
      </c>
    </row>
    <row r="68" spans="2:11">
      <c r="B68" t="s">
        <v>2165</v>
      </c>
      <c r="C68" t="s">
        <v>2166</v>
      </c>
      <c r="D68" t="s">
        <v>112</v>
      </c>
      <c r="E68" t="s">
        <v>2027</v>
      </c>
      <c r="F68" s="79">
        <v>604002</v>
      </c>
      <c r="G68" s="79">
        <v>101.5025</v>
      </c>
      <c r="H68" s="79">
        <v>2357.2815650422499</v>
      </c>
      <c r="I68" s="79">
        <v>0</v>
      </c>
      <c r="J68" s="79">
        <v>0.18</v>
      </c>
      <c r="K68" s="79">
        <v>0.01</v>
      </c>
    </row>
    <row r="69" spans="2:11">
      <c r="B69" t="s">
        <v>2167</v>
      </c>
      <c r="C69" t="s">
        <v>2168</v>
      </c>
      <c r="D69" t="s">
        <v>112</v>
      </c>
      <c r="E69" t="s">
        <v>2169</v>
      </c>
      <c r="F69" s="79">
        <v>456900</v>
      </c>
      <c r="G69" s="79">
        <v>93.853999999999999</v>
      </c>
      <c r="H69" s="79">
        <v>1648.8087704699999</v>
      </c>
      <c r="I69" s="79">
        <v>0</v>
      </c>
      <c r="J69" s="79">
        <v>0.13</v>
      </c>
      <c r="K69" s="79">
        <v>0.01</v>
      </c>
    </row>
    <row r="70" spans="2:11">
      <c r="B70" t="s">
        <v>2170</v>
      </c>
      <c r="C70" t="s">
        <v>2171</v>
      </c>
      <c r="D70" t="s">
        <v>112</v>
      </c>
      <c r="E70" t="s">
        <v>2172</v>
      </c>
      <c r="F70" s="79">
        <v>583333</v>
      </c>
      <c r="G70" s="79">
        <v>53.104500000000222</v>
      </c>
      <c r="H70" s="79">
        <v>1191.0890006273301</v>
      </c>
      <c r="I70" s="79">
        <v>0</v>
      </c>
      <c r="J70" s="79">
        <v>0.09</v>
      </c>
      <c r="K70" s="79">
        <v>0.01</v>
      </c>
    </row>
    <row r="71" spans="2:11">
      <c r="B71" s="80" t="s">
        <v>2173</v>
      </c>
      <c r="C71" s="16"/>
      <c r="F71" s="81">
        <v>131038.92</v>
      </c>
      <c r="H71" s="81">
        <v>82089.367049962777</v>
      </c>
      <c r="J71" s="81">
        <v>6.35</v>
      </c>
      <c r="K71" s="81">
        <v>0.42</v>
      </c>
    </row>
    <row r="72" spans="2:11">
      <c r="B72" t="s">
        <v>2174</v>
      </c>
      <c r="C72" t="s">
        <v>2175</v>
      </c>
      <c r="D72" t="s">
        <v>112</v>
      </c>
      <c r="E72" t="s">
        <v>2176</v>
      </c>
      <c r="F72" s="79">
        <v>38634.11</v>
      </c>
      <c r="G72" s="79">
        <v>12063</v>
      </c>
      <c r="H72" s="79">
        <v>17919.363690358499</v>
      </c>
      <c r="I72" s="79">
        <v>0</v>
      </c>
      <c r="J72" s="79">
        <v>1.39</v>
      </c>
      <c r="K72" s="79">
        <v>0.09</v>
      </c>
    </row>
    <row r="73" spans="2:11">
      <c r="B73" t="s">
        <v>2177</v>
      </c>
      <c r="C73" t="s">
        <v>2178</v>
      </c>
      <c r="D73" t="s">
        <v>112</v>
      </c>
      <c r="E73" t="s">
        <v>2179</v>
      </c>
      <c r="F73" s="79">
        <v>10.1</v>
      </c>
      <c r="G73" s="79">
        <v>100000</v>
      </c>
      <c r="H73" s="79">
        <v>38.834499999999998</v>
      </c>
      <c r="I73" s="79">
        <v>0</v>
      </c>
      <c r="J73" s="79">
        <v>0</v>
      </c>
      <c r="K73" s="79">
        <v>0</v>
      </c>
    </row>
    <row r="74" spans="2:11">
      <c r="B74" t="s">
        <v>2180</v>
      </c>
      <c r="C74" t="s">
        <v>2181</v>
      </c>
      <c r="D74" t="s">
        <v>112</v>
      </c>
      <c r="E74" t="s">
        <v>2179</v>
      </c>
      <c r="F74" s="79">
        <v>3.73</v>
      </c>
      <c r="G74" s="79">
        <v>189376</v>
      </c>
      <c r="H74" s="79">
        <v>27.160021856</v>
      </c>
      <c r="I74" s="79">
        <v>0</v>
      </c>
      <c r="J74" s="79">
        <v>0</v>
      </c>
      <c r="K74" s="79">
        <v>0</v>
      </c>
    </row>
    <row r="75" spans="2:11">
      <c r="B75" t="s">
        <v>2182</v>
      </c>
      <c r="C75" t="s">
        <v>2183</v>
      </c>
      <c r="D75" t="s">
        <v>112</v>
      </c>
      <c r="E75" t="s">
        <v>1930</v>
      </c>
      <c r="F75" s="79">
        <v>2401.96</v>
      </c>
      <c r="G75" s="79">
        <v>149347.83000000042</v>
      </c>
      <c r="H75" s="79">
        <v>13793.0729035645</v>
      </c>
      <c r="I75" s="79">
        <v>0</v>
      </c>
      <c r="J75" s="79">
        <v>1.07</v>
      </c>
      <c r="K75" s="79">
        <v>7.0000000000000007E-2</v>
      </c>
    </row>
    <row r="76" spans="2:11">
      <c r="B76" t="s">
        <v>2184</v>
      </c>
      <c r="C76" t="s">
        <v>2185</v>
      </c>
      <c r="D76" t="s">
        <v>112</v>
      </c>
      <c r="E76" t="s">
        <v>2186</v>
      </c>
      <c r="F76" s="79">
        <v>397.21</v>
      </c>
      <c r="G76" s="79">
        <v>174497.52</v>
      </c>
      <c r="H76" s="79">
        <v>2665.0525488932399</v>
      </c>
      <c r="I76" s="79">
        <v>0</v>
      </c>
      <c r="J76" s="79">
        <v>0.21</v>
      </c>
      <c r="K76" s="79">
        <v>0.01</v>
      </c>
    </row>
    <row r="77" spans="2:11">
      <c r="B77" t="s">
        <v>2187</v>
      </c>
      <c r="C77" t="s">
        <v>2188</v>
      </c>
      <c r="D77" t="s">
        <v>112</v>
      </c>
      <c r="E77" t="s">
        <v>2189</v>
      </c>
      <c r="F77" s="79">
        <v>4.12</v>
      </c>
      <c r="G77" s="79">
        <v>125813.25</v>
      </c>
      <c r="H77" s="79">
        <v>19.930580185499998</v>
      </c>
      <c r="I77" s="79">
        <v>0</v>
      </c>
      <c r="J77" s="79">
        <v>0</v>
      </c>
      <c r="K77" s="79">
        <v>0</v>
      </c>
    </row>
    <row r="78" spans="2:11">
      <c r="B78" t="s">
        <v>2190</v>
      </c>
      <c r="C78" t="s">
        <v>2191</v>
      </c>
      <c r="D78" t="s">
        <v>112</v>
      </c>
      <c r="E78" t="s">
        <v>2189</v>
      </c>
      <c r="F78" s="79">
        <v>18.32</v>
      </c>
      <c r="G78" s="79">
        <v>90250.86</v>
      </c>
      <c r="H78" s="79">
        <v>63.573066787439998</v>
      </c>
      <c r="I78" s="79">
        <v>0</v>
      </c>
      <c r="J78" s="79">
        <v>0</v>
      </c>
      <c r="K78" s="79">
        <v>0</v>
      </c>
    </row>
    <row r="79" spans="2:11">
      <c r="B79" t="s">
        <v>2192</v>
      </c>
      <c r="C79" t="s">
        <v>2193</v>
      </c>
      <c r="D79" t="s">
        <v>112</v>
      </c>
      <c r="E79" t="s">
        <v>2194</v>
      </c>
      <c r="F79" s="79">
        <v>19039.95</v>
      </c>
      <c r="G79" s="79">
        <v>23801.52</v>
      </c>
      <c r="H79" s="79">
        <v>17424.761415337802</v>
      </c>
      <c r="I79" s="79">
        <v>0</v>
      </c>
      <c r="J79" s="79">
        <v>1.35</v>
      </c>
      <c r="K79" s="79">
        <v>0.09</v>
      </c>
    </row>
    <row r="80" spans="2:11">
      <c r="B80" t="s">
        <v>2195</v>
      </c>
      <c r="C80" t="s">
        <v>2196</v>
      </c>
      <c r="D80" t="s">
        <v>112</v>
      </c>
      <c r="E80" t="s">
        <v>2197</v>
      </c>
      <c r="F80" s="79">
        <v>62965.49</v>
      </c>
      <c r="G80" s="79">
        <v>6956.0199999999959</v>
      </c>
      <c r="H80" s="79">
        <v>16840.685037979802</v>
      </c>
      <c r="I80" s="79">
        <v>0</v>
      </c>
      <c r="J80" s="79">
        <v>1.3</v>
      </c>
      <c r="K80" s="79">
        <v>0.09</v>
      </c>
    </row>
    <row r="81" spans="2:11">
      <c r="B81" t="s">
        <v>2198</v>
      </c>
      <c r="C81" t="s">
        <v>2199</v>
      </c>
      <c r="D81" t="s">
        <v>108</v>
      </c>
      <c r="E81" t="s">
        <v>2200</v>
      </c>
      <c r="F81" s="79">
        <v>4463.93</v>
      </c>
      <c r="G81" s="79">
        <v>227860</v>
      </c>
      <c r="H81" s="79">
        <v>10171.510898</v>
      </c>
      <c r="I81" s="79">
        <v>0</v>
      </c>
      <c r="J81" s="79">
        <v>0.79</v>
      </c>
      <c r="K81" s="79">
        <v>0.05</v>
      </c>
    </row>
    <row r="82" spans="2:11">
      <c r="B82" t="s">
        <v>2201</v>
      </c>
      <c r="C82" t="s">
        <v>2202</v>
      </c>
      <c r="D82" t="s">
        <v>108</v>
      </c>
      <c r="E82" t="s">
        <v>2203</v>
      </c>
      <c r="F82" s="79">
        <v>3100</v>
      </c>
      <c r="G82" s="79">
        <v>100820.077</v>
      </c>
      <c r="H82" s="79">
        <v>3125.4223870000001</v>
      </c>
      <c r="I82" s="79">
        <v>0</v>
      </c>
      <c r="J82" s="79">
        <v>0.24</v>
      </c>
      <c r="K82" s="79">
        <v>0.02</v>
      </c>
    </row>
    <row r="83" spans="2:11">
      <c r="B83" s="80" t="s">
        <v>2204</v>
      </c>
      <c r="C83" s="16"/>
      <c r="F83" s="81">
        <v>119607482.66</v>
      </c>
      <c r="H83" s="81">
        <v>560306.39858956041</v>
      </c>
      <c r="J83" s="81">
        <v>43.32</v>
      </c>
      <c r="K83" s="81">
        <v>2.87</v>
      </c>
    </row>
    <row r="84" spans="2:11">
      <c r="B84" t="s">
        <v>2205</v>
      </c>
      <c r="C84" t="s">
        <v>2206</v>
      </c>
      <c r="D84" t="s">
        <v>116</v>
      </c>
      <c r="E84" t="s">
        <v>2207</v>
      </c>
      <c r="F84" s="79">
        <v>890273.7</v>
      </c>
      <c r="G84" s="79">
        <v>60.590499999999878</v>
      </c>
      <c r="H84" s="79">
        <v>2181.3117971294901</v>
      </c>
      <c r="I84" s="79">
        <v>0</v>
      </c>
      <c r="J84" s="79">
        <v>0.17</v>
      </c>
      <c r="K84" s="79">
        <v>0.01</v>
      </c>
    </row>
    <row r="85" spans="2:11">
      <c r="B85" t="s">
        <v>2208</v>
      </c>
      <c r="C85" t="s">
        <v>2209</v>
      </c>
      <c r="D85" t="s">
        <v>112</v>
      </c>
      <c r="E85" t="s">
        <v>2210</v>
      </c>
      <c r="F85" s="79">
        <v>1222501.8700000001</v>
      </c>
      <c r="G85" s="79">
        <v>52.788099999999957</v>
      </c>
      <c r="H85" s="79">
        <v>2481.3150345560698</v>
      </c>
      <c r="I85" s="79">
        <v>0</v>
      </c>
      <c r="J85" s="79">
        <v>0.19</v>
      </c>
      <c r="K85" s="79">
        <v>0.01</v>
      </c>
    </row>
    <row r="86" spans="2:11">
      <c r="B86" t="s">
        <v>2211</v>
      </c>
      <c r="C86" t="s">
        <v>2212</v>
      </c>
      <c r="D86" t="s">
        <v>112</v>
      </c>
      <c r="E86" t="s">
        <v>2053</v>
      </c>
      <c r="F86" s="79">
        <v>1327392.71</v>
      </c>
      <c r="G86" s="79">
        <v>99.911100000000104</v>
      </c>
      <c r="H86" s="79">
        <v>5099.2876695517198</v>
      </c>
      <c r="I86" s="79">
        <v>0</v>
      </c>
      <c r="J86" s="79">
        <v>0.39</v>
      </c>
      <c r="K86" s="79">
        <v>0.03</v>
      </c>
    </row>
    <row r="87" spans="2:11">
      <c r="B87" t="s">
        <v>2213</v>
      </c>
      <c r="C87" t="s">
        <v>2214</v>
      </c>
      <c r="D87" t="s">
        <v>112</v>
      </c>
      <c r="E87" t="s">
        <v>2215</v>
      </c>
      <c r="F87" s="79">
        <v>1536242</v>
      </c>
      <c r="G87" s="79">
        <v>114.18</v>
      </c>
      <c r="H87" s="79">
        <v>6744.4418894820001</v>
      </c>
      <c r="I87" s="79">
        <v>0</v>
      </c>
      <c r="J87" s="79">
        <v>0.52</v>
      </c>
      <c r="K87" s="79">
        <v>0.03</v>
      </c>
    </row>
    <row r="88" spans="2:11">
      <c r="B88" t="s">
        <v>2216</v>
      </c>
      <c r="C88" t="s">
        <v>2217</v>
      </c>
      <c r="D88" t="s">
        <v>112</v>
      </c>
      <c r="E88" t="s">
        <v>2218</v>
      </c>
      <c r="F88" s="79">
        <v>753098.1</v>
      </c>
      <c r="G88" s="79">
        <v>124.60530000000006</v>
      </c>
      <c r="H88" s="79">
        <v>3608.1485644433101</v>
      </c>
      <c r="I88" s="79">
        <v>0</v>
      </c>
      <c r="J88" s="79">
        <v>0.28000000000000003</v>
      </c>
      <c r="K88" s="79">
        <v>0.02</v>
      </c>
    </row>
    <row r="89" spans="2:11">
      <c r="B89" t="s">
        <v>2219</v>
      </c>
      <c r="C89" t="s">
        <v>2220</v>
      </c>
      <c r="D89" t="s">
        <v>112</v>
      </c>
      <c r="E89" t="s">
        <v>2221</v>
      </c>
      <c r="F89" s="79">
        <v>1051440.6000000001</v>
      </c>
      <c r="G89" s="79">
        <v>37.557100000000077</v>
      </c>
      <c r="H89" s="79">
        <v>1518.3543477051001</v>
      </c>
      <c r="I89" s="79">
        <v>0</v>
      </c>
      <c r="J89" s="79">
        <v>0.12</v>
      </c>
      <c r="K89" s="79">
        <v>0.01</v>
      </c>
    </row>
    <row r="90" spans="2:11">
      <c r="B90" t="s">
        <v>2222</v>
      </c>
      <c r="C90" t="s">
        <v>2223</v>
      </c>
      <c r="D90" t="s">
        <v>112</v>
      </c>
      <c r="E90" t="s">
        <v>2224</v>
      </c>
      <c r="F90" s="79">
        <v>6765723</v>
      </c>
      <c r="G90" s="79">
        <v>105.06464099999987</v>
      </c>
      <c r="H90" s="79">
        <v>27331.731023961998</v>
      </c>
      <c r="I90" s="79">
        <v>0</v>
      </c>
      <c r="J90" s="79">
        <v>2.11</v>
      </c>
      <c r="K90" s="79">
        <v>0.14000000000000001</v>
      </c>
    </row>
    <row r="91" spans="2:11">
      <c r="B91" t="s">
        <v>2225</v>
      </c>
      <c r="C91" t="s">
        <v>2226</v>
      </c>
      <c r="D91" t="s">
        <v>119</v>
      </c>
      <c r="E91" t="s">
        <v>2227</v>
      </c>
      <c r="F91" s="79">
        <v>4300153</v>
      </c>
      <c r="G91" s="79">
        <v>111.0541000000001</v>
      </c>
      <c r="H91" s="79">
        <v>22565.174704595</v>
      </c>
      <c r="I91" s="79">
        <v>0</v>
      </c>
      <c r="J91" s="79">
        <v>1.74</v>
      </c>
      <c r="K91" s="79">
        <v>0.12</v>
      </c>
    </row>
    <row r="92" spans="2:11">
      <c r="B92" t="s">
        <v>2228</v>
      </c>
      <c r="C92" t="s">
        <v>2229</v>
      </c>
      <c r="D92" t="s">
        <v>112</v>
      </c>
      <c r="E92" t="s">
        <v>2230</v>
      </c>
      <c r="F92" s="79">
        <v>6683925.1900000004</v>
      </c>
      <c r="G92" s="79">
        <v>140.32740000000013</v>
      </c>
      <c r="H92" s="79">
        <v>36063.710090542103</v>
      </c>
      <c r="I92" s="79">
        <v>0</v>
      </c>
      <c r="J92" s="79">
        <v>2.79</v>
      </c>
      <c r="K92" s="79">
        <v>0.18</v>
      </c>
    </row>
    <row r="93" spans="2:11">
      <c r="B93" t="s">
        <v>2231</v>
      </c>
      <c r="C93" t="s">
        <v>2232</v>
      </c>
      <c r="D93" t="s">
        <v>116</v>
      </c>
      <c r="E93" t="s">
        <v>2112</v>
      </c>
      <c r="F93" s="79">
        <v>2174302</v>
      </c>
      <c r="G93" s="79">
        <v>147.81169999999966</v>
      </c>
      <c r="H93" s="79">
        <v>12996.258623756799</v>
      </c>
      <c r="I93" s="79">
        <v>0</v>
      </c>
      <c r="J93" s="79">
        <v>1</v>
      </c>
      <c r="K93" s="79">
        <v>7.0000000000000007E-2</v>
      </c>
    </row>
    <row r="94" spans="2:11">
      <c r="B94" t="s">
        <v>2233</v>
      </c>
      <c r="C94" t="s">
        <v>2234</v>
      </c>
      <c r="D94" t="s">
        <v>112</v>
      </c>
      <c r="E94" t="s">
        <v>2235</v>
      </c>
      <c r="F94" s="79">
        <v>2262473.4700000002</v>
      </c>
      <c r="G94" s="79">
        <v>134.16495799999953</v>
      </c>
      <c r="H94" s="79">
        <v>11671.292103124601</v>
      </c>
      <c r="I94" s="79">
        <v>0</v>
      </c>
      <c r="J94" s="79">
        <v>0.9</v>
      </c>
      <c r="K94" s="79">
        <v>0.06</v>
      </c>
    </row>
    <row r="95" spans="2:11">
      <c r="B95" t="s">
        <v>2236</v>
      </c>
      <c r="C95" t="s">
        <v>2237</v>
      </c>
      <c r="D95" t="s">
        <v>112</v>
      </c>
      <c r="E95" t="s">
        <v>2238</v>
      </c>
      <c r="F95" s="79">
        <v>4393521</v>
      </c>
      <c r="G95" s="79">
        <v>99.587192000000115</v>
      </c>
      <c r="H95" s="79">
        <v>16823.352225277598</v>
      </c>
      <c r="I95" s="79">
        <v>0</v>
      </c>
      <c r="J95" s="79">
        <v>1.3</v>
      </c>
      <c r="K95" s="79">
        <v>0.09</v>
      </c>
    </row>
    <row r="96" spans="2:11">
      <c r="B96" t="s">
        <v>2239</v>
      </c>
      <c r="C96" t="s">
        <v>2240</v>
      </c>
      <c r="D96" t="s">
        <v>112</v>
      </c>
      <c r="E96" t="s">
        <v>2241</v>
      </c>
      <c r="F96" s="79">
        <v>6599610</v>
      </c>
      <c r="G96" s="79">
        <v>116.53546400000005</v>
      </c>
      <c r="H96" s="79">
        <v>29571.457191729602</v>
      </c>
      <c r="I96" s="79">
        <v>0</v>
      </c>
      <c r="J96" s="79">
        <v>2.29</v>
      </c>
      <c r="K96" s="79">
        <v>0.15</v>
      </c>
    </row>
    <row r="97" spans="2:11">
      <c r="B97" t="s">
        <v>2242</v>
      </c>
      <c r="C97" t="s">
        <v>2243</v>
      </c>
      <c r="D97" t="s">
        <v>116</v>
      </c>
      <c r="E97" t="s">
        <v>1883</v>
      </c>
      <c r="F97" s="79">
        <v>1021250</v>
      </c>
      <c r="G97" s="79">
        <v>93.85</v>
      </c>
      <c r="H97" s="79">
        <v>3875.7523088749999</v>
      </c>
      <c r="I97" s="79">
        <v>0</v>
      </c>
      <c r="J97" s="79">
        <v>0.3</v>
      </c>
      <c r="K97" s="79">
        <v>0.02</v>
      </c>
    </row>
    <row r="98" spans="2:11">
      <c r="B98" t="s">
        <v>2244</v>
      </c>
      <c r="C98" t="s">
        <v>2245</v>
      </c>
      <c r="D98" t="s">
        <v>112</v>
      </c>
      <c r="E98" t="s">
        <v>2246</v>
      </c>
      <c r="F98" s="79">
        <v>1667015.15</v>
      </c>
      <c r="G98" s="79">
        <v>115.95902399999996</v>
      </c>
      <c r="H98" s="79">
        <v>7432.59454431836</v>
      </c>
      <c r="I98" s="79">
        <v>0</v>
      </c>
      <c r="J98" s="79">
        <v>0.56999999999999995</v>
      </c>
      <c r="K98" s="79">
        <v>0.04</v>
      </c>
    </row>
    <row r="99" spans="2:11">
      <c r="B99" t="s">
        <v>2247</v>
      </c>
      <c r="C99" t="s">
        <v>2248</v>
      </c>
      <c r="D99" t="s">
        <v>112</v>
      </c>
      <c r="E99" t="s">
        <v>2249</v>
      </c>
      <c r="F99" s="79">
        <v>8470614</v>
      </c>
      <c r="G99" s="79">
        <v>88.456500000000148</v>
      </c>
      <c r="H99" s="79">
        <v>28809.849347339001</v>
      </c>
      <c r="I99" s="79">
        <v>0</v>
      </c>
      <c r="J99" s="79">
        <v>2.23</v>
      </c>
      <c r="K99" s="79">
        <v>0.15</v>
      </c>
    </row>
    <row r="100" spans="2:11">
      <c r="B100" t="s">
        <v>2250</v>
      </c>
      <c r="C100" t="s">
        <v>2251</v>
      </c>
      <c r="D100" t="s">
        <v>116</v>
      </c>
      <c r="E100" t="s">
        <v>2252</v>
      </c>
      <c r="F100" s="79">
        <v>4423490</v>
      </c>
      <c r="G100" s="79">
        <v>78.336229999999986</v>
      </c>
      <c r="H100" s="79">
        <v>14012.556755866701</v>
      </c>
      <c r="I100" s="79">
        <v>0</v>
      </c>
      <c r="J100" s="79">
        <v>1.08</v>
      </c>
      <c r="K100" s="79">
        <v>7.0000000000000007E-2</v>
      </c>
    </row>
    <row r="101" spans="2:11">
      <c r="B101" t="s">
        <v>2253</v>
      </c>
      <c r="C101" t="s">
        <v>2254</v>
      </c>
      <c r="D101" t="s">
        <v>116</v>
      </c>
      <c r="E101" t="s">
        <v>2255</v>
      </c>
      <c r="F101" s="79">
        <v>2908950</v>
      </c>
      <c r="G101" s="79">
        <v>107.62249999999958</v>
      </c>
      <c r="H101" s="79">
        <v>12659.862845462199</v>
      </c>
      <c r="I101" s="79">
        <v>0</v>
      </c>
      <c r="J101" s="79">
        <v>0.98</v>
      </c>
      <c r="K101" s="79">
        <v>0.06</v>
      </c>
    </row>
    <row r="102" spans="2:11">
      <c r="B102" t="s">
        <v>2256</v>
      </c>
      <c r="C102" t="s">
        <v>2257</v>
      </c>
      <c r="D102" t="s">
        <v>112</v>
      </c>
      <c r="E102" t="s">
        <v>2252</v>
      </c>
      <c r="F102" s="79">
        <v>5131477.53</v>
      </c>
      <c r="G102" s="79">
        <v>133.64410000000021</v>
      </c>
      <c r="H102" s="79">
        <v>26368.690717623998</v>
      </c>
      <c r="I102" s="79">
        <v>0</v>
      </c>
      <c r="J102" s="79">
        <v>2.04</v>
      </c>
      <c r="K102" s="79">
        <v>0.14000000000000001</v>
      </c>
    </row>
    <row r="103" spans="2:11">
      <c r="B103" t="s">
        <v>2258</v>
      </c>
      <c r="C103" t="s">
        <v>2259</v>
      </c>
      <c r="D103" t="s">
        <v>112</v>
      </c>
      <c r="E103" t="s">
        <v>2260</v>
      </c>
      <c r="F103" s="79">
        <v>2789857</v>
      </c>
      <c r="G103" s="79">
        <v>85.53121800000001</v>
      </c>
      <c r="H103" s="79">
        <v>9174.9338959865108</v>
      </c>
      <c r="I103" s="79">
        <v>0</v>
      </c>
      <c r="J103" s="79">
        <v>0.71</v>
      </c>
      <c r="K103" s="79">
        <v>0.05</v>
      </c>
    </row>
    <row r="104" spans="2:11">
      <c r="B104" t="s">
        <v>2261</v>
      </c>
      <c r="C104" t="s">
        <v>2262</v>
      </c>
      <c r="D104" t="s">
        <v>116</v>
      </c>
      <c r="E104" t="s">
        <v>2263</v>
      </c>
      <c r="F104" s="79">
        <v>961576</v>
      </c>
      <c r="G104" s="79">
        <v>98.986380000000068</v>
      </c>
      <c r="H104" s="79">
        <v>3849.0072155678799</v>
      </c>
      <c r="I104" s="79">
        <v>0</v>
      </c>
      <c r="J104" s="79">
        <v>0.3</v>
      </c>
      <c r="K104" s="79">
        <v>0.02</v>
      </c>
    </row>
    <row r="105" spans="2:11">
      <c r="B105" t="s">
        <v>2264</v>
      </c>
      <c r="C105" t="s">
        <v>2265</v>
      </c>
      <c r="D105" t="s">
        <v>112</v>
      </c>
      <c r="E105" t="s">
        <v>2266</v>
      </c>
      <c r="F105" s="79">
        <v>5103423.08</v>
      </c>
      <c r="G105" s="79">
        <v>104.36800000000017</v>
      </c>
      <c r="H105" s="79">
        <v>20479.779607516801</v>
      </c>
      <c r="I105" s="79">
        <v>0</v>
      </c>
      <c r="J105" s="79">
        <v>1.58</v>
      </c>
      <c r="K105" s="79">
        <v>0.11</v>
      </c>
    </row>
    <row r="106" spans="2:11">
      <c r="B106" t="s">
        <v>2267</v>
      </c>
      <c r="C106" t="s">
        <v>2268</v>
      </c>
      <c r="D106" t="s">
        <v>112</v>
      </c>
      <c r="E106" t="s">
        <v>2269</v>
      </c>
      <c r="F106" s="79">
        <v>3340050</v>
      </c>
      <c r="G106" s="79">
        <v>122.72371400000027</v>
      </c>
      <c r="H106" s="79">
        <v>15760.783459362199</v>
      </c>
      <c r="I106" s="79">
        <v>0</v>
      </c>
      <c r="J106" s="79">
        <v>1.22</v>
      </c>
      <c r="K106" s="79">
        <v>0.08</v>
      </c>
    </row>
    <row r="107" spans="2:11">
      <c r="B107" t="s">
        <v>2270</v>
      </c>
      <c r="C107" t="s">
        <v>2271</v>
      </c>
      <c r="D107" t="s">
        <v>112</v>
      </c>
      <c r="E107" t="s">
        <v>2272</v>
      </c>
      <c r="F107" s="79">
        <v>7845890</v>
      </c>
      <c r="G107" s="79">
        <v>155.66130000000015</v>
      </c>
      <c r="H107" s="79">
        <v>46959.040254841697</v>
      </c>
      <c r="I107" s="79">
        <v>0</v>
      </c>
      <c r="J107" s="79">
        <v>3.63</v>
      </c>
      <c r="K107" s="79">
        <v>0.24</v>
      </c>
    </row>
    <row r="108" spans="2:11">
      <c r="B108" t="s">
        <v>2273</v>
      </c>
      <c r="C108" t="s">
        <v>2274</v>
      </c>
      <c r="D108" t="s">
        <v>112</v>
      </c>
      <c r="E108" t="s">
        <v>2275</v>
      </c>
      <c r="F108" s="79">
        <v>1706544</v>
      </c>
      <c r="G108" s="79">
        <v>119.40517300000006</v>
      </c>
      <c r="H108" s="79">
        <v>7834.9634806787099</v>
      </c>
      <c r="I108" s="79">
        <v>0</v>
      </c>
      <c r="J108" s="79">
        <v>0.61</v>
      </c>
      <c r="K108" s="79">
        <v>0.04</v>
      </c>
    </row>
    <row r="109" spans="2:11">
      <c r="B109" t="s">
        <v>2276</v>
      </c>
      <c r="C109" t="s">
        <v>2277</v>
      </c>
      <c r="D109" t="s">
        <v>112</v>
      </c>
      <c r="E109" t="s">
        <v>2278</v>
      </c>
      <c r="F109" s="79">
        <v>2825800</v>
      </c>
      <c r="G109" s="79">
        <v>133.31780000000001</v>
      </c>
      <c r="H109" s="79">
        <v>14485.246938778</v>
      </c>
      <c r="I109" s="79">
        <v>0</v>
      </c>
      <c r="J109" s="79">
        <v>1.1200000000000001</v>
      </c>
      <c r="K109" s="79">
        <v>7.0000000000000007E-2</v>
      </c>
    </row>
    <row r="110" spans="2:11">
      <c r="B110" t="s">
        <v>2279</v>
      </c>
      <c r="C110" t="s">
        <v>2280</v>
      </c>
      <c r="D110" t="s">
        <v>112</v>
      </c>
      <c r="E110" t="s">
        <v>2151</v>
      </c>
      <c r="F110" s="79">
        <v>7501500</v>
      </c>
      <c r="G110" s="79">
        <v>96.646501999999828</v>
      </c>
      <c r="H110" s="79">
        <v>27876.009101252799</v>
      </c>
      <c r="I110" s="79">
        <v>0</v>
      </c>
      <c r="J110" s="79">
        <v>2.16</v>
      </c>
      <c r="K110" s="79">
        <v>0.14000000000000001</v>
      </c>
    </row>
    <row r="111" spans="2:11">
      <c r="B111" t="s">
        <v>2281</v>
      </c>
      <c r="C111" t="s">
        <v>2282</v>
      </c>
      <c r="D111" t="s">
        <v>112</v>
      </c>
      <c r="E111" t="s">
        <v>2283</v>
      </c>
      <c r="F111" s="79">
        <v>1374654</v>
      </c>
      <c r="G111" s="79">
        <v>120.34726099999992</v>
      </c>
      <c r="H111" s="79">
        <v>6361.0081911375801</v>
      </c>
      <c r="I111" s="79">
        <v>0</v>
      </c>
      <c r="J111" s="79">
        <v>0.49</v>
      </c>
      <c r="K111" s="79">
        <v>0.03</v>
      </c>
    </row>
    <row r="112" spans="2:11">
      <c r="B112" t="s">
        <v>2284</v>
      </c>
      <c r="C112" t="s">
        <v>2285</v>
      </c>
      <c r="D112" t="s">
        <v>112</v>
      </c>
      <c r="E112" t="s">
        <v>2286</v>
      </c>
      <c r="F112" s="79">
        <v>5546777.54</v>
      </c>
      <c r="G112" s="79">
        <v>108.2621569999998</v>
      </c>
      <c r="H112" s="79">
        <v>23089.459578818802</v>
      </c>
      <c r="I112" s="79">
        <v>0</v>
      </c>
      <c r="J112" s="79">
        <v>1.79</v>
      </c>
      <c r="K112" s="79">
        <v>0.12</v>
      </c>
    </row>
    <row r="113" spans="2:11">
      <c r="B113" t="s">
        <v>2287</v>
      </c>
      <c r="C113" t="s">
        <v>2288</v>
      </c>
      <c r="D113" t="s">
        <v>116</v>
      </c>
      <c r="E113" t="s">
        <v>2289</v>
      </c>
      <c r="F113" s="79">
        <v>5634116</v>
      </c>
      <c r="G113" s="79">
        <v>137.28858800000003</v>
      </c>
      <c r="H113" s="79">
        <v>31278.786136385799</v>
      </c>
      <c r="I113" s="79">
        <v>0</v>
      </c>
      <c r="J113" s="79">
        <v>2.42</v>
      </c>
      <c r="K113" s="79">
        <v>0.16</v>
      </c>
    </row>
    <row r="114" spans="2:11">
      <c r="B114" t="s">
        <v>2290</v>
      </c>
      <c r="C114" t="s">
        <v>2291</v>
      </c>
      <c r="D114" t="s">
        <v>112</v>
      </c>
      <c r="E114" t="s">
        <v>2292</v>
      </c>
      <c r="F114" s="79">
        <v>3138247</v>
      </c>
      <c r="G114" s="79">
        <v>244.95060000000009</v>
      </c>
      <c r="H114" s="79">
        <v>29557.1104212508</v>
      </c>
      <c r="I114" s="79">
        <v>0</v>
      </c>
      <c r="J114" s="79">
        <v>2.29</v>
      </c>
      <c r="K114" s="79">
        <v>0.15</v>
      </c>
    </row>
    <row r="115" spans="2:11">
      <c r="B115" t="s">
        <v>2293</v>
      </c>
      <c r="C115" t="s">
        <v>2294</v>
      </c>
      <c r="D115" t="s">
        <v>112</v>
      </c>
      <c r="E115" t="s">
        <v>2295</v>
      </c>
      <c r="F115" s="79">
        <v>5469752.9199999999</v>
      </c>
      <c r="G115" s="79">
        <v>161.79784400000005</v>
      </c>
      <c r="H115" s="79">
        <v>34028.028130761697</v>
      </c>
      <c r="I115" s="79">
        <v>0</v>
      </c>
      <c r="J115" s="79">
        <v>2.63</v>
      </c>
      <c r="K115" s="79">
        <v>0.17</v>
      </c>
    </row>
    <row r="116" spans="2:11">
      <c r="B116" t="s">
        <v>2296</v>
      </c>
      <c r="C116" t="s">
        <v>2297</v>
      </c>
      <c r="D116" t="s">
        <v>116</v>
      </c>
      <c r="E116" t="s">
        <v>2298</v>
      </c>
      <c r="F116" s="79">
        <v>2785841.8</v>
      </c>
      <c r="G116" s="79">
        <v>157.62530199999998</v>
      </c>
      <c r="H116" s="79">
        <v>17757.1003918805</v>
      </c>
      <c r="I116" s="79">
        <v>0</v>
      </c>
      <c r="J116" s="79">
        <v>1.37</v>
      </c>
      <c r="K116" s="79">
        <v>0.09</v>
      </c>
    </row>
    <row r="117" spans="2:11">
      <c r="B117" s="80" t="s">
        <v>2299</v>
      </c>
      <c r="C117" s="16"/>
      <c r="F117" s="81">
        <v>71638620.680000007</v>
      </c>
      <c r="H117" s="81">
        <v>304827.01134808525</v>
      </c>
      <c r="J117" s="81">
        <v>23.57</v>
      </c>
      <c r="K117" s="81">
        <v>1.56</v>
      </c>
    </row>
    <row r="118" spans="2:11">
      <c r="B118" t="s">
        <v>2300</v>
      </c>
      <c r="C118" t="s">
        <v>2301</v>
      </c>
      <c r="D118" t="s">
        <v>112</v>
      </c>
      <c r="E118" t="s">
        <v>2302</v>
      </c>
      <c r="F118" s="79">
        <v>4005874</v>
      </c>
      <c r="G118" s="79">
        <v>87.733300000000071</v>
      </c>
      <c r="H118" s="79">
        <v>13513.196570791501</v>
      </c>
      <c r="I118" s="79">
        <v>0</v>
      </c>
      <c r="J118" s="79">
        <v>1.04</v>
      </c>
      <c r="K118" s="79">
        <v>7.0000000000000007E-2</v>
      </c>
    </row>
    <row r="119" spans="2:11">
      <c r="B119" t="s">
        <v>2303</v>
      </c>
      <c r="C119" t="s">
        <v>2304</v>
      </c>
      <c r="D119" t="s">
        <v>116</v>
      </c>
      <c r="E119" t="s">
        <v>2305</v>
      </c>
      <c r="F119" s="79">
        <v>681270.71</v>
      </c>
      <c r="G119" s="79">
        <v>50.821600000000103</v>
      </c>
      <c r="H119" s="79">
        <v>1400.0956917851599</v>
      </c>
      <c r="I119" s="79">
        <v>0.02</v>
      </c>
      <c r="J119" s="79">
        <v>0.11</v>
      </c>
      <c r="K119" s="79">
        <v>0.01</v>
      </c>
    </row>
    <row r="120" spans="2:11">
      <c r="B120" t="s">
        <v>2306</v>
      </c>
      <c r="C120" t="s">
        <v>2307</v>
      </c>
      <c r="D120" t="s">
        <v>116</v>
      </c>
      <c r="E120" t="s">
        <v>2308</v>
      </c>
      <c r="F120" s="79">
        <v>1811545.9</v>
      </c>
      <c r="G120" s="79">
        <v>54.560800000000064</v>
      </c>
      <c r="H120" s="79">
        <v>3996.8673959996399</v>
      </c>
      <c r="I120" s="79">
        <v>0.02</v>
      </c>
      <c r="J120" s="79">
        <v>0.31</v>
      </c>
      <c r="K120" s="79">
        <v>0.02</v>
      </c>
    </row>
    <row r="121" spans="2:11">
      <c r="B121" t="s">
        <v>2309</v>
      </c>
      <c r="C121" t="s">
        <v>2310</v>
      </c>
      <c r="D121" t="s">
        <v>116</v>
      </c>
      <c r="E121" t="s">
        <v>2311</v>
      </c>
      <c r="F121" s="79">
        <v>845720</v>
      </c>
      <c r="G121" s="79">
        <v>104.83119999999994</v>
      </c>
      <c r="H121" s="79">
        <v>3585.1458335592301</v>
      </c>
      <c r="I121" s="79">
        <v>0</v>
      </c>
      <c r="J121" s="79">
        <v>0.28000000000000003</v>
      </c>
      <c r="K121" s="79">
        <v>0.02</v>
      </c>
    </row>
    <row r="122" spans="2:11">
      <c r="B122" t="s">
        <v>2312</v>
      </c>
      <c r="C122" t="s">
        <v>2313</v>
      </c>
      <c r="D122" t="s">
        <v>116</v>
      </c>
      <c r="E122" t="s">
        <v>2314</v>
      </c>
      <c r="F122" s="79">
        <v>439487.47</v>
      </c>
      <c r="G122" s="79">
        <v>223.92560000000014</v>
      </c>
      <c r="H122" s="79">
        <v>3979.6044894798401</v>
      </c>
      <c r="I122" s="79">
        <v>0</v>
      </c>
      <c r="J122" s="79">
        <v>0.31</v>
      </c>
      <c r="K122" s="79">
        <v>0.02</v>
      </c>
    </row>
    <row r="123" spans="2:11">
      <c r="B123" t="s">
        <v>2315</v>
      </c>
      <c r="C123" t="s">
        <v>2316</v>
      </c>
      <c r="D123" t="s">
        <v>112</v>
      </c>
      <c r="E123" t="s">
        <v>2275</v>
      </c>
      <c r="F123" s="79">
        <v>1108176.93</v>
      </c>
      <c r="G123" s="79">
        <v>143.58920000000003</v>
      </c>
      <c r="H123" s="79">
        <v>6118.2500832886499</v>
      </c>
      <c r="I123" s="79">
        <v>0</v>
      </c>
      <c r="J123" s="79">
        <v>0.47</v>
      </c>
      <c r="K123" s="79">
        <v>0.03</v>
      </c>
    </row>
    <row r="124" spans="2:11">
      <c r="B124" t="s">
        <v>2317</v>
      </c>
      <c r="C124" t="s">
        <v>2318</v>
      </c>
      <c r="D124" t="s">
        <v>112</v>
      </c>
      <c r="E124" t="s">
        <v>2319</v>
      </c>
      <c r="F124" s="79">
        <v>910070.33</v>
      </c>
      <c r="G124" s="79">
        <v>108.80239999999993</v>
      </c>
      <c r="H124" s="79">
        <v>3807.2357969988502</v>
      </c>
      <c r="I124" s="79">
        <v>0</v>
      </c>
      <c r="J124" s="79">
        <v>0.28999999999999998</v>
      </c>
      <c r="K124" s="79">
        <v>0.02</v>
      </c>
    </row>
    <row r="125" spans="2:11">
      <c r="B125" t="s">
        <v>2320</v>
      </c>
      <c r="C125" t="s">
        <v>2321</v>
      </c>
      <c r="D125" t="s">
        <v>112</v>
      </c>
      <c r="E125" t="s">
        <v>2322</v>
      </c>
      <c r="F125" s="79">
        <v>69671.86</v>
      </c>
      <c r="G125" s="79">
        <v>13.3759</v>
      </c>
      <c r="H125" s="79">
        <v>35.832471347090298</v>
      </c>
      <c r="I125" s="79">
        <v>0</v>
      </c>
      <c r="J125" s="79">
        <v>0</v>
      </c>
      <c r="K125" s="79">
        <v>0</v>
      </c>
    </row>
    <row r="126" spans="2:11">
      <c r="B126" t="s">
        <v>2323</v>
      </c>
      <c r="C126" t="s">
        <v>2324</v>
      </c>
      <c r="D126" t="s">
        <v>112</v>
      </c>
      <c r="E126" t="s">
        <v>2319</v>
      </c>
      <c r="F126" s="79">
        <v>1357536</v>
      </c>
      <c r="G126" s="79">
        <v>100.5761</v>
      </c>
      <c r="H126" s="79">
        <v>5249.7967610251198</v>
      </c>
      <c r="I126" s="79">
        <v>0</v>
      </c>
      <c r="J126" s="79">
        <v>0.41</v>
      </c>
      <c r="K126" s="79">
        <v>0.03</v>
      </c>
    </row>
    <row r="127" spans="2:11">
      <c r="B127" t="s">
        <v>2325</v>
      </c>
      <c r="C127" t="s">
        <v>2326</v>
      </c>
      <c r="D127" t="s">
        <v>112</v>
      </c>
      <c r="E127" t="s">
        <v>2327</v>
      </c>
      <c r="F127" s="79">
        <v>177430.28</v>
      </c>
      <c r="G127" s="79">
        <v>99.558899999999937</v>
      </c>
      <c r="H127" s="79">
        <v>679.21015670926704</v>
      </c>
      <c r="I127" s="79">
        <v>0</v>
      </c>
      <c r="J127" s="79">
        <v>0.05</v>
      </c>
      <c r="K127" s="79">
        <v>0</v>
      </c>
    </row>
    <row r="128" spans="2:11">
      <c r="B128" t="s">
        <v>2328</v>
      </c>
      <c r="C128" t="s">
        <v>2329</v>
      </c>
      <c r="D128" t="s">
        <v>112</v>
      </c>
      <c r="E128" t="s">
        <v>2215</v>
      </c>
      <c r="F128" s="79">
        <v>1600924.01</v>
      </c>
      <c r="G128" s="79">
        <v>71.266000000000048</v>
      </c>
      <c r="H128" s="79">
        <v>4386.81627159658</v>
      </c>
      <c r="I128" s="79">
        <v>0</v>
      </c>
      <c r="J128" s="79">
        <v>0.34</v>
      </c>
      <c r="K128" s="79">
        <v>0.02</v>
      </c>
    </row>
    <row r="129" spans="2:11">
      <c r="B129" t="s">
        <v>2330</v>
      </c>
      <c r="C129" t="s">
        <v>2331</v>
      </c>
      <c r="D129" t="s">
        <v>112</v>
      </c>
      <c r="E129" t="s">
        <v>2332</v>
      </c>
      <c r="F129" s="79">
        <v>29145.55</v>
      </c>
      <c r="G129" s="79">
        <v>57.945700000000045</v>
      </c>
      <c r="H129" s="79">
        <v>64.936639955615803</v>
      </c>
      <c r="I129" s="79">
        <v>0</v>
      </c>
      <c r="J129" s="79">
        <v>0.01</v>
      </c>
      <c r="K129" s="79">
        <v>0</v>
      </c>
    </row>
    <row r="130" spans="2:11">
      <c r="B130" t="s">
        <v>2333</v>
      </c>
      <c r="C130" t="s">
        <v>2334</v>
      </c>
      <c r="D130" t="s">
        <v>112</v>
      </c>
      <c r="E130" t="s">
        <v>1909</v>
      </c>
      <c r="F130" s="79">
        <v>5296711.9000000004</v>
      </c>
      <c r="G130" s="79">
        <v>100</v>
      </c>
      <c r="H130" s="79">
        <v>20365.857255499999</v>
      </c>
      <c r="I130" s="79">
        <v>0</v>
      </c>
      <c r="J130" s="79">
        <v>1.57</v>
      </c>
      <c r="K130" s="79">
        <v>0.1</v>
      </c>
    </row>
    <row r="131" spans="2:11">
      <c r="B131" t="s">
        <v>2335</v>
      </c>
      <c r="C131" t="s">
        <v>2336</v>
      </c>
      <c r="D131" t="s">
        <v>112</v>
      </c>
      <c r="E131" t="s">
        <v>2115</v>
      </c>
      <c r="F131" s="79">
        <v>2273351.9500000002</v>
      </c>
      <c r="G131" s="79">
        <v>96.720600000000033</v>
      </c>
      <c r="H131" s="79">
        <v>8454.3846394532902</v>
      </c>
      <c r="I131" s="79">
        <v>0</v>
      </c>
      <c r="J131" s="79">
        <v>0.65</v>
      </c>
      <c r="K131" s="79">
        <v>0.04</v>
      </c>
    </row>
    <row r="132" spans="2:11">
      <c r="B132" t="s">
        <v>2337</v>
      </c>
      <c r="C132" t="s">
        <v>2338</v>
      </c>
      <c r="D132" t="s">
        <v>116</v>
      </c>
      <c r="E132" t="s">
        <v>2027</v>
      </c>
      <c r="F132" s="79">
        <v>866205.73</v>
      </c>
      <c r="G132" s="79">
        <v>81.826300000000046</v>
      </c>
      <c r="H132" s="79">
        <v>2866.1811405349799</v>
      </c>
      <c r="I132" s="79">
        <v>0</v>
      </c>
      <c r="J132" s="79">
        <v>0.22</v>
      </c>
      <c r="K132" s="79">
        <v>0.01</v>
      </c>
    </row>
    <row r="133" spans="2:11">
      <c r="B133" t="s">
        <v>2339</v>
      </c>
      <c r="C133" t="s">
        <v>2340</v>
      </c>
      <c r="D133" t="s">
        <v>116</v>
      </c>
      <c r="E133" t="s">
        <v>2319</v>
      </c>
      <c r="F133" s="79">
        <v>2067605</v>
      </c>
      <c r="G133" s="79">
        <v>81.478699999999961</v>
      </c>
      <c r="H133" s="79">
        <v>6812.4187067109096</v>
      </c>
      <c r="I133" s="79">
        <v>0</v>
      </c>
      <c r="J133" s="79">
        <v>0.53</v>
      </c>
      <c r="K133" s="79">
        <v>0.03</v>
      </c>
    </row>
    <row r="134" spans="2:11">
      <c r="B134" t="s">
        <v>2341</v>
      </c>
      <c r="C134" t="s">
        <v>2342</v>
      </c>
      <c r="D134" t="s">
        <v>112</v>
      </c>
      <c r="E134" t="s">
        <v>2343</v>
      </c>
      <c r="F134" s="79">
        <v>1910861.86</v>
      </c>
      <c r="G134" s="79">
        <v>117.82150000000006</v>
      </c>
      <c r="H134" s="79">
        <v>8656.6564790307202</v>
      </c>
      <c r="I134" s="79">
        <v>0</v>
      </c>
      <c r="J134" s="79">
        <v>0.67</v>
      </c>
      <c r="K134" s="79">
        <v>0.04</v>
      </c>
    </row>
    <row r="135" spans="2:11">
      <c r="B135" t="s">
        <v>2344</v>
      </c>
      <c r="C135" t="s">
        <v>2345</v>
      </c>
      <c r="D135" t="s">
        <v>112</v>
      </c>
      <c r="E135" t="s">
        <v>2346</v>
      </c>
      <c r="F135" s="79">
        <v>439397.67</v>
      </c>
      <c r="G135" s="79">
        <v>165.69470000000007</v>
      </c>
      <c r="H135" s="79">
        <v>2799.3855135313702</v>
      </c>
      <c r="I135" s="79">
        <v>0</v>
      </c>
      <c r="J135" s="79">
        <v>0.22</v>
      </c>
      <c r="K135" s="79">
        <v>0.01</v>
      </c>
    </row>
    <row r="136" spans="2:11">
      <c r="B136" t="s">
        <v>2347</v>
      </c>
      <c r="C136" t="s">
        <v>2348</v>
      </c>
      <c r="D136" t="s">
        <v>112</v>
      </c>
      <c r="E136" t="s">
        <v>2169</v>
      </c>
      <c r="F136" s="79">
        <v>704392.04</v>
      </c>
      <c r="G136" s="79">
        <v>175.52550000000005</v>
      </c>
      <c r="H136" s="79">
        <v>4753.9105149044199</v>
      </c>
      <c r="I136" s="79">
        <v>0</v>
      </c>
      <c r="J136" s="79">
        <v>0.37</v>
      </c>
      <c r="K136" s="79">
        <v>0.02</v>
      </c>
    </row>
    <row r="137" spans="2:11">
      <c r="B137" t="s">
        <v>2349</v>
      </c>
      <c r="C137" t="s">
        <v>2350</v>
      </c>
      <c r="D137" t="s">
        <v>116</v>
      </c>
      <c r="E137" t="s">
        <v>2351</v>
      </c>
      <c r="F137" s="79">
        <v>1167962.49</v>
      </c>
      <c r="G137" s="79">
        <v>168.61410000000004</v>
      </c>
      <c r="H137" s="79">
        <v>7963.6552689136397</v>
      </c>
      <c r="I137" s="79">
        <v>0</v>
      </c>
      <c r="J137" s="79">
        <v>0.62</v>
      </c>
      <c r="K137" s="79">
        <v>0.04</v>
      </c>
    </row>
    <row r="138" spans="2:11">
      <c r="B138" t="s">
        <v>2352</v>
      </c>
      <c r="C138" t="s">
        <v>2353</v>
      </c>
      <c r="D138" t="s">
        <v>112</v>
      </c>
      <c r="E138" t="s">
        <v>2354</v>
      </c>
      <c r="F138" s="79">
        <v>2863200.2</v>
      </c>
      <c r="G138" s="79">
        <v>265.42170000000027</v>
      </c>
      <c r="H138" s="79">
        <v>29220.287610960899</v>
      </c>
      <c r="I138" s="79">
        <v>0</v>
      </c>
      <c r="J138" s="79">
        <v>2.2599999999999998</v>
      </c>
      <c r="K138" s="79">
        <v>0.15</v>
      </c>
    </row>
    <row r="139" spans="2:11">
      <c r="B139" t="s">
        <v>2355</v>
      </c>
      <c r="C139" t="s">
        <v>2356</v>
      </c>
      <c r="D139" t="s">
        <v>112</v>
      </c>
      <c r="E139" t="s">
        <v>2357</v>
      </c>
      <c r="F139" s="79">
        <v>2546776.2999999998</v>
      </c>
      <c r="G139" s="79">
        <v>91.38009999999997</v>
      </c>
      <c r="H139" s="79">
        <v>8948.2636757591699</v>
      </c>
      <c r="I139" s="79">
        <v>0</v>
      </c>
      <c r="J139" s="79">
        <v>0.69</v>
      </c>
      <c r="K139" s="79">
        <v>0.05</v>
      </c>
    </row>
    <row r="140" spans="2:11">
      <c r="B140" t="s">
        <v>2358</v>
      </c>
      <c r="C140" t="s">
        <v>2359</v>
      </c>
      <c r="D140" t="s">
        <v>112</v>
      </c>
      <c r="E140" t="s">
        <v>2360</v>
      </c>
      <c r="F140" s="79">
        <v>2050000</v>
      </c>
      <c r="G140" s="79">
        <v>282.61516999999998</v>
      </c>
      <c r="H140" s="79">
        <v>22276.434237325</v>
      </c>
      <c r="I140" s="79">
        <v>0</v>
      </c>
      <c r="J140" s="79">
        <v>1.72</v>
      </c>
      <c r="K140" s="79">
        <v>0.11</v>
      </c>
    </row>
    <row r="141" spans="2:11">
      <c r="B141" t="s">
        <v>2361</v>
      </c>
      <c r="C141" t="s">
        <v>2362</v>
      </c>
      <c r="D141" t="s">
        <v>112</v>
      </c>
      <c r="E141" t="s">
        <v>2363</v>
      </c>
      <c r="F141" s="79">
        <v>196428</v>
      </c>
      <c r="G141" s="79">
        <v>66.117099999999994</v>
      </c>
      <c r="H141" s="79">
        <v>499.35975168786001</v>
      </c>
      <c r="I141" s="79">
        <v>0</v>
      </c>
      <c r="J141" s="79">
        <v>0.04</v>
      </c>
      <c r="K141" s="79">
        <v>0</v>
      </c>
    </row>
    <row r="142" spans="2:11">
      <c r="B142" t="s">
        <v>2364</v>
      </c>
      <c r="C142" t="s">
        <v>2365</v>
      </c>
      <c r="D142" t="s">
        <v>112</v>
      </c>
      <c r="E142" t="s">
        <v>2366</v>
      </c>
      <c r="F142" s="79">
        <v>631666.66</v>
      </c>
      <c r="G142" s="79">
        <v>111.80180000000006</v>
      </c>
      <c r="H142" s="79">
        <v>2715.3955056581399</v>
      </c>
      <c r="I142" s="79">
        <v>0</v>
      </c>
      <c r="J142" s="79">
        <v>0.21</v>
      </c>
      <c r="K142" s="79">
        <v>0.01</v>
      </c>
    </row>
    <row r="143" spans="2:11">
      <c r="B143" t="s">
        <v>2367</v>
      </c>
      <c r="C143" t="s">
        <v>2368</v>
      </c>
      <c r="D143" t="s">
        <v>112</v>
      </c>
      <c r="E143" t="s">
        <v>2332</v>
      </c>
      <c r="F143" s="79">
        <v>816947.9</v>
      </c>
      <c r="G143" s="79">
        <v>128.2914000000001</v>
      </c>
      <c r="H143" s="79">
        <v>4029.8441385044098</v>
      </c>
      <c r="I143" s="79">
        <v>0</v>
      </c>
      <c r="J143" s="79">
        <v>0.31</v>
      </c>
      <c r="K143" s="79">
        <v>0.02</v>
      </c>
    </row>
    <row r="144" spans="2:11">
      <c r="B144" t="s">
        <v>2369</v>
      </c>
      <c r="C144" t="s">
        <v>2370</v>
      </c>
      <c r="D144" t="s">
        <v>112</v>
      </c>
      <c r="E144" t="s">
        <v>2371</v>
      </c>
      <c r="F144" s="79">
        <v>1500454.86</v>
      </c>
      <c r="G144" s="79">
        <v>99.436200000000085</v>
      </c>
      <c r="H144" s="79">
        <v>5736.7219111948898</v>
      </c>
      <c r="I144" s="79">
        <v>0</v>
      </c>
      <c r="J144" s="79">
        <v>0.44</v>
      </c>
      <c r="K144" s="79">
        <v>0.03</v>
      </c>
    </row>
    <row r="145" spans="2:11">
      <c r="B145" t="s">
        <v>2372</v>
      </c>
      <c r="C145" t="s">
        <v>2373</v>
      </c>
      <c r="D145" t="s">
        <v>116</v>
      </c>
      <c r="E145" t="s">
        <v>1909</v>
      </c>
      <c r="F145" s="79">
        <v>727500</v>
      </c>
      <c r="G145" s="79">
        <v>107.3522</v>
      </c>
      <c r="H145" s="79">
        <v>3158.1562617690001</v>
      </c>
      <c r="I145" s="79">
        <v>0</v>
      </c>
      <c r="J145" s="79">
        <v>0.24</v>
      </c>
      <c r="K145" s="79">
        <v>0.02</v>
      </c>
    </row>
    <row r="146" spans="2:11">
      <c r="B146" t="s">
        <v>2374</v>
      </c>
      <c r="C146" t="s">
        <v>2375</v>
      </c>
      <c r="D146" t="s">
        <v>112</v>
      </c>
      <c r="E146" t="s">
        <v>2376</v>
      </c>
      <c r="F146" s="79">
        <v>666597.82999999996</v>
      </c>
      <c r="G146" s="79">
        <v>120.81080000000017</v>
      </c>
      <c r="H146" s="79">
        <v>3096.4637482856901</v>
      </c>
      <c r="I146" s="79">
        <v>0</v>
      </c>
      <c r="J146" s="79">
        <v>0.24</v>
      </c>
      <c r="K146" s="79">
        <v>0.02</v>
      </c>
    </row>
    <row r="147" spans="2:11">
      <c r="B147" t="s">
        <v>2377</v>
      </c>
      <c r="C147" t="s">
        <v>2378</v>
      </c>
      <c r="D147" t="s">
        <v>112</v>
      </c>
      <c r="E147" t="s">
        <v>2379</v>
      </c>
      <c r="F147" s="79">
        <v>2000000</v>
      </c>
      <c r="G147" s="79">
        <v>9.9999999999999995E-7</v>
      </c>
      <c r="H147" s="79">
        <v>7.6899999999999999E-5</v>
      </c>
      <c r="I147" s="79">
        <v>0</v>
      </c>
      <c r="J147" s="79">
        <v>0</v>
      </c>
      <c r="K147" s="79">
        <v>0</v>
      </c>
    </row>
    <row r="148" spans="2:11">
      <c r="B148" t="s">
        <v>2380</v>
      </c>
      <c r="C148" t="s">
        <v>2381</v>
      </c>
      <c r="D148" t="s">
        <v>112</v>
      </c>
      <c r="E148" t="s">
        <v>2382</v>
      </c>
      <c r="F148" s="79">
        <v>906781.88</v>
      </c>
      <c r="G148" s="79">
        <v>101.47619999999991</v>
      </c>
      <c r="H148" s="79">
        <v>3538.0451683627898</v>
      </c>
      <c r="I148" s="79">
        <v>0</v>
      </c>
      <c r="J148" s="79">
        <v>0.27</v>
      </c>
      <c r="K148" s="79">
        <v>0.02</v>
      </c>
    </row>
    <row r="149" spans="2:11">
      <c r="B149" t="s">
        <v>2383</v>
      </c>
      <c r="C149" t="s">
        <v>2384</v>
      </c>
      <c r="D149" t="s">
        <v>112</v>
      </c>
      <c r="E149" t="s">
        <v>2385</v>
      </c>
      <c r="F149" s="79">
        <v>812883.56</v>
      </c>
      <c r="G149" s="79">
        <v>94.568099999999859</v>
      </c>
      <c r="H149" s="79">
        <v>2955.7612282422601</v>
      </c>
      <c r="I149" s="79">
        <v>0</v>
      </c>
      <c r="J149" s="79">
        <v>0.23</v>
      </c>
      <c r="K149" s="79">
        <v>0.02</v>
      </c>
    </row>
    <row r="150" spans="2:11">
      <c r="B150" t="s">
        <v>2386</v>
      </c>
      <c r="C150" t="s">
        <v>2387</v>
      </c>
      <c r="D150" t="s">
        <v>112</v>
      </c>
      <c r="E150" t="s">
        <v>2363</v>
      </c>
      <c r="F150" s="79">
        <v>3813475.58</v>
      </c>
      <c r="G150" s="79">
        <v>131.81599999999989</v>
      </c>
      <c r="H150" s="79">
        <v>19327.9343816986</v>
      </c>
      <c r="I150" s="79">
        <v>0</v>
      </c>
      <c r="J150" s="79">
        <v>1.49</v>
      </c>
      <c r="K150" s="79">
        <v>0.1</v>
      </c>
    </row>
    <row r="151" spans="2:11">
      <c r="B151" t="s">
        <v>2388</v>
      </c>
      <c r="C151" t="s">
        <v>2389</v>
      </c>
      <c r="D151" t="s">
        <v>112</v>
      </c>
      <c r="E151" t="s">
        <v>2094</v>
      </c>
      <c r="F151" s="79">
        <v>525235.5</v>
      </c>
      <c r="G151" s="79">
        <v>114.25269999999988</v>
      </c>
      <c r="H151" s="79">
        <v>2307.3681207171799</v>
      </c>
      <c r="I151" s="79">
        <v>0</v>
      </c>
      <c r="J151" s="79">
        <v>0.18</v>
      </c>
      <c r="K151" s="79">
        <v>0.01</v>
      </c>
    </row>
    <row r="152" spans="2:11">
      <c r="B152" t="s">
        <v>2390</v>
      </c>
      <c r="C152" t="s">
        <v>2391</v>
      </c>
      <c r="D152" t="s">
        <v>112</v>
      </c>
      <c r="E152" t="s">
        <v>1838</v>
      </c>
      <c r="F152" s="79">
        <v>618009.05000000005</v>
      </c>
      <c r="G152" s="79">
        <v>108.33110000000022</v>
      </c>
      <c r="H152" s="79">
        <v>2574.2121275537002</v>
      </c>
      <c r="I152" s="79">
        <v>0</v>
      </c>
      <c r="J152" s="79">
        <v>0.2</v>
      </c>
      <c r="K152" s="79">
        <v>0.01</v>
      </c>
    </row>
    <row r="153" spans="2:11">
      <c r="B153" t="s">
        <v>2392</v>
      </c>
      <c r="C153" t="s">
        <v>2393</v>
      </c>
      <c r="D153" t="s">
        <v>112</v>
      </c>
      <c r="E153" t="s">
        <v>2394</v>
      </c>
      <c r="F153" s="79">
        <v>1609755.56</v>
      </c>
      <c r="G153" s="79">
        <v>110.05209999999997</v>
      </c>
      <c r="H153" s="79">
        <v>6811.6858757967902</v>
      </c>
      <c r="I153" s="79">
        <v>0</v>
      </c>
      <c r="J153" s="79">
        <v>0.53</v>
      </c>
      <c r="K153" s="79">
        <v>0.03</v>
      </c>
    </row>
    <row r="154" spans="2:11">
      <c r="B154" t="s">
        <v>2395</v>
      </c>
      <c r="C154" t="s">
        <v>2396</v>
      </c>
      <c r="D154" t="s">
        <v>112</v>
      </c>
      <c r="E154" t="s">
        <v>2397</v>
      </c>
      <c r="F154" s="79">
        <v>1345743</v>
      </c>
      <c r="G154" s="79">
        <v>116.46389999999991</v>
      </c>
      <c r="H154" s="79">
        <v>6026.2868859325599</v>
      </c>
      <c r="I154" s="79">
        <v>0</v>
      </c>
      <c r="J154" s="79">
        <v>0.47</v>
      </c>
      <c r="K154" s="79">
        <v>0.03</v>
      </c>
    </row>
    <row r="155" spans="2:11">
      <c r="B155" t="s">
        <v>2398</v>
      </c>
      <c r="C155" t="s">
        <v>2399</v>
      </c>
      <c r="D155" t="s">
        <v>112</v>
      </c>
      <c r="E155" t="s">
        <v>2400</v>
      </c>
      <c r="F155" s="79">
        <v>1780024.68</v>
      </c>
      <c r="G155" s="79">
        <v>102.85080000000005</v>
      </c>
      <c r="H155" s="79">
        <v>7039.3092026552604</v>
      </c>
      <c r="I155" s="79">
        <v>0</v>
      </c>
      <c r="J155" s="79">
        <v>0.54</v>
      </c>
      <c r="K155" s="79">
        <v>0.04</v>
      </c>
    </row>
    <row r="156" spans="2:11">
      <c r="B156" t="s">
        <v>2401</v>
      </c>
      <c r="C156" t="s">
        <v>2402</v>
      </c>
      <c r="D156" t="s">
        <v>112</v>
      </c>
      <c r="E156" t="s">
        <v>1838</v>
      </c>
      <c r="F156" s="79">
        <v>694358.37</v>
      </c>
      <c r="G156" s="79">
        <v>111.59849999999999</v>
      </c>
      <c r="H156" s="79">
        <v>2979.4656057184102</v>
      </c>
      <c r="I156" s="79">
        <v>0</v>
      </c>
      <c r="J156" s="79">
        <v>0.23</v>
      </c>
      <c r="K156" s="79">
        <v>0.02</v>
      </c>
    </row>
    <row r="157" spans="2:11">
      <c r="B157" t="s">
        <v>2403</v>
      </c>
      <c r="C157" t="s">
        <v>2404</v>
      </c>
      <c r="D157" t="s">
        <v>116</v>
      </c>
      <c r="E157" t="s">
        <v>2371</v>
      </c>
      <c r="F157" s="79">
        <v>2148259.69</v>
      </c>
      <c r="G157" s="79">
        <v>112.92049999999995</v>
      </c>
      <c r="H157" s="79">
        <v>9809.5534935319902</v>
      </c>
      <c r="I157" s="79">
        <v>0</v>
      </c>
      <c r="J157" s="79">
        <v>0.76</v>
      </c>
      <c r="K157" s="79">
        <v>0.05</v>
      </c>
    </row>
    <row r="158" spans="2:11">
      <c r="B158" t="s">
        <v>2405</v>
      </c>
      <c r="C158" t="s">
        <v>2406</v>
      </c>
      <c r="D158" t="s">
        <v>112</v>
      </c>
      <c r="E158" t="s">
        <v>2407</v>
      </c>
      <c r="F158" s="79">
        <v>1892680</v>
      </c>
      <c r="G158" s="79">
        <v>93.7714</v>
      </c>
      <c r="H158" s="79">
        <v>6824.0772913844003</v>
      </c>
      <c r="I158" s="79">
        <v>0</v>
      </c>
      <c r="J158" s="79">
        <v>0.53</v>
      </c>
      <c r="K158" s="79">
        <v>0.03</v>
      </c>
    </row>
    <row r="159" spans="2:11">
      <c r="B159" t="s">
        <v>2408</v>
      </c>
      <c r="C159" t="s">
        <v>2409</v>
      </c>
      <c r="D159" t="s">
        <v>112</v>
      </c>
      <c r="E159" t="s">
        <v>2143</v>
      </c>
      <c r="F159" s="79">
        <v>695355.49</v>
      </c>
      <c r="G159" s="79">
        <v>105.96079999999991</v>
      </c>
      <c r="H159" s="79">
        <v>2833.0123029842498</v>
      </c>
      <c r="I159" s="79">
        <v>0</v>
      </c>
      <c r="J159" s="79">
        <v>0.22</v>
      </c>
      <c r="K159" s="79">
        <v>0.01</v>
      </c>
    </row>
    <row r="160" spans="2:11">
      <c r="B160" t="s">
        <v>2410</v>
      </c>
      <c r="C160" t="s">
        <v>2411</v>
      </c>
      <c r="D160" t="s">
        <v>112</v>
      </c>
      <c r="E160" t="s">
        <v>2412</v>
      </c>
      <c r="F160" s="79">
        <v>393949.83</v>
      </c>
      <c r="G160" s="79">
        <v>102.18599999999994</v>
      </c>
      <c r="H160" s="79">
        <v>1547.84924927621</v>
      </c>
      <c r="I160" s="79">
        <v>0</v>
      </c>
      <c r="J160" s="79">
        <v>0.12</v>
      </c>
      <c r="K160" s="79">
        <v>0.01</v>
      </c>
    </row>
    <row r="161" spans="2:11">
      <c r="B161" t="s">
        <v>2413</v>
      </c>
      <c r="C161" t="s">
        <v>2414</v>
      </c>
      <c r="D161" t="s">
        <v>112</v>
      </c>
      <c r="E161" t="s">
        <v>2415</v>
      </c>
      <c r="F161" s="79">
        <v>613789.82999999996</v>
      </c>
      <c r="G161" s="79">
        <v>135.80729999999986</v>
      </c>
      <c r="H161" s="79">
        <v>3205.0820168417299</v>
      </c>
      <c r="I161" s="79">
        <v>0</v>
      </c>
      <c r="J161" s="79">
        <v>0.25</v>
      </c>
      <c r="K161" s="79">
        <v>0.02</v>
      </c>
    </row>
    <row r="162" spans="2:11">
      <c r="B162" t="s">
        <v>2416</v>
      </c>
      <c r="C162" t="s">
        <v>2417</v>
      </c>
      <c r="D162" t="s">
        <v>112</v>
      </c>
      <c r="E162" t="s">
        <v>2332</v>
      </c>
      <c r="F162" s="79">
        <v>571021.11</v>
      </c>
      <c r="G162" s="79">
        <v>73.071300000000079</v>
      </c>
      <c r="H162" s="79">
        <v>1604.33604841125</v>
      </c>
      <c r="I162" s="79">
        <v>0</v>
      </c>
      <c r="J162" s="79">
        <v>0.12</v>
      </c>
      <c r="K162" s="79">
        <v>0.01</v>
      </c>
    </row>
    <row r="163" spans="2:11">
      <c r="B163" t="s">
        <v>2418</v>
      </c>
      <c r="C163" t="s">
        <v>2419</v>
      </c>
      <c r="D163" t="s">
        <v>112</v>
      </c>
      <c r="E163" t="s">
        <v>2319</v>
      </c>
      <c r="F163" s="79">
        <v>1519364.11</v>
      </c>
      <c r="G163" s="79">
        <v>147.00889999999995</v>
      </c>
      <c r="H163" s="79">
        <v>8588.1937883317605</v>
      </c>
      <c r="I163" s="79">
        <v>0</v>
      </c>
      <c r="J163" s="79">
        <v>0.66</v>
      </c>
      <c r="K163" s="79">
        <v>0.04</v>
      </c>
    </row>
    <row r="164" spans="2:11">
      <c r="B164" t="s">
        <v>2420</v>
      </c>
      <c r="C164" t="s">
        <v>2421</v>
      </c>
      <c r="D164" t="s">
        <v>112</v>
      </c>
      <c r="E164" t="s">
        <v>2027</v>
      </c>
      <c r="F164" s="79">
        <v>1779318.8</v>
      </c>
      <c r="G164" s="79">
        <v>40.549500000000002</v>
      </c>
      <c r="H164" s="79">
        <v>2774.1862513190699</v>
      </c>
      <c r="I164" s="79">
        <v>0</v>
      </c>
      <c r="J164" s="79">
        <v>0.21</v>
      </c>
      <c r="K164" s="79">
        <v>0.01</v>
      </c>
    </row>
    <row r="165" spans="2:11">
      <c r="B165" t="s">
        <v>2422</v>
      </c>
      <c r="C165" t="s">
        <v>2423</v>
      </c>
      <c r="D165" t="s">
        <v>112</v>
      </c>
      <c r="E165" t="s">
        <v>2027</v>
      </c>
      <c r="F165" s="79">
        <v>2799476</v>
      </c>
      <c r="G165" s="79">
        <v>98.066300000000368</v>
      </c>
      <c r="H165" s="79">
        <v>10555.8420378009</v>
      </c>
      <c r="I165" s="79">
        <v>0</v>
      </c>
      <c r="J165" s="79">
        <v>0.82</v>
      </c>
      <c r="K165" s="79">
        <v>0.05</v>
      </c>
    </row>
    <row r="166" spans="2:11">
      <c r="B166" t="s">
        <v>2424</v>
      </c>
      <c r="C166" t="s">
        <v>2425</v>
      </c>
      <c r="D166" t="s">
        <v>112</v>
      </c>
      <c r="E166" t="s">
        <v>2426</v>
      </c>
      <c r="F166" s="79">
        <v>2338172.62</v>
      </c>
      <c r="G166" s="79">
        <v>101.44190000000006</v>
      </c>
      <c r="H166" s="79">
        <v>9119.9044807249193</v>
      </c>
      <c r="I166" s="79">
        <v>0</v>
      </c>
      <c r="J166" s="79">
        <v>0.71</v>
      </c>
      <c r="K166" s="79">
        <v>0.05</v>
      </c>
    </row>
    <row r="167" spans="2:11">
      <c r="B167" t="s">
        <v>2427</v>
      </c>
      <c r="C167" t="s">
        <v>2428</v>
      </c>
      <c r="D167" t="s">
        <v>112</v>
      </c>
      <c r="E167" t="s">
        <v>2429</v>
      </c>
      <c r="F167" s="79">
        <v>94863.62</v>
      </c>
      <c r="G167" s="79">
        <v>472.40190000000024</v>
      </c>
      <c r="H167" s="79">
        <v>1723.0888539453599</v>
      </c>
      <c r="I167" s="79">
        <v>0</v>
      </c>
      <c r="J167" s="79">
        <v>0.13</v>
      </c>
      <c r="K167" s="79">
        <v>0.01</v>
      </c>
    </row>
    <row r="168" spans="2:11">
      <c r="B168" t="s">
        <v>2430</v>
      </c>
      <c r="C168" t="s">
        <v>2431</v>
      </c>
      <c r="D168" t="s">
        <v>112</v>
      </c>
      <c r="E168" t="s">
        <v>2432</v>
      </c>
      <c r="F168" s="79">
        <v>4558.4799999999996</v>
      </c>
      <c r="G168" s="79">
        <v>8727.4528000000191</v>
      </c>
      <c r="H168" s="79">
        <v>1529.6916870781599</v>
      </c>
      <c r="I168" s="79">
        <v>0</v>
      </c>
      <c r="J168" s="79">
        <v>0.12</v>
      </c>
      <c r="K168" s="79">
        <v>0.01</v>
      </c>
    </row>
    <row r="169" spans="2:11">
      <c r="B169" t="s">
        <v>2433</v>
      </c>
      <c r="C169" t="s">
        <v>2434</v>
      </c>
      <c r="D169" t="s">
        <v>112</v>
      </c>
      <c r="E169" t="s">
        <v>2435</v>
      </c>
      <c r="F169" s="79">
        <v>310000</v>
      </c>
      <c r="G169" s="79">
        <v>86.167400000000001</v>
      </c>
      <c r="H169" s="79">
        <v>1027.0723243</v>
      </c>
      <c r="I169" s="79">
        <v>0</v>
      </c>
      <c r="J169" s="79">
        <v>0.08</v>
      </c>
      <c r="K169" s="79">
        <v>0.01</v>
      </c>
    </row>
    <row r="170" spans="2:11">
      <c r="B170" t="s">
        <v>2436</v>
      </c>
      <c r="C170" t="s">
        <v>2437</v>
      </c>
      <c r="D170" t="s">
        <v>108</v>
      </c>
      <c r="E170" t="s">
        <v>2438</v>
      </c>
      <c r="F170" s="79">
        <v>2608630.4900000002</v>
      </c>
      <c r="G170" s="79">
        <v>36.597299999999997</v>
      </c>
      <c r="H170" s="79">
        <v>954.68832631677003</v>
      </c>
      <c r="I170" s="79">
        <v>0</v>
      </c>
      <c r="J170" s="79">
        <v>7.0000000000000007E-2</v>
      </c>
      <c r="K170" s="79">
        <v>0</v>
      </c>
    </row>
    <row r="171" spans="2:11">
      <c r="B171" t="s">
        <v>237</v>
      </c>
      <c r="C171" s="16"/>
    </row>
    <row r="172" spans="2:11">
      <c r="C172" s="16"/>
    </row>
    <row r="173" spans="2:11">
      <c r="C173" s="16"/>
    </row>
    <row r="174" spans="2:11">
      <c r="C174" s="16"/>
    </row>
    <row r="175" spans="2:11">
      <c r="C175" s="16"/>
    </row>
    <row r="176" spans="2:11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8.28515625" style="15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s="83" t="s">
        <v>190</v>
      </c>
    </row>
    <row r="2" spans="2:59">
      <c r="B2" s="2" t="s">
        <v>1</v>
      </c>
      <c r="C2" s="16" t="s">
        <v>3105</v>
      </c>
    </row>
    <row r="3" spans="2:59">
      <c r="B3" s="2" t="s">
        <v>2</v>
      </c>
      <c r="C3" s="82" t="s">
        <v>191</v>
      </c>
    </row>
    <row r="4" spans="2:59">
      <c r="B4" s="2" t="s">
        <v>3</v>
      </c>
      <c r="C4" s="16">
        <v>18012</v>
      </c>
    </row>
    <row r="5" spans="2:59">
      <c r="B5" s="77" t="s">
        <v>192</v>
      </c>
      <c r="C5" t="s">
        <v>193</v>
      </c>
    </row>
    <row r="6" spans="2:59" ht="26.25" customHeight="1">
      <c r="B6" s="106" t="s">
        <v>142</v>
      </c>
      <c r="C6" s="107"/>
      <c r="D6" s="107"/>
      <c r="E6" s="107"/>
      <c r="F6" s="107"/>
      <c r="G6" s="107"/>
      <c r="H6" s="107"/>
      <c r="I6" s="107"/>
      <c r="J6" s="107"/>
      <c r="K6" s="107"/>
      <c r="L6" s="108"/>
    </row>
    <row r="7" spans="2:59" ht="26.25" customHeight="1">
      <c r="B7" s="106" t="s">
        <v>147</v>
      </c>
      <c r="C7" s="107"/>
      <c r="D7" s="107"/>
      <c r="E7" s="107"/>
      <c r="F7" s="107"/>
      <c r="G7" s="107"/>
      <c r="H7" s="107"/>
      <c r="I7" s="107"/>
      <c r="J7" s="107"/>
      <c r="K7" s="107"/>
      <c r="L7" s="108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8">
        <v>166245.07</v>
      </c>
      <c r="H11" s="7"/>
      <c r="I11" s="78">
        <v>144.93828694366999</v>
      </c>
      <c r="J11" s="7"/>
      <c r="K11" s="78">
        <v>100</v>
      </c>
      <c r="L11" s="78">
        <v>0</v>
      </c>
      <c r="M11" s="16"/>
      <c r="N11" s="16"/>
      <c r="O11" s="16"/>
      <c r="P11" s="16"/>
      <c r="BG11" s="16"/>
    </row>
    <row r="12" spans="2:59">
      <c r="B12" s="80" t="s">
        <v>2439</v>
      </c>
      <c r="C12" s="16"/>
      <c r="D12" s="16"/>
      <c r="G12" s="81">
        <v>150765.07</v>
      </c>
      <c r="I12" s="81">
        <v>144.93828678886999</v>
      </c>
      <c r="K12" s="81">
        <v>100</v>
      </c>
      <c r="L12" s="81">
        <v>0</v>
      </c>
    </row>
    <row r="13" spans="2:59">
      <c r="B13" t="s">
        <v>2440</v>
      </c>
      <c r="C13" t="s">
        <v>2441</v>
      </c>
      <c r="D13" t="s">
        <v>1414</v>
      </c>
      <c r="E13" t="s">
        <v>112</v>
      </c>
      <c r="F13" s="87">
        <v>42726</v>
      </c>
      <c r="G13" s="79">
        <v>18478.07</v>
      </c>
      <c r="H13" s="79">
        <v>204</v>
      </c>
      <c r="I13" s="79">
        <v>144.938285466</v>
      </c>
      <c r="J13" s="79">
        <v>0</v>
      </c>
      <c r="K13" s="79">
        <v>100</v>
      </c>
      <c r="L13" s="79">
        <v>0</v>
      </c>
    </row>
    <row r="14" spans="2:59">
      <c r="B14" t="s">
        <v>2442</v>
      </c>
      <c r="C14" t="s">
        <v>2443</v>
      </c>
      <c r="D14" t="s">
        <v>118</v>
      </c>
      <c r="E14" t="s">
        <v>108</v>
      </c>
      <c r="F14" s="87">
        <v>41532</v>
      </c>
      <c r="G14" s="79">
        <v>132287</v>
      </c>
      <c r="H14" s="79">
        <v>9.9999999999999995E-7</v>
      </c>
      <c r="I14" s="79">
        <v>1.3228700000000001E-6</v>
      </c>
      <c r="J14" s="79">
        <v>0</v>
      </c>
      <c r="K14" s="79">
        <v>0</v>
      </c>
      <c r="L14" s="79">
        <v>0</v>
      </c>
    </row>
    <row r="15" spans="2:59">
      <c r="B15" s="80" t="s">
        <v>1796</v>
      </c>
      <c r="C15" s="16"/>
      <c r="D15" s="16"/>
      <c r="G15" s="81">
        <v>15480</v>
      </c>
      <c r="I15" s="81">
        <v>1.5480000000000001E-7</v>
      </c>
      <c r="K15" s="81">
        <v>0</v>
      </c>
      <c r="L15" s="81">
        <v>0</v>
      </c>
    </row>
    <row r="16" spans="2:59">
      <c r="B16" t="s">
        <v>2444</v>
      </c>
      <c r="C16" t="s">
        <v>2445</v>
      </c>
      <c r="D16" t="s">
        <v>952</v>
      </c>
      <c r="E16" t="s">
        <v>108</v>
      </c>
      <c r="F16" t="s">
        <v>2446</v>
      </c>
      <c r="G16" s="79">
        <v>2716</v>
      </c>
      <c r="H16" s="79">
        <v>9.9999999999999995E-7</v>
      </c>
      <c r="I16" s="79">
        <v>2.716E-8</v>
      </c>
      <c r="J16" s="79">
        <v>0</v>
      </c>
      <c r="K16" s="79">
        <v>0</v>
      </c>
      <c r="L16" s="79">
        <v>0</v>
      </c>
    </row>
    <row r="17" spans="2:12">
      <c r="B17" t="s">
        <v>2447</v>
      </c>
      <c r="C17" t="s">
        <v>2448</v>
      </c>
      <c r="D17" t="s">
        <v>952</v>
      </c>
      <c r="E17" t="s">
        <v>108</v>
      </c>
      <c r="F17" t="s">
        <v>2446</v>
      </c>
      <c r="G17" s="79">
        <v>4018</v>
      </c>
      <c r="H17" s="79">
        <v>9.9999999999999995E-7</v>
      </c>
      <c r="I17" s="79">
        <v>4.018E-8</v>
      </c>
      <c r="J17" s="79">
        <v>0</v>
      </c>
      <c r="K17" s="79">
        <v>0</v>
      </c>
      <c r="L17" s="79">
        <v>0</v>
      </c>
    </row>
    <row r="18" spans="2:12">
      <c r="B18" t="s">
        <v>2449</v>
      </c>
      <c r="C18" t="s">
        <v>2450</v>
      </c>
      <c r="D18" t="s">
        <v>952</v>
      </c>
      <c r="E18" t="s">
        <v>108</v>
      </c>
      <c r="F18" t="s">
        <v>2446</v>
      </c>
      <c r="G18" s="79">
        <v>1912</v>
      </c>
      <c r="H18" s="79">
        <v>9.9999999999999995E-7</v>
      </c>
      <c r="I18" s="79">
        <v>1.9119999999999998E-8</v>
      </c>
      <c r="J18" s="79">
        <v>0</v>
      </c>
      <c r="K18" s="79">
        <v>0</v>
      </c>
      <c r="L18" s="79">
        <v>0</v>
      </c>
    </row>
    <row r="19" spans="2:12">
      <c r="B19" t="s">
        <v>2451</v>
      </c>
      <c r="C19" t="s">
        <v>2452</v>
      </c>
      <c r="D19" t="s">
        <v>952</v>
      </c>
      <c r="E19" t="s">
        <v>108</v>
      </c>
      <c r="F19" t="s">
        <v>2446</v>
      </c>
      <c r="G19" s="79">
        <v>4022</v>
      </c>
      <c r="H19" s="79">
        <v>9.9999999999999995E-7</v>
      </c>
      <c r="I19" s="79">
        <v>4.0219999999999999E-8</v>
      </c>
      <c r="J19" s="79">
        <v>0</v>
      </c>
      <c r="K19" s="79">
        <v>0</v>
      </c>
      <c r="L19" s="79">
        <v>0</v>
      </c>
    </row>
    <row r="20" spans="2:12">
      <c r="B20" t="s">
        <v>2453</v>
      </c>
      <c r="C20" t="s">
        <v>2454</v>
      </c>
      <c r="D20" t="s">
        <v>952</v>
      </c>
      <c r="E20" t="s">
        <v>108</v>
      </c>
      <c r="F20" t="s">
        <v>2446</v>
      </c>
      <c r="G20" s="79">
        <v>2812</v>
      </c>
      <c r="H20" s="79">
        <v>9.9999999999999995E-7</v>
      </c>
      <c r="I20" s="79">
        <v>2.812E-8</v>
      </c>
      <c r="J20" s="79">
        <v>0</v>
      </c>
      <c r="K20" s="79">
        <v>0</v>
      </c>
      <c r="L20" s="79">
        <v>0</v>
      </c>
    </row>
    <row r="21" spans="2:12">
      <c r="B21" t="s">
        <v>237</v>
      </c>
      <c r="C21" s="16"/>
      <c r="D21" s="16"/>
    </row>
    <row r="22" spans="2:12">
      <c r="C22" s="16"/>
      <c r="D22" s="16"/>
    </row>
    <row r="23" spans="2:12">
      <c r="C23" s="16"/>
      <c r="D23" s="16"/>
    </row>
    <row r="24" spans="2:12">
      <c r="C24" s="16"/>
      <c r="D24" s="16"/>
    </row>
    <row r="25" spans="2:12"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8.28515625" style="15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s="83" t="s">
        <v>190</v>
      </c>
    </row>
    <row r="2" spans="2:52">
      <c r="B2" s="2" t="s">
        <v>1</v>
      </c>
      <c r="C2" s="16" t="s">
        <v>3105</v>
      </c>
    </row>
    <row r="3" spans="2:52">
      <c r="B3" s="2" t="s">
        <v>2</v>
      </c>
      <c r="C3" s="82" t="s">
        <v>191</v>
      </c>
    </row>
    <row r="4" spans="2:52">
      <c r="B4" s="2" t="s">
        <v>3</v>
      </c>
      <c r="C4" s="16">
        <v>18012</v>
      </c>
    </row>
    <row r="5" spans="2:52">
      <c r="B5" s="77" t="s">
        <v>192</v>
      </c>
      <c r="C5" t="s">
        <v>193</v>
      </c>
    </row>
    <row r="6" spans="2:52" ht="26.25" customHeight="1">
      <c r="B6" s="106" t="s">
        <v>142</v>
      </c>
      <c r="C6" s="107"/>
      <c r="D6" s="107"/>
      <c r="E6" s="107"/>
      <c r="F6" s="107"/>
      <c r="G6" s="107"/>
      <c r="H6" s="107"/>
      <c r="I6" s="107"/>
      <c r="J6" s="107"/>
      <c r="K6" s="107"/>
      <c r="L6" s="108"/>
    </row>
    <row r="7" spans="2:52" ht="26.25" customHeight="1">
      <c r="B7" s="106" t="s">
        <v>148</v>
      </c>
      <c r="C7" s="107"/>
      <c r="D7" s="107"/>
      <c r="E7" s="107"/>
      <c r="F7" s="107"/>
      <c r="G7" s="107"/>
      <c r="H7" s="107"/>
      <c r="I7" s="107"/>
      <c r="J7" s="107"/>
      <c r="K7" s="107"/>
      <c r="L7" s="108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8">
        <v>1500000</v>
      </c>
      <c r="H11" s="7"/>
      <c r="I11" s="78">
        <v>1636.7357549999999</v>
      </c>
      <c r="J11" s="7"/>
      <c r="K11" s="78">
        <v>100</v>
      </c>
      <c r="L11" s="78">
        <v>0.01</v>
      </c>
      <c r="AZ11" s="16"/>
    </row>
    <row r="12" spans="2:52">
      <c r="B12" s="80" t="s">
        <v>196</v>
      </c>
      <c r="C12" s="16"/>
      <c r="D12" s="16"/>
      <c r="G12" s="81">
        <v>0</v>
      </c>
      <c r="I12" s="81">
        <v>0</v>
      </c>
      <c r="K12" s="81">
        <v>0</v>
      </c>
      <c r="L12" s="81">
        <v>0</v>
      </c>
    </row>
    <row r="13" spans="2:52">
      <c r="B13" s="80" t="s">
        <v>1797</v>
      </c>
      <c r="C13" s="16"/>
      <c r="D13" s="16"/>
      <c r="G13" s="81">
        <v>0</v>
      </c>
      <c r="I13" s="81">
        <v>0</v>
      </c>
      <c r="K13" s="81">
        <v>0</v>
      </c>
      <c r="L13" s="81">
        <v>0</v>
      </c>
    </row>
    <row r="14" spans="2:52">
      <c r="B14" t="s">
        <v>200</v>
      </c>
      <c r="C14" t="s">
        <v>200</v>
      </c>
      <c r="D14" t="s">
        <v>200</v>
      </c>
      <c r="E14" t="s">
        <v>200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52">
      <c r="B15" s="80" t="s">
        <v>1804</v>
      </c>
      <c r="C15" s="16"/>
      <c r="D15" s="16"/>
      <c r="G15" s="81">
        <v>0</v>
      </c>
      <c r="I15" s="81">
        <v>0</v>
      </c>
      <c r="K15" s="81">
        <v>0</v>
      </c>
      <c r="L15" s="81">
        <v>0</v>
      </c>
    </row>
    <row r="16" spans="2:52">
      <c r="B16" t="s">
        <v>200</v>
      </c>
      <c r="C16" t="s">
        <v>200</v>
      </c>
      <c r="D16" t="s">
        <v>200</v>
      </c>
      <c r="E16" t="s">
        <v>200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2455</v>
      </c>
      <c r="C17" s="16"/>
      <c r="D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200</v>
      </c>
      <c r="C18" t="s">
        <v>200</v>
      </c>
      <c r="D18" t="s">
        <v>200</v>
      </c>
      <c r="E18" t="s">
        <v>200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1805</v>
      </c>
      <c r="C19" s="16"/>
      <c r="D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200</v>
      </c>
      <c r="C20" t="s">
        <v>200</v>
      </c>
      <c r="D20" t="s">
        <v>200</v>
      </c>
      <c r="E20" t="s">
        <v>200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838</v>
      </c>
      <c r="C21" s="16"/>
      <c r="D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t="s">
        <v>200</v>
      </c>
      <c r="C22" t="s">
        <v>200</v>
      </c>
      <c r="D22" t="s">
        <v>200</v>
      </c>
      <c r="E22" t="s">
        <v>200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</row>
    <row r="23" spans="2:12">
      <c r="B23" s="80" t="s">
        <v>234</v>
      </c>
      <c r="C23" s="16"/>
      <c r="D23" s="16"/>
      <c r="G23" s="81">
        <v>1500000</v>
      </c>
      <c r="I23" s="81">
        <v>1636.7357549999999</v>
      </c>
      <c r="K23" s="81">
        <v>100</v>
      </c>
      <c r="L23" s="81">
        <v>0.01</v>
      </c>
    </row>
    <row r="24" spans="2:12">
      <c r="B24" s="80" t="s">
        <v>1797</v>
      </c>
      <c r="C24" s="16"/>
      <c r="D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200</v>
      </c>
      <c r="C25" t="s">
        <v>200</v>
      </c>
      <c r="D25" t="s">
        <v>200</v>
      </c>
      <c r="E25" t="s">
        <v>200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2456</v>
      </c>
      <c r="C26" s="16"/>
      <c r="D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200</v>
      </c>
      <c r="C27" t="s">
        <v>200</v>
      </c>
      <c r="D27" t="s">
        <v>200</v>
      </c>
      <c r="E27" t="s">
        <v>200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1805</v>
      </c>
      <c r="C28" s="16"/>
      <c r="D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200</v>
      </c>
      <c r="C29" t="s">
        <v>200</v>
      </c>
      <c r="D29" t="s">
        <v>200</v>
      </c>
      <c r="E29" t="s">
        <v>200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s="80" t="s">
        <v>1806</v>
      </c>
      <c r="C30" s="16"/>
      <c r="D30" s="16"/>
      <c r="G30" s="81">
        <v>0</v>
      </c>
      <c r="I30" s="81">
        <v>0</v>
      </c>
      <c r="K30" s="81">
        <v>0</v>
      </c>
      <c r="L30" s="81">
        <v>0</v>
      </c>
    </row>
    <row r="31" spans="2:12">
      <c r="B31" t="s">
        <v>200</v>
      </c>
      <c r="C31" t="s">
        <v>200</v>
      </c>
      <c r="D31" t="s">
        <v>200</v>
      </c>
      <c r="E31" t="s">
        <v>200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</row>
    <row r="32" spans="2:12">
      <c r="B32" s="80" t="s">
        <v>838</v>
      </c>
      <c r="C32" s="16"/>
      <c r="D32" s="16"/>
      <c r="G32" s="81">
        <v>1500000</v>
      </c>
      <c r="I32" s="81">
        <v>1636.7357549999999</v>
      </c>
      <c r="K32" s="81">
        <v>100</v>
      </c>
      <c r="L32" s="81">
        <v>0.01</v>
      </c>
    </row>
    <row r="33" spans="2:12">
      <c r="B33" t="s">
        <v>2457</v>
      </c>
      <c r="C33" t="s">
        <v>2458</v>
      </c>
      <c r="D33" t="s">
        <v>952</v>
      </c>
      <c r="E33" t="s">
        <v>112</v>
      </c>
      <c r="F33" t="s">
        <v>2459</v>
      </c>
      <c r="G33" s="79">
        <v>1500000</v>
      </c>
      <c r="H33" s="79">
        <v>28.378599999999999</v>
      </c>
      <c r="I33" s="79">
        <v>1636.7357549999999</v>
      </c>
      <c r="J33" s="79">
        <v>0</v>
      </c>
      <c r="K33" s="79">
        <v>100</v>
      </c>
      <c r="L33" s="79">
        <v>0.01</v>
      </c>
    </row>
    <row r="34" spans="2:12">
      <c r="B34" t="s">
        <v>237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6" sqref="B6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3" width="28.28515625" style="15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s="83" t="s">
        <v>190</v>
      </c>
    </row>
    <row r="2" spans="2:13">
      <c r="B2" s="2" t="s">
        <v>1</v>
      </c>
      <c r="C2" s="16" t="s">
        <v>3105</v>
      </c>
    </row>
    <row r="3" spans="2:13">
      <c r="B3" s="2" t="s">
        <v>2</v>
      </c>
      <c r="C3" s="82" t="s">
        <v>191</v>
      </c>
    </row>
    <row r="4" spans="2:13">
      <c r="B4" s="2" t="s">
        <v>3</v>
      </c>
      <c r="C4" s="16">
        <v>18012</v>
      </c>
    </row>
    <row r="5" spans="2:13">
      <c r="B5" s="77" t="s">
        <v>192</v>
      </c>
      <c r="C5" t="s">
        <v>193</v>
      </c>
    </row>
    <row r="7" spans="2:13" ht="26.25" customHeight="1">
      <c r="B7" s="96" t="s">
        <v>48</v>
      </c>
      <c r="C7" s="97"/>
      <c r="D7" s="97"/>
      <c r="E7" s="97"/>
      <c r="F7" s="97"/>
      <c r="G7" s="97"/>
      <c r="H7" s="97"/>
      <c r="I7" s="97"/>
      <c r="J7" s="97"/>
      <c r="K7" s="97"/>
      <c r="L7" s="97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8">
        <v>0</v>
      </c>
      <c r="J11" s="78">
        <v>1718036.9683546848</v>
      </c>
      <c r="K11" s="78">
        <v>100</v>
      </c>
      <c r="L11" s="78">
        <v>8.81</v>
      </c>
    </row>
    <row r="12" spans="2:13">
      <c r="B12" s="80" t="s">
        <v>196</v>
      </c>
      <c r="C12" s="26"/>
      <c r="D12" s="27"/>
      <c r="E12" s="27"/>
      <c r="F12" s="27"/>
      <c r="G12" s="27"/>
      <c r="H12" s="27"/>
      <c r="I12" s="81">
        <v>0</v>
      </c>
      <c r="J12" s="81">
        <v>1718036.9683546848</v>
      </c>
      <c r="K12" s="81">
        <v>100</v>
      </c>
      <c r="L12" s="81">
        <v>8.81</v>
      </c>
    </row>
    <row r="13" spans="2:13">
      <c r="B13" s="80" t="s">
        <v>197</v>
      </c>
      <c r="C13" s="26"/>
      <c r="D13" s="27"/>
      <c r="E13" s="27"/>
      <c r="F13" s="27"/>
      <c r="G13" s="27"/>
      <c r="H13" s="27"/>
      <c r="I13" s="81">
        <v>0</v>
      </c>
      <c r="J13" s="81">
        <v>1135365.96413</v>
      </c>
      <c r="K13" s="81">
        <v>66.09</v>
      </c>
      <c r="L13" s="81">
        <v>5.82</v>
      </c>
    </row>
    <row r="14" spans="2:13">
      <c r="B14" t="s">
        <v>3106</v>
      </c>
      <c r="C14" t="s">
        <v>198</v>
      </c>
      <c r="D14" t="s">
        <v>199</v>
      </c>
      <c r="E14" t="s">
        <v>344</v>
      </c>
      <c r="F14" t="s">
        <v>155</v>
      </c>
      <c r="G14" t="s">
        <v>108</v>
      </c>
      <c r="H14" s="79">
        <v>0</v>
      </c>
      <c r="I14" s="79">
        <v>0</v>
      </c>
      <c r="J14" s="79">
        <v>2699.665</v>
      </c>
      <c r="K14" s="79">
        <v>0.16</v>
      </c>
      <c r="L14" s="79">
        <v>0.01</v>
      </c>
    </row>
    <row r="15" spans="2:13">
      <c r="B15" t="s">
        <v>3106</v>
      </c>
      <c r="C15" t="s">
        <v>202</v>
      </c>
      <c r="D15" t="s">
        <v>199</v>
      </c>
      <c r="E15" t="s">
        <v>344</v>
      </c>
      <c r="F15" t="s">
        <v>155</v>
      </c>
      <c r="G15" t="s">
        <v>108</v>
      </c>
      <c r="H15" s="79">
        <v>0</v>
      </c>
      <c r="I15" s="79">
        <v>0</v>
      </c>
      <c r="J15" s="79">
        <v>540649.54</v>
      </c>
      <c r="K15" s="79">
        <v>31.47</v>
      </c>
      <c r="L15" s="79">
        <v>2.77</v>
      </c>
    </row>
    <row r="16" spans="2:13">
      <c r="B16" t="s">
        <v>3107</v>
      </c>
      <c r="C16" t="s">
        <v>203</v>
      </c>
      <c r="D16" t="s">
        <v>204</v>
      </c>
      <c r="E16" t="s">
        <v>320</v>
      </c>
      <c r="F16" t="s">
        <v>155</v>
      </c>
      <c r="G16" t="s">
        <v>108</v>
      </c>
      <c r="H16" s="79">
        <v>0</v>
      </c>
      <c r="I16" s="79">
        <v>0</v>
      </c>
      <c r="J16" s="79">
        <v>283541.60167</v>
      </c>
      <c r="K16" s="79">
        <v>16.5</v>
      </c>
      <c r="L16" s="79">
        <v>1.45</v>
      </c>
    </row>
    <row r="17" spans="2:12">
      <c r="B17" t="s">
        <v>3108</v>
      </c>
      <c r="C17" t="s">
        <v>205</v>
      </c>
      <c r="D17" t="s">
        <v>206</v>
      </c>
      <c r="E17" t="s">
        <v>320</v>
      </c>
      <c r="F17" t="s">
        <v>155</v>
      </c>
      <c r="G17" t="s">
        <v>108</v>
      </c>
      <c r="H17" s="79">
        <v>0</v>
      </c>
      <c r="I17" s="79">
        <v>0</v>
      </c>
      <c r="J17" s="79">
        <v>226515.51048</v>
      </c>
      <c r="K17" s="79">
        <v>13.18</v>
      </c>
      <c r="L17" s="79">
        <v>1.1599999999999999</v>
      </c>
    </row>
    <row r="18" spans="2:12">
      <c r="B18" t="s">
        <v>3109</v>
      </c>
      <c r="C18" t="s">
        <v>207</v>
      </c>
      <c r="D18" t="s">
        <v>208</v>
      </c>
      <c r="E18" t="s">
        <v>344</v>
      </c>
      <c r="F18" t="s">
        <v>155</v>
      </c>
      <c r="G18" t="s">
        <v>108</v>
      </c>
      <c r="H18" s="79">
        <v>0</v>
      </c>
      <c r="I18" s="79">
        <v>0</v>
      </c>
      <c r="J18" s="79">
        <v>2668.84231</v>
      </c>
      <c r="K18" s="79">
        <v>0.16</v>
      </c>
      <c r="L18" s="79">
        <v>0.01</v>
      </c>
    </row>
    <row r="19" spans="2:12">
      <c r="B19" t="s">
        <v>3107</v>
      </c>
      <c r="C19" t="s">
        <v>209</v>
      </c>
      <c r="D19" s="86">
        <v>10</v>
      </c>
      <c r="E19" t="s">
        <v>320</v>
      </c>
      <c r="F19" t="s">
        <v>155</v>
      </c>
      <c r="G19" t="s">
        <v>108</v>
      </c>
      <c r="H19" s="79">
        <v>0</v>
      </c>
      <c r="I19" s="79">
        <v>0</v>
      </c>
      <c r="J19" s="79">
        <v>0.87931999999999999</v>
      </c>
      <c r="K19" s="79">
        <v>0</v>
      </c>
      <c r="L19" s="79">
        <v>0</v>
      </c>
    </row>
    <row r="20" spans="2:12">
      <c r="B20" t="s">
        <v>3106</v>
      </c>
      <c r="C20" t="s">
        <v>210</v>
      </c>
      <c r="D20" s="86">
        <v>31</v>
      </c>
      <c r="E20" t="s">
        <v>344</v>
      </c>
      <c r="F20" t="s">
        <v>155</v>
      </c>
      <c r="G20" t="s">
        <v>108</v>
      </c>
      <c r="H20" s="79">
        <v>0</v>
      </c>
      <c r="I20" s="79">
        <v>0</v>
      </c>
      <c r="J20" s="79">
        <v>79312.310500000007</v>
      </c>
      <c r="K20" s="79">
        <v>4.62</v>
      </c>
      <c r="L20" s="79">
        <v>0.41</v>
      </c>
    </row>
    <row r="21" spans="2:12">
      <c r="B21" t="s">
        <v>3106</v>
      </c>
      <c r="C21" t="s">
        <v>211</v>
      </c>
      <c r="D21" t="s">
        <v>199</v>
      </c>
      <c r="E21" t="s">
        <v>344</v>
      </c>
      <c r="F21" t="s">
        <v>155</v>
      </c>
      <c r="G21" t="s">
        <v>108</v>
      </c>
      <c r="H21" s="79">
        <v>0</v>
      </c>
      <c r="I21" s="79">
        <v>0</v>
      </c>
      <c r="J21" s="79">
        <v>-22.385149999999999</v>
      </c>
      <c r="K21" s="79">
        <v>0</v>
      </c>
      <c r="L21" s="79">
        <v>0</v>
      </c>
    </row>
    <row r="22" spans="2:12">
      <c r="B22" s="80" t="s">
        <v>212</v>
      </c>
      <c r="D22" s="16"/>
      <c r="I22" s="81">
        <v>0</v>
      </c>
      <c r="J22" s="81">
        <v>215757.00991468472</v>
      </c>
      <c r="K22" s="81">
        <v>12.56</v>
      </c>
      <c r="L22" s="81">
        <v>1.1100000000000001</v>
      </c>
    </row>
    <row r="23" spans="2:12">
      <c r="B23" t="s">
        <v>3106</v>
      </c>
      <c r="C23" t="s">
        <v>213</v>
      </c>
      <c r="D23" s="86">
        <v>31</v>
      </c>
      <c r="E23" t="s">
        <v>344</v>
      </c>
      <c r="F23" t="s">
        <v>155</v>
      </c>
      <c r="G23" t="s">
        <v>126</v>
      </c>
      <c r="H23" s="79">
        <v>0</v>
      </c>
      <c r="I23" s="79">
        <v>0</v>
      </c>
      <c r="J23" s="79">
        <v>0.29586804</v>
      </c>
      <c r="K23" s="79">
        <v>0</v>
      </c>
      <c r="L23" s="79">
        <v>0</v>
      </c>
    </row>
    <row r="24" spans="2:12">
      <c r="B24" t="s">
        <v>3106</v>
      </c>
      <c r="C24" t="s">
        <v>214</v>
      </c>
      <c r="D24" t="s">
        <v>199</v>
      </c>
      <c r="E24" t="s">
        <v>344</v>
      </c>
      <c r="F24" t="s">
        <v>155</v>
      </c>
      <c r="G24" t="s">
        <v>112</v>
      </c>
      <c r="H24" s="79">
        <v>0</v>
      </c>
      <c r="I24" s="79">
        <v>0</v>
      </c>
      <c r="J24" s="79">
        <v>118112.19070950001</v>
      </c>
      <c r="K24" s="79">
        <v>6.87</v>
      </c>
      <c r="L24" s="79">
        <v>0.61</v>
      </c>
    </row>
    <row r="25" spans="2:12">
      <c r="B25" t="s">
        <v>3106</v>
      </c>
      <c r="C25" t="s">
        <v>215</v>
      </c>
      <c r="D25" s="86">
        <v>32</v>
      </c>
      <c r="E25" t="s">
        <v>344</v>
      </c>
      <c r="F25" t="s">
        <v>155</v>
      </c>
      <c r="G25" t="s">
        <v>116</v>
      </c>
      <c r="H25" s="79">
        <v>0</v>
      </c>
      <c r="I25" s="79">
        <v>0</v>
      </c>
      <c r="J25" s="79">
        <v>16076.645396036</v>
      </c>
      <c r="K25" s="79">
        <v>0.94</v>
      </c>
      <c r="L25" s="79">
        <v>0.08</v>
      </c>
    </row>
    <row r="26" spans="2:12">
      <c r="B26" t="s">
        <v>3106</v>
      </c>
      <c r="C26" t="s">
        <v>216</v>
      </c>
      <c r="D26" t="s">
        <v>3110</v>
      </c>
      <c r="E26" t="s">
        <v>344</v>
      </c>
      <c r="F26" t="s">
        <v>155</v>
      </c>
      <c r="G26" t="s">
        <v>194</v>
      </c>
      <c r="H26" s="79">
        <v>0</v>
      </c>
      <c r="I26" s="79">
        <v>0</v>
      </c>
      <c r="J26" s="79">
        <v>5.5868800000000001E-6</v>
      </c>
      <c r="K26" s="79">
        <v>0</v>
      </c>
      <c r="L26" s="79">
        <v>0</v>
      </c>
    </row>
    <row r="27" spans="2:12">
      <c r="B27" t="s">
        <v>3106</v>
      </c>
      <c r="C27" t="s">
        <v>217</v>
      </c>
      <c r="D27" s="86">
        <v>33</v>
      </c>
      <c r="E27" t="s">
        <v>344</v>
      </c>
      <c r="F27" t="s">
        <v>155</v>
      </c>
      <c r="G27" t="s">
        <v>119</v>
      </c>
      <c r="H27" s="79">
        <v>0</v>
      </c>
      <c r="I27" s="79">
        <v>0</v>
      </c>
      <c r="J27" s="79">
        <v>3.8017069120000002</v>
      </c>
      <c r="K27" s="79">
        <v>0</v>
      </c>
      <c r="L27" s="79">
        <v>0</v>
      </c>
    </row>
    <row r="28" spans="2:12">
      <c r="B28" t="s">
        <v>3106</v>
      </c>
      <c r="C28" t="s">
        <v>218</v>
      </c>
      <c r="D28" t="s">
        <v>199</v>
      </c>
      <c r="E28" t="s">
        <v>344</v>
      </c>
      <c r="F28" t="s">
        <v>155</v>
      </c>
      <c r="G28" t="s">
        <v>116</v>
      </c>
      <c r="H28" s="79">
        <v>0</v>
      </c>
      <c r="I28" s="79">
        <v>0</v>
      </c>
      <c r="J28" s="79">
        <v>1933.1470819799999</v>
      </c>
      <c r="K28" s="79">
        <v>0.11</v>
      </c>
      <c r="L28" s="79">
        <v>0.01</v>
      </c>
    </row>
    <row r="29" spans="2:12">
      <c r="B29" t="s">
        <v>3106</v>
      </c>
      <c r="C29" t="s">
        <v>219</v>
      </c>
      <c r="D29" t="s">
        <v>199</v>
      </c>
      <c r="E29" t="s">
        <v>344</v>
      </c>
      <c r="F29" t="s">
        <v>155</v>
      </c>
      <c r="G29" t="s">
        <v>194</v>
      </c>
      <c r="H29" s="79">
        <v>0</v>
      </c>
      <c r="I29" s="79">
        <v>0</v>
      </c>
      <c r="J29" s="79">
        <v>1.9718400000000002E-6</v>
      </c>
      <c r="K29" s="79">
        <v>0</v>
      </c>
      <c r="L29" s="79">
        <v>0</v>
      </c>
    </row>
    <row r="30" spans="2:12">
      <c r="B30" t="s">
        <v>3106</v>
      </c>
      <c r="C30" t="s">
        <v>220</v>
      </c>
      <c r="D30" t="s">
        <v>199</v>
      </c>
      <c r="E30" t="s">
        <v>344</v>
      </c>
      <c r="F30" t="s">
        <v>155</v>
      </c>
      <c r="G30" t="s">
        <v>195</v>
      </c>
      <c r="H30" s="79">
        <v>0</v>
      </c>
      <c r="I30" s="79">
        <v>0</v>
      </c>
      <c r="J30" s="79">
        <v>15716.855932807999</v>
      </c>
      <c r="K30" s="79">
        <v>0.91</v>
      </c>
      <c r="L30" s="79">
        <v>0.08</v>
      </c>
    </row>
    <row r="31" spans="2:12">
      <c r="B31" t="s">
        <v>3106</v>
      </c>
      <c r="C31" t="s">
        <v>221</v>
      </c>
      <c r="D31" t="s">
        <v>199</v>
      </c>
      <c r="E31" t="s">
        <v>344</v>
      </c>
      <c r="F31" t="s">
        <v>155</v>
      </c>
      <c r="G31" t="s">
        <v>119</v>
      </c>
      <c r="H31" s="79">
        <v>0</v>
      </c>
      <c r="I31" s="79">
        <v>0</v>
      </c>
      <c r="J31" s="79">
        <v>6748.9977260200003</v>
      </c>
      <c r="K31" s="79">
        <v>0.39</v>
      </c>
      <c r="L31" s="79">
        <v>0.03</v>
      </c>
    </row>
    <row r="32" spans="2:12">
      <c r="B32" t="s">
        <v>3109</v>
      </c>
      <c r="C32" t="s">
        <v>222</v>
      </c>
      <c r="D32" t="s">
        <v>208</v>
      </c>
      <c r="E32" t="s">
        <v>344</v>
      </c>
      <c r="F32" t="s">
        <v>155</v>
      </c>
      <c r="G32" t="s">
        <v>119</v>
      </c>
      <c r="H32" s="79">
        <v>0</v>
      </c>
      <c r="I32" s="79">
        <v>0</v>
      </c>
      <c r="J32" s="79">
        <v>2441.97107448</v>
      </c>
      <c r="K32" s="79">
        <v>0.14000000000000001</v>
      </c>
      <c r="L32" s="79">
        <v>0.01</v>
      </c>
    </row>
    <row r="33" spans="2:12">
      <c r="B33" t="s">
        <v>3106</v>
      </c>
      <c r="C33" t="s">
        <v>223</v>
      </c>
      <c r="D33" t="s">
        <v>199</v>
      </c>
      <c r="E33" t="s">
        <v>344</v>
      </c>
      <c r="F33" t="s">
        <v>155</v>
      </c>
      <c r="G33" t="s">
        <v>112</v>
      </c>
      <c r="H33" s="79">
        <v>0</v>
      </c>
      <c r="I33" s="79">
        <v>0</v>
      </c>
      <c r="J33" s="79">
        <v>9499.9783819999993</v>
      </c>
      <c r="K33" s="79">
        <v>0.55000000000000004</v>
      </c>
      <c r="L33" s="79">
        <v>0.05</v>
      </c>
    </row>
    <row r="34" spans="2:12">
      <c r="B34" t="s">
        <v>3107</v>
      </c>
      <c r="C34" t="s">
        <v>224</v>
      </c>
      <c r="D34" t="s">
        <v>204</v>
      </c>
      <c r="E34" t="s">
        <v>320</v>
      </c>
      <c r="F34" t="s">
        <v>155</v>
      </c>
      <c r="G34" t="s">
        <v>112</v>
      </c>
      <c r="H34" s="79">
        <v>0</v>
      </c>
      <c r="I34" s="79">
        <v>0</v>
      </c>
      <c r="J34" s="79">
        <v>44787.145055200002</v>
      </c>
      <c r="K34" s="79">
        <v>2.61</v>
      </c>
      <c r="L34" s="79">
        <v>0.23</v>
      </c>
    </row>
    <row r="35" spans="2:12">
      <c r="B35" t="s">
        <v>3108</v>
      </c>
      <c r="C35" t="s">
        <v>225</v>
      </c>
      <c r="D35" t="s">
        <v>206</v>
      </c>
      <c r="E35" t="s">
        <v>320</v>
      </c>
      <c r="F35" t="s">
        <v>155</v>
      </c>
      <c r="G35" t="s">
        <v>112</v>
      </c>
      <c r="H35" s="79">
        <v>0</v>
      </c>
      <c r="I35" s="79">
        <v>0</v>
      </c>
      <c r="J35" s="79">
        <v>85.06035885</v>
      </c>
      <c r="K35" s="79">
        <v>0</v>
      </c>
      <c r="L35" s="79">
        <v>0</v>
      </c>
    </row>
    <row r="36" spans="2:12">
      <c r="B36" t="s">
        <v>3109</v>
      </c>
      <c r="C36" t="s">
        <v>226</v>
      </c>
      <c r="D36" t="s">
        <v>208</v>
      </c>
      <c r="E36" t="s">
        <v>344</v>
      </c>
      <c r="F36" t="s">
        <v>155</v>
      </c>
      <c r="G36" t="s">
        <v>112</v>
      </c>
      <c r="H36" s="79">
        <v>0</v>
      </c>
      <c r="I36" s="79">
        <v>0</v>
      </c>
      <c r="J36" s="79">
        <v>350.92061530000001</v>
      </c>
      <c r="K36" s="79">
        <v>0.02</v>
      </c>
      <c r="L36" s="79">
        <v>0</v>
      </c>
    </row>
    <row r="37" spans="2:12">
      <c r="B37" s="80" t="s">
        <v>227</v>
      </c>
      <c r="D37" s="16"/>
      <c r="I37" s="81">
        <v>0</v>
      </c>
      <c r="J37" s="81">
        <v>366913.99430999998</v>
      </c>
      <c r="K37" s="81">
        <v>21.36</v>
      </c>
      <c r="L37" s="81">
        <v>1.88</v>
      </c>
    </row>
    <row r="38" spans="2:12">
      <c r="B38" t="s">
        <v>3106</v>
      </c>
      <c r="C38" t="s">
        <v>228</v>
      </c>
      <c r="D38" t="s">
        <v>199</v>
      </c>
      <c r="E38" t="s">
        <v>344</v>
      </c>
      <c r="F38" t="s">
        <v>155</v>
      </c>
      <c r="G38" t="s">
        <v>108</v>
      </c>
      <c r="H38" s="79">
        <v>0.04</v>
      </c>
      <c r="I38" s="79">
        <v>0</v>
      </c>
      <c r="J38" s="79">
        <v>350094.78265000001</v>
      </c>
      <c r="K38" s="79">
        <v>20.38</v>
      </c>
      <c r="L38" s="79">
        <v>1.8</v>
      </c>
    </row>
    <row r="39" spans="2:12">
      <c r="B39" t="s">
        <v>3111</v>
      </c>
      <c r="C39" t="s">
        <v>229</v>
      </c>
      <c r="D39" s="86">
        <v>33</v>
      </c>
      <c r="E39" t="s">
        <v>320</v>
      </c>
      <c r="F39" t="s">
        <v>155</v>
      </c>
      <c r="G39" t="s">
        <v>108</v>
      </c>
      <c r="H39" s="79">
        <v>0.04</v>
      </c>
      <c r="I39" s="79">
        <v>0</v>
      </c>
      <c r="J39" s="79">
        <v>16819.211660000001</v>
      </c>
      <c r="K39" s="79">
        <v>0.98</v>
      </c>
      <c r="L39" s="79">
        <v>0.09</v>
      </c>
    </row>
    <row r="40" spans="2:12">
      <c r="B40" s="80" t="s">
        <v>230</v>
      </c>
      <c r="D40" s="16"/>
      <c r="I40" s="81">
        <v>0</v>
      </c>
      <c r="J40" s="81">
        <v>0</v>
      </c>
      <c r="K40" s="81">
        <v>0</v>
      </c>
      <c r="L40" s="81">
        <v>0</v>
      </c>
    </row>
    <row r="41" spans="2:12">
      <c r="B41" t="s">
        <v>200</v>
      </c>
      <c r="C41" t="s">
        <v>200</v>
      </c>
      <c r="D41" s="16"/>
      <c r="E41" t="s">
        <v>200</v>
      </c>
      <c r="G41" t="s">
        <v>200</v>
      </c>
      <c r="H41" s="79">
        <v>0</v>
      </c>
      <c r="I41" s="79">
        <v>0</v>
      </c>
      <c r="J41" s="79">
        <v>0</v>
      </c>
      <c r="K41" s="79">
        <v>0</v>
      </c>
      <c r="L41" s="79">
        <v>0</v>
      </c>
    </row>
    <row r="42" spans="2:12">
      <c r="B42" s="80" t="s">
        <v>231</v>
      </c>
      <c r="D42" s="16"/>
      <c r="I42" s="81">
        <v>0</v>
      </c>
      <c r="J42" s="81">
        <v>0</v>
      </c>
      <c r="K42" s="81">
        <v>0</v>
      </c>
      <c r="L42" s="81">
        <v>0</v>
      </c>
    </row>
    <row r="43" spans="2:12">
      <c r="B43" t="s">
        <v>200</v>
      </c>
      <c r="C43" t="s">
        <v>200</v>
      </c>
      <c r="D43" s="16"/>
      <c r="E43" t="s">
        <v>200</v>
      </c>
      <c r="G43" t="s">
        <v>200</v>
      </c>
      <c r="H43" s="79">
        <v>0</v>
      </c>
      <c r="I43" s="79">
        <v>0</v>
      </c>
      <c r="J43" s="79">
        <v>0</v>
      </c>
      <c r="K43" s="79">
        <v>0</v>
      </c>
      <c r="L43" s="79">
        <v>0</v>
      </c>
    </row>
    <row r="44" spans="2:12">
      <c r="B44" s="80" t="s">
        <v>232</v>
      </c>
      <c r="D44" s="16"/>
      <c r="I44" s="81">
        <v>0</v>
      </c>
      <c r="J44" s="81">
        <v>0</v>
      </c>
      <c r="K44" s="81">
        <v>0</v>
      </c>
      <c r="L44" s="81">
        <v>0</v>
      </c>
    </row>
    <row r="45" spans="2:12">
      <c r="B45" t="s">
        <v>200</v>
      </c>
      <c r="C45" t="s">
        <v>200</v>
      </c>
      <c r="D45" s="16"/>
      <c r="E45" t="s">
        <v>200</v>
      </c>
      <c r="G45" t="s">
        <v>200</v>
      </c>
      <c r="H45" s="79">
        <v>0</v>
      </c>
      <c r="I45" s="79">
        <v>0</v>
      </c>
      <c r="J45" s="79">
        <v>0</v>
      </c>
      <c r="K45" s="79">
        <v>0</v>
      </c>
      <c r="L45" s="79">
        <v>0</v>
      </c>
    </row>
    <row r="46" spans="2:12">
      <c r="B46" s="80" t="s">
        <v>233</v>
      </c>
      <c r="D46" s="16"/>
      <c r="I46" s="81">
        <v>0</v>
      </c>
      <c r="J46" s="81">
        <v>0</v>
      </c>
      <c r="K46" s="81">
        <v>0</v>
      </c>
      <c r="L46" s="81">
        <v>0</v>
      </c>
    </row>
    <row r="47" spans="2:12">
      <c r="B47" t="s">
        <v>200</v>
      </c>
      <c r="C47" t="s">
        <v>200</v>
      </c>
      <c r="D47" s="16"/>
      <c r="E47" t="s">
        <v>200</v>
      </c>
      <c r="G47" t="s">
        <v>200</v>
      </c>
      <c r="H47" s="79">
        <v>0</v>
      </c>
      <c r="I47" s="79">
        <v>0</v>
      </c>
      <c r="J47" s="79">
        <v>0</v>
      </c>
      <c r="K47" s="79">
        <v>0</v>
      </c>
      <c r="L47" s="79">
        <v>0</v>
      </c>
    </row>
    <row r="48" spans="2:12">
      <c r="B48" s="80" t="s">
        <v>234</v>
      </c>
      <c r="D48" s="16"/>
      <c r="I48" s="81">
        <v>0</v>
      </c>
      <c r="J48" s="81">
        <v>0</v>
      </c>
      <c r="K48" s="81">
        <v>0</v>
      </c>
      <c r="L48" s="81">
        <v>0</v>
      </c>
    </row>
    <row r="49" spans="2:12">
      <c r="B49" s="80" t="s">
        <v>235</v>
      </c>
      <c r="D49" s="16"/>
      <c r="I49" s="81">
        <v>0</v>
      </c>
      <c r="J49" s="81">
        <v>0</v>
      </c>
      <c r="K49" s="81">
        <v>0</v>
      </c>
      <c r="L49" s="81">
        <v>0</v>
      </c>
    </row>
    <row r="50" spans="2:12">
      <c r="B50" t="s">
        <v>200</v>
      </c>
      <c r="C50" t="s">
        <v>200</v>
      </c>
      <c r="D50" s="16"/>
      <c r="E50" t="s">
        <v>200</v>
      </c>
      <c r="G50" t="s">
        <v>200</v>
      </c>
      <c r="H50" s="79">
        <v>0</v>
      </c>
      <c r="I50" s="79">
        <v>0</v>
      </c>
      <c r="J50" s="79">
        <v>0</v>
      </c>
      <c r="K50" s="79">
        <v>0</v>
      </c>
      <c r="L50" s="79">
        <v>0</v>
      </c>
    </row>
    <row r="51" spans="2:12">
      <c r="B51" s="80" t="s">
        <v>236</v>
      </c>
      <c r="D51" s="16"/>
      <c r="I51" s="81">
        <v>0</v>
      </c>
      <c r="J51" s="81">
        <v>0</v>
      </c>
      <c r="K51" s="81">
        <v>0</v>
      </c>
      <c r="L51" s="81">
        <v>0</v>
      </c>
    </row>
    <row r="52" spans="2:12">
      <c r="B52" t="s">
        <v>200</v>
      </c>
      <c r="C52" t="s">
        <v>200</v>
      </c>
      <c r="D52" s="16"/>
      <c r="E52" t="s">
        <v>200</v>
      </c>
      <c r="G52" t="s">
        <v>200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</row>
    <row r="53" spans="2:12">
      <c r="B53" t="s">
        <v>237</v>
      </c>
      <c r="D53" s="16"/>
    </row>
    <row r="54" spans="2:12">
      <c r="D54" s="16"/>
    </row>
    <row r="55" spans="2:12">
      <c r="D55" s="16"/>
    </row>
    <row r="56" spans="2:12">
      <c r="D56" s="16"/>
    </row>
    <row r="57" spans="2:12">
      <c r="D57" s="16"/>
    </row>
    <row r="58" spans="2:12">
      <c r="D58" s="16"/>
    </row>
    <row r="59" spans="2:12">
      <c r="D59" s="16"/>
    </row>
    <row r="60" spans="2:12">
      <c r="D60" s="16"/>
    </row>
    <row r="61" spans="2:12">
      <c r="D61" s="16"/>
    </row>
    <row r="62" spans="2:12">
      <c r="D62" s="16"/>
    </row>
    <row r="63" spans="2:12">
      <c r="D63" s="16"/>
    </row>
    <row r="64" spans="2:12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F77" sqref="F77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8.28515625" style="15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s="83" t="s">
        <v>190</v>
      </c>
    </row>
    <row r="2" spans="2:49">
      <c r="B2" s="2" t="s">
        <v>1</v>
      </c>
      <c r="C2" s="16" t="s">
        <v>3105</v>
      </c>
    </row>
    <row r="3" spans="2:49">
      <c r="B3" s="2" t="s">
        <v>2</v>
      </c>
      <c r="C3" s="82" t="s">
        <v>191</v>
      </c>
    </row>
    <row r="4" spans="2:49">
      <c r="B4" s="2" t="s">
        <v>3</v>
      </c>
      <c r="C4" s="16">
        <v>18012</v>
      </c>
    </row>
    <row r="5" spans="2:49">
      <c r="B5" s="77" t="s">
        <v>192</v>
      </c>
      <c r="C5" t="s">
        <v>193</v>
      </c>
    </row>
    <row r="6" spans="2:49" ht="26.25" customHeight="1">
      <c r="B6" s="106" t="s">
        <v>142</v>
      </c>
      <c r="C6" s="107"/>
      <c r="D6" s="107"/>
      <c r="E6" s="107"/>
      <c r="F6" s="107"/>
      <c r="G6" s="107"/>
      <c r="H6" s="107"/>
      <c r="I6" s="107"/>
      <c r="J6" s="107"/>
      <c r="K6" s="108"/>
    </row>
    <row r="7" spans="2:49" ht="26.25" customHeight="1">
      <c r="B7" s="106" t="s">
        <v>149</v>
      </c>
      <c r="C7" s="107"/>
      <c r="D7" s="107"/>
      <c r="E7" s="107"/>
      <c r="F7" s="107"/>
      <c r="G7" s="107"/>
      <c r="H7" s="107"/>
      <c r="I7" s="107"/>
      <c r="J7" s="107"/>
      <c r="K7" s="108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8">
        <v>74859320.780000001</v>
      </c>
      <c r="H11" s="7"/>
      <c r="I11" s="78">
        <v>59109.487272473903</v>
      </c>
      <c r="J11" s="78">
        <v>100</v>
      </c>
      <c r="K11" s="78">
        <v>0.3</v>
      </c>
      <c r="AW11" s="16"/>
    </row>
    <row r="12" spans="2:49">
      <c r="B12" s="80" t="s">
        <v>196</v>
      </c>
      <c r="C12" s="16"/>
      <c r="D12" s="16"/>
      <c r="G12" s="81">
        <v>5589837.5499999998</v>
      </c>
      <c r="I12" s="81">
        <v>55791.330465075604</v>
      </c>
      <c r="J12" s="81">
        <v>94.39</v>
      </c>
      <c r="K12" s="81">
        <v>0.28999999999999998</v>
      </c>
    </row>
    <row r="13" spans="2:49">
      <c r="B13" s="80" t="s">
        <v>1797</v>
      </c>
      <c r="C13" s="16"/>
      <c r="D13" s="16"/>
      <c r="G13" s="81">
        <v>0</v>
      </c>
      <c r="I13" s="81">
        <v>56756.289726484101</v>
      </c>
      <c r="J13" s="81">
        <v>96.02</v>
      </c>
      <c r="K13" s="81">
        <v>0.28999999999999998</v>
      </c>
    </row>
    <row r="14" spans="2:49">
      <c r="B14" t="s">
        <v>2460</v>
      </c>
      <c r="C14" t="s">
        <v>2461</v>
      </c>
      <c r="D14" t="s">
        <v>841</v>
      </c>
      <c r="E14" t="s">
        <v>112</v>
      </c>
      <c r="F14" s="87">
        <v>42615</v>
      </c>
      <c r="G14" s="79">
        <v>7349.78</v>
      </c>
      <c r="H14" s="79">
        <v>210294.6</v>
      </c>
      <c r="I14" s="79">
        <v>59429.052287478597</v>
      </c>
      <c r="J14" s="79">
        <v>100.54</v>
      </c>
      <c r="K14" s="79">
        <v>0.3</v>
      </c>
    </row>
    <row r="15" spans="2:49">
      <c r="B15" t="s">
        <v>2462</v>
      </c>
      <c r="C15" t="s">
        <v>2463</v>
      </c>
      <c r="D15" t="s">
        <v>841</v>
      </c>
      <c r="E15" t="s">
        <v>112</v>
      </c>
      <c r="F15" s="87">
        <v>42615</v>
      </c>
      <c r="G15" s="79">
        <v>-7349.78</v>
      </c>
      <c r="H15" s="79">
        <v>204703</v>
      </c>
      <c r="I15" s="79">
        <v>-57848.871489823003</v>
      </c>
      <c r="J15" s="79">
        <v>-97.87</v>
      </c>
      <c r="K15" s="79">
        <v>-0.3</v>
      </c>
    </row>
    <row r="16" spans="2:49">
      <c r="B16" t="s">
        <v>2464</v>
      </c>
      <c r="C16" t="s">
        <v>2465</v>
      </c>
      <c r="D16" t="s">
        <v>841</v>
      </c>
      <c r="E16" t="s">
        <v>116</v>
      </c>
      <c r="F16" s="87">
        <v>42682</v>
      </c>
      <c r="G16" s="79">
        <v>419.33</v>
      </c>
      <c r="H16" s="79">
        <v>1148105.9999999977</v>
      </c>
      <c r="I16" s="79">
        <v>19468.2802157732</v>
      </c>
      <c r="J16" s="79">
        <v>32.94</v>
      </c>
      <c r="K16" s="79">
        <v>0.1</v>
      </c>
    </row>
    <row r="17" spans="2:11">
      <c r="B17" t="s">
        <v>2466</v>
      </c>
      <c r="C17" t="s">
        <v>2467</v>
      </c>
      <c r="D17" t="s">
        <v>841</v>
      </c>
      <c r="E17" t="s">
        <v>116</v>
      </c>
      <c r="F17" s="87">
        <v>42682</v>
      </c>
      <c r="G17" s="79">
        <v>-419.33</v>
      </c>
      <c r="H17" s="79">
        <v>1048127.0000000012</v>
      </c>
      <c r="I17" s="79">
        <v>-17772.949655970599</v>
      </c>
      <c r="J17" s="79">
        <v>-30.07</v>
      </c>
      <c r="K17" s="79">
        <v>-0.09</v>
      </c>
    </row>
    <row r="18" spans="2:11">
      <c r="B18" t="s">
        <v>2468</v>
      </c>
      <c r="C18" t="s">
        <v>2469</v>
      </c>
      <c r="D18" t="s">
        <v>841</v>
      </c>
      <c r="E18" t="s">
        <v>112</v>
      </c>
      <c r="F18" s="87">
        <v>42608</v>
      </c>
      <c r="G18" s="79">
        <v>9104.31</v>
      </c>
      <c r="H18" s="79">
        <v>198784.6</v>
      </c>
      <c r="I18" s="79">
        <v>69586.680101519698</v>
      </c>
      <c r="J18" s="79">
        <v>117.73</v>
      </c>
      <c r="K18" s="79">
        <v>0.36</v>
      </c>
    </row>
    <row r="19" spans="2:11">
      <c r="B19" t="s">
        <v>2470</v>
      </c>
      <c r="C19" t="s">
        <v>2471</v>
      </c>
      <c r="D19" t="s">
        <v>841</v>
      </c>
      <c r="E19" t="s">
        <v>112</v>
      </c>
      <c r="F19" s="87">
        <v>42608</v>
      </c>
      <c r="G19" s="79">
        <v>-9104.31</v>
      </c>
      <c r="H19" s="79">
        <v>185527</v>
      </c>
      <c r="I19" s="79">
        <v>-64945.7151066765</v>
      </c>
      <c r="J19" s="79">
        <v>-109.87</v>
      </c>
      <c r="K19" s="79">
        <v>-0.33</v>
      </c>
    </row>
    <row r="20" spans="2:11">
      <c r="B20" t="s">
        <v>2472</v>
      </c>
      <c r="C20" t="s">
        <v>2473</v>
      </c>
      <c r="D20" t="s">
        <v>841</v>
      </c>
      <c r="E20" t="s">
        <v>112</v>
      </c>
      <c r="F20" s="87">
        <v>42681</v>
      </c>
      <c r="G20" s="79">
        <v>4736.57</v>
      </c>
      <c r="H20" s="79">
        <v>427866.4</v>
      </c>
      <c r="I20" s="79">
        <v>77923.506480835596</v>
      </c>
      <c r="J20" s="79">
        <v>131.83000000000001</v>
      </c>
      <c r="K20" s="79">
        <v>0.4</v>
      </c>
    </row>
    <row r="21" spans="2:11">
      <c r="B21" t="s">
        <v>2474</v>
      </c>
      <c r="C21" t="s">
        <v>2475</v>
      </c>
      <c r="D21" t="s">
        <v>841</v>
      </c>
      <c r="E21" t="s">
        <v>112</v>
      </c>
      <c r="F21" s="87">
        <v>42681</v>
      </c>
      <c r="G21" s="79">
        <v>-4736.57</v>
      </c>
      <c r="H21" s="79">
        <v>405668</v>
      </c>
      <c r="I21" s="79">
        <v>-73880.709088321993</v>
      </c>
      <c r="J21" s="79">
        <v>-124.99</v>
      </c>
      <c r="K21" s="79">
        <v>-0.38</v>
      </c>
    </row>
    <row r="22" spans="2:11">
      <c r="B22" t="s">
        <v>2476</v>
      </c>
      <c r="C22" t="s">
        <v>2477</v>
      </c>
      <c r="D22" t="s">
        <v>841</v>
      </c>
      <c r="E22" t="s">
        <v>112</v>
      </c>
      <c r="F22" s="87">
        <v>42426</v>
      </c>
      <c r="G22" s="79">
        <v>4469.72</v>
      </c>
      <c r="H22" s="79">
        <v>427866.4</v>
      </c>
      <c r="I22" s="79">
        <v>73533.433557937606</v>
      </c>
      <c r="J22" s="79">
        <v>124.4</v>
      </c>
      <c r="K22" s="79">
        <v>0.38</v>
      </c>
    </row>
    <row r="23" spans="2:11">
      <c r="B23" t="s">
        <v>2478</v>
      </c>
      <c r="C23" t="s">
        <v>2479</v>
      </c>
      <c r="D23" t="s">
        <v>841</v>
      </c>
      <c r="E23" t="s">
        <v>112</v>
      </c>
      <c r="F23" s="87">
        <v>42426</v>
      </c>
      <c r="G23" s="79">
        <v>-4469.72</v>
      </c>
      <c r="H23" s="79">
        <v>367945</v>
      </c>
      <c r="I23" s="79">
        <v>-63235.297771630001</v>
      </c>
      <c r="J23" s="79">
        <v>-106.98</v>
      </c>
      <c r="K23" s="79">
        <v>-0.32</v>
      </c>
    </row>
    <row r="24" spans="2:11">
      <c r="B24" t="s">
        <v>2480</v>
      </c>
      <c r="C24" t="s">
        <v>2481</v>
      </c>
      <c r="D24" t="s">
        <v>841</v>
      </c>
      <c r="E24" t="s">
        <v>112</v>
      </c>
      <c r="F24" s="87">
        <v>42608</v>
      </c>
      <c r="G24" s="79">
        <v>7838.69</v>
      </c>
      <c r="H24" s="79">
        <v>210294.6</v>
      </c>
      <c r="I24" s="79">
        <v>63382.2941469453</v>
      </c>
      <c r="J24" s="79">
        <v>107.23</v>
      </c>
      <c r="K24" s="79">
        <v>0.32</v>
      </c>
    </row>
    <row r="25" spans="2:11">
      <c r="B25" t="s">
        <v>2482</v>
      </c>
      <c r="C25" t="s">
        <v>2483</v>
      </c>
      <c r="D25" t="s">
        <v>841</v>
      </c>
      <c r="E25" t="s">
        <v>112</v>
      </c>
      <c r="F25" s="87">
        <v>42608</v>
      </c>
      <c r="G25" s="79">
        <v>-7838.69</v>
      </c>
      <c r="H25" s="79">
        <v>203313</v>
      </c>
      <c r="I25" s="79">
        <v>-61278.056449846503</v>
      </c>
      <c r="J25" s="79">
        <v>-103.67</v>
      </c>
      <c r="K25" s="79">
        <v>-0.31</v>
      </c>
    </row>
    <row r="26" spans="2:11">
      <c r="B26" t="s">
        <v>2484</v>
      </c>
      <c r="C26" t="s">
        <v>2485</v>
      </c>
      <c r="D26" t="s">
        <v>841</v>
      </c>
      <c r="E26" t="s">
        <v>116</v>
      </c>
      <c r="F26" s="87">
        <v>42676</v>
      </c>
      <c r="G26" s="79">
        <v>61019.76</v>
      </c>
      <c r="H26" s="79">
        <v>16912.000000000015</v>
      </c>
      <c r="I26" s="79">
        <v>41730.648432130598</v>
      </c>
      <c r="J26" s="79">
        <v>70.599999999999994</v>
      </c>
      <c r="K26" s="79">
        <v>0.21</v>
      </c>
    </row>
    <row r="27" spans="2:11">
      <c r="B27" t="s">
        <v>2486</v>
      </c>
      <c r="C27" t="s">
        <v>2487</v>
      </c>
      <c r="D27" t="s">
        <v>841</v>
      </c>
      <c r="E27" t="s">
        <v>116</v>
      </c>
      <c r="F27" s="87">
        <v>42676</v>
      </c>
      <c r="G27" s="79">
        <v>-61019.76</v>
      </c>
      <c r="H27" s="79">
        <v>15468.999999999993</v>
      </c>
      <c r="I27" s="79">
        <v>-38170.021321938701</v>
      </c>
      <c r="J27" s="79">
        <v>-64.58</v>
      </c>
      <c r="K27" s="79">
        <v>-0.2</v>
      </c>
    </row>
    <row r="28" spans="2:11">
      <c r="B28" t="s">
        <v>2488</v>
      </c>
      <c r="C28" t="s">
        <v>2489</v>
      </c>
      <c r="D28" t="s">
        <v>841</v>
      </c>
      <c r="E28" t="s">
        <v>116</v>
      </c>
      <c r="F28" s="87">
        <v>42682</v>
      </c>
      <c r="G28" s="79">
        <v>32164.82</v>
      </c>
      <c r="H28" s="79">
        <v>16911.999999999985</v>
      </c>
      <c r="I28" s="79">
        <v>21997.116922497898</v>
      </c>
      <c r="J28" s="79">
        <v>37.21</v>
      </c>
      <c r="K28" s="79">
        <v>0.11</v>
      </c>
    </row>
    <row r="29" spans="2:11">
      <c r="B29" t="s">
        <v>2490</v>
      </c>
      <c r="C29" t="s">
        <v>2491</v>
      </c>
      <c r="D29" t="s">
        <v>841</v>
      </c>
      <c r="E29" t="s">
        <v>116</v>
      </c>
      <c r="F29" s="87">
        <v>42682</v>
      </c>
      <c r="G29" s="79">
        <v>-32164.82</v>
      </c>
      <c r="H29" s="79">
        <v>15628.999999999969</v>
      </c>
      <c r="I29" s="79">
        <v>-20328.343210839601</v>
      </c>
      <c r="J29" s="79">
        <v>-34.39</v>
      </c>
      <c r="K29" s="79">
        <v>-0.1</v>
      </c>
    </row>
    <row r="30" spans="2:11">
      <c r="B30" t="s">
        <v>2492</v>
      </c>
      <c r="C30" t="s">
        <v>2493</v>
      </c>
      <c r="D30" t="s">
        <v>841</v>
      </c>
      <c r="E30" t="s">
        <v>116</v>
      </c>
      <c r="F30" s="87">
        <v>42718</v>
      </c>
      <c r="G30" s="79">
        <v>106219.76</v>
      </c>
      <c r="H30" s="79">
        <v>16912.000000000011</v>
      </c>
      <c r="I30" s="79">
        <v>72642.361443330607</v>
      </c>
      <c r="J30" s="79">
        <v>122.89</v>
      </c>
      <c r="K30" s="79">
        <v>0.37</v>
      </c>
    </row>
    <row r="31" spans="2:11">
      <c r="B31" t="s">
        <v>2494</v>
      </c>
      <c r="C31" t="s">
        <v>2495</v>
      </c>
      <c r="D31" t="s">
        <v>841</v>
      </c>
      <c r="E31" t="s">
        <v>116</v>
      </c>
      <c r="F31" s="87">
        <v>42718</v>
      </c>
      <c r="G31" s="79">
        <v>-106219.76</v>
      </c>
      <c r="H31" s="79">
        <v>16627.000000000011</v>
      </c>
      <c r="I31" s="79">
        <v>-71418.196766689798</v>
      </c>
      <c r="J31" s="79">
        <v>-120.82</v>
      </c>
      <c r="K31" s="79">
        <v>-0.37</v>
      </c>
    </row>
    <row r="32" spans="2:11">
      <c r="B32" t="s">
        <v>2496</v>
      </c>
      <c r="C32" t="s">
        <v>2497</v>
      </c>
      <c r="D32" t="s">
        <v>841</v>
      </c>
      <c r="E32" t="s">
        <v>112</v>
      </c>
      <c r="F32" s="87">
        <v>42681</v>
      </c>
      <c r="G32" s="79">
        <v>3774.01</v>
      </c>
      <c r="H32" s="79">
        <v>198213.29999999967</v>
      </c>
      <c r="I32" s="79">
        <v>28762.867640003798</v>
      </c>
      <c r="J32" s="79">
        <v>48.66</v>
      </c>
      <c r="K32" s="79">
        <v>0.15</v>
      </c>
    </row>
    <row r="33" spans="2:11">
      <c r="B33" t="s">
        <v>2498</v>
      </c>
      <c r="C33" t="s">
        <v>2499</v>
      </c>
      <c r="D33" t="s">
        <v>841</v>
      </c>
      <c r="E33" t="s">
        <v>112</v>
      </c>
      <c r="F33" s="87">
        <v>42681</v>
      </c>
      <c r="G33" s="79">
        <v>-3774.01</v>
      </c>
      <c r="H33" s="79">
        <v>169366</v>
      </c>
      <c r="I33" s="79">
        <v>-24576.816191026999</v>
      </c>
      <c r="J33" s="79">
        <v>-41.58</v>
      </c>
      <c r="K33" s="79">
        <v>-0.13</v>
      </c>
    </row>
    <row r="34" spans="2:11">
      <c r="B34" t="s">
        <v>2500</v>
      </c>
      <c r="C34" t="s">
        <v>2501</v>
      </c>
      <c r="D34" t="s">
        <v>841</v>
      </c>
      <c r="E34" t="s">
        <v>112</v>
      </c>
      <c r="F34" s="87">
        <v>42621</v>
      </c>
      <c r="G34" s="79">
        <v>10729.23</v>
      </c>
      <c r="H34" s="79">
        <v>198213.30000000013</v>
      </c>
      <c r="I34" s="79">
        <v>81770.695458983595</v>
      </c>
      <c r="J34" s="79">
        <v>138.34</v>
      </c>
      <c r="K34" s="79">
        <v>0.42</v>
      </c>
    </row>
    <row r="35" spans="2:11">
      <c r="B35" t="s">
        <v>2502</v>
      </c>
      <c r="C35" t="s">
        <v>2503</v>
      </c>
      <c r="D35" t="s">
        <v>841</v>
      </c>
      <c r="E35" t="s">
        <v>112</v>
      </c>
      <c r="F35" s="87">
        <v>42621</v>
      </c>
      <c r="G35" s="79">
        <v>-10729.23</v>
      </c>
      <c r="H35" s="79">
        <v>168219</v>
      </c>
      <c r="I35" s="79">
        <v>-69396.8801256765</v>
      </c>
      <c r="J35" s="79">
        <v>-117.4</v>
      </c>
      <c r="K35" s="79">
        <v>-0.36</v>
      </c>
    </row>
    <row r="36" spans="2:11">
      <c r="B36" t="s">
        <v>2504</v>
      </c>
      <c r="C36" t="s">
        <v>2505</v>
      </c>
      <c r="D36" t="s">
        <v>841</v>
      </c>
      <c r="E36" t="s">
        <v>112</v>
      </c>
      <c r="F36" s="87">
        <v>42615</v>
      </c>
      <c r="G36" s="79">
        <v>7931.13</v>
      </c>
      <c r="H36" s="79">
        <v>244112</v>
      </c>
      <c r="I36" s="79">
        <v>74442.430052231997</v>
      </c>
      <c r="J36" s="79">
        <v>125.94</v>
      </c>
      <c r="K36" s="79">
        <v>0.38</v>
      </c>
    </row>
    <row r="37" spans="2:11">
      <c r="B37" t="s">
        <v>2506</v>
      </c>
      <c r="C37" t="s">
        <v>2507</v>
      </c>
      <c r="D37" t="s">
        <v>841</v>
      </c>
      <c r="E37" t="s">
        <v>112</v>
      </c>
      <c r="F37" s="87">
        <v>42615</v>
      </c>
      <c r="G37" s="79">
        <v>-7931.13</v>
      </c>
      <c r="H37" s="79">
        <v>255692</v>
      </c>
      <c r="I37" s="79">
        <v>-77973.773615861995</v>
      </c>
      <c r="J37" s="79">
        <v>-131.91</v>
      </c>
      <c r="K37" s="79">
        <v>-0.4</v>
      </c>
    </row>
    <row r="38" spans="2:11">
      <c r="B38" t="s">
        <v>2508</v>
      </c>
      <c r="C38" t="s">
        <v>2509</v>
      </c>
      <c r="D38" t="s">
        <v>841</v>
      </c>
      <c r="E38" t="s">
        <v>112</v>
      </c>
      <c r="F38" s="87">
        <v>42411</v>
      </c>
      <c r="G38" s="79">
        <v>2744.73</v>
      </c>
      <c r="H38" s="79">
        <v>427866.4</v>
      </c>
      <c r="I38" s="79">
        <v>45154.824259568399</v>
      </c>
      <c r="J38" s="79">
        <v>76.39</v>
      </c>
      <c r="K38" s="79">
        <v>0.23</v>
      </c>
    </row>
    <row r="39" spans="2:11">
      <c r="B39" t="s">
        <v>2510</v>
      </c>
      <c r="C39" t="s">
        <v>2511</v>
      </c>
      <c r="D39" t="s">
        <v>841</v>
      </c>
      <c r="E39" t="s">
        <v>112</v>
      </c>
      <c r="F39" s="87">
        <v>42411</v>
      </c>
      <c r="G39" s="79">
        <v>-2744.73</v>
      </c>
      <c r="H39" s="79">
        <v>345059</v>
      </c>
      <c r="I39" s="79">
        <v>-36415.7561897415</v>
      </c>
      <c r="J39" s="79">
        <v>-61.61</v>
      </c>
      <c r="K39" s="79">
        <v>-0.19</v>
      </c>
    </row>
    <row r="40" spans="2:11">
      <c r="B40" t="s">
        <v>2512</v>
      </c>
      <c r="C40" t="s">
        <v>2513</v>
      </c>
      <c r="D40" t="s">
        <v>1591</v>
      </c>
      <c r="E40" t="s">
        <v>112</v>
      </c>
      <c r="F40" s="87">
        <v>42562</v>
      </c>
      <c r="G40" s="79">
        <v>1377.13</v>
      </c>
      <c r="H40" s="79">
        <v>452037</v>
      </c>
      <c r="I40" s="79">
        <v>23935.6522959945</v>
      </c>
      <c r="J40" s="79">
        <v>40.49</v>
      </c>
      <c r="K40" s="79">
        <v>0.12</v>
      </c>
    </row>
    <row r="41" spans="2:11">
      <c r="B41" t="s">
        <v>2514</v>
      </c>
      <c r="C41" t="s">
        <v>2515</v>
      </c>
      <c r="D41" t="s">
        <v>1591</v>
      </c>
      <c r="E41" t="s">
        <v>112</v>
      </c>
      <c r="F41" s="87">
        <v>42562</v>
      </c>
      <c r="G41" s="79">
        <v>-1377.13</v>
      </c>
      <c r="H41" s="79">
        <v>442744</v>
      </c>
      <c r="I41" s="79">
        <v>-23443.581919484001</v>
      </c>
      <c r="J41" s="79">
        <v>-39.659999999999997</v>
      </c>
      <c r="K41" s="79">
        <v>-0.12</v>
      </c>
    </row>
    <row r="42" spans="2:11">
      <c r="B42" t="s">
        <v>2516</v>
      </c>
      <c r="C42" t="s">
        <v>2517</v>
      </c>
      <c r="D42" t="s">
        <v>1591</v>
      </c>
      <c r="E42" t="s">
        <v>112</v>
      </c>
      <c r="F42" s="87">
        <v>42628</v>
      </c>
      <c r="G42" s="79">
        <v>2769.51</v>
      </c>
      <c r="H42" s="79">
        <v>452037</v>
      </c>
      <c r="I42" s="79">
        <v>48136.362137401498</v>
      </c>
      <c r="J42" s="79">
        <v>81.44</v>
      </c>
      <c r="K42" s="79">
        <v>0.25</v>
      </c>
    </row>
    <row r="43" spans="2:11">
      <c r="B43" t="s">
        <v>2518</v>
      </c>
      <c r="C43" t="s">
        <v>2519</v>
      </c>
      <c r="D43" t="s">
        <v>1591</v>
      </c>
      <c r="E43" t="s">
        <v>112</v>
      </c>
      <c r="F43" s="87">
        <v>42628</v>
      </c>
      <c r="G43" s="79">
        <v>-2769.51</v>
      </c>
      <c r="H43" s="79">
        <v>418594</v>
      </c>
      <c r="I43" s="79">
        <v>-44575.095340742999</v>
      </c>
      <c r="J43" s="79">
        <v>-75.41</v>
      </c>
      <c r="K43" s="79">
        <v>-0.23</v>
      </c>
    </row>
    <row r="44" spans="2:11">
      <c r="B44" t="s">
        <v>2520</v>
      </c>
      <c r="C44" t="s">
        <v>2521</v>
      </c>
      <c r="D44" t="s">
        <v>895</v>
      </c>
      <c r="E44" t="s">
        <v>112</v>
      </c>
      <c r="F44" s="87">
        <v>42458</v>
      </c>
      <c r="G44" s="79">
        <v>3478.57</v>
      </c>
      <c r="H44" s="79">
        <v>194391.29999999964</v>
      </c>
      <c r="I44" s="79">
        <v>26000.033973756399</v>
      </c>
      <c r="J44" s="79">
        <v>43.99</v>
      </c>
      <c r="K44" s="79">
        <v>0.13</v>
      </c>
    </row>
    <row r="45" spans="2:11">
      <c r="B45" t="s">
        <v>2522</v>
      </c>
      <c r="C45" t="s">
        <v>2523</v>
      </c>
      <c r="D45" t="s">
        <v>895</v>
      </c>
      <c r="E45" t="s">
        <v>112</v>
      </c>
      <c r="F45" s="87">
        <v>42458</v>
      </c>
      <c r="G45" s="79">
        <v>-3478.57</v>
      </c>
      <c r="H45" s="79">
        <v>193493</v>
      </c>
      <c r="I45" s="79">
        <v>-25879.8854356345</v>
      </c>
      <c r="J45" s="79">
        <v>-43.78</v>
      </c>
      <c r="K45" s="79">
        <v>-0.13</v>
      </c>
    </row>
    <row r="46" spans="2:11">
      <c r="B46" s="80" t="s">
        <v>1804</v>
      </c>
      <c r="C46" s="16"/>
      <c r="D46" s="16"/>
      <c r="G46" s="81">
        <v>13500000</v>
      </c>
      <c r="I46" s="81">
        <v>29522.795449779998</v>
      </c>
      <c r="J46" s="81">
        <v>49.95</v>
      </c>
      <c r="K46" s="81">
        <v>0.15</v>
      </c>
    </row>
    <row r="47" spans="2:11">
      <c r="B47" t="s">
        <v>2524</v>
      </c>
      <c r="C47" t="s">
        <v>2525</v>
      </c>
      <c r="D47" t="s">
        <v>319</v>
      </c>
      <c r="E47" t="s">
        <v>108</v>
      </c>
      <c r="F47" t="s">
        <v>2526</v>
      </c>
      <c r="G47" s="79">
        <v>-114900000</v>
      </c>
      <c r="H47" s="79">
        <v>100.28</v>
      </c>
      <c r="I47" s="79">
        <v>-115221.72</v>
      </c>
      <c r="J47" s="79">
        <v>-194.93</v>
      </c>
      <c r="K47" s="79">
        <v>-0.59</v>
      </c>
    </row>
    <row r="48" spans="2:11">
      <c r="B48" t="s">
        <v>2527</v>
      </c>
      <c r="C48" t="s">
        <v>2528</v>
      </c>
      <c r="D48" t="s">
        <v>319</v>
      </c>
      <c r="E48" t="s">
        <v>108</v>
      </c>
      <c r="F48" t="s">
        <v>2526</v>
      </c>
      <c r="G48" s="79">
        <v>114900000</v>
      </c>
      <c r="H48" s="79">
        <v>99.91</v>
      </c>
      <c r="I48" s="79">
        <v>114796.59</v>
      </c>
      <c r="J48" s="79">
        <v>194.21</v>
      </c>
      <c r="K48" s="79">
        <v>0.59</v>
      </c>
    </row>
    <row r="49" spans="2:11">
      <c r="B49" t="s">
        <v>2529</v>
      </c>
      <c r="C49" t="s">
        <v>2530</v>
      </c>
      <c r="D49" t="s">
        <v>319</v>
      </c>
      <c r="E49" t="s">
        <v>108</v>
      </c>
      <c r="F49" t="s">
        <v>2526</v>
      </c>
      <c r="G49" s="79">
        <v>-421300000</v>
      </c>
      <c r="H49" s="79">
        <v>100.28</v>
      </c>
      <c r="I49" s="79">
        <v>-422479.64</v>
      </c>
      <c r="J49" s="79">
        <v>-714.74</v>
      </c>
      <c r="K49" s="79">
        <v>-2.17</v>
      </c>
    </row>
    <row r="50" spans="2:11">
      <c r="B50" t="s">
        <v>2531</v>
      </c>
      <c r="C50" t="s">
        <v>2532</v>
      </c>
      <c r="D50" t="s">
        <v>319</v>
      </c>
      <c r="E50" t="s">
        <v>108</v>
      </c>
      <c r="F50" t="s">
        <v>2526</v>
      </c>
      <c r="G50" s="79">
        <v>421300000</v>
      </c>
      <c r="H50" s="79">
        <v>99.92</v>
      </c>
      <c r="I50" s="79">
        <v>420962.96</v>
      </c>
      <c r="J50" s="79">
        <v>712.17</v>
      </c>
      <c r="K50" s="79">
        <v>2.16</v>
      </c>
    </row>
    <row r="51" spans="2:11">
      <c r="B51" t="s">
        <v>2533</v>
      </c>
      <c r="C51" t="s">
        <v>2534</v>
      </c>
      <c r="D51" t="s">
        <v>319</v>
      </c>
      <c r="E51" t="s">
        <v>108</v>
      </c>
      <c r="F51" t="s">
        <v>2121</v>
      </c>
      <c r="G51" s="79">
        <v>-385600000</v>
      </c>
      <c r="H51" s="79">
        <v>99.6</v>
      </c>
      <c r="I51" s="79">
        <v>-384057.59999999998</v>
      </c>
      <c r="J51" s="79">
        <v>-649.74</v>
      </c>
      <c r="K51" s="79">
        <v>-1.97</v>
      </c>
    </row>
    <row r="52" spans="2:11">
      <c r="B52" t="s">
        <v>2535</v>
      </c>
      <c r="C52" t="s">
        <v>2536</v>
      </c>
      <c r="D52" t="s">
        <v>319</v>
      </c>
      <c r="E52" t="s">
        <v>108</v>
      </c>
      <c r="F52" t="s">
        <v>2121</v>
      </c>
      <c r="G52" s="79">
        <v>385600000</v>
      </c>
      <c r="H52" s="79">
        <v>99.91</v>
      </c>
      <c r="I52" s="79">
        <v>385252.96</v>
      </c>
      <c r="J52" s="79">
        <v>651.76</v>
      </c>
      <c r="K52" s="79">
        <v>1.98</v>
      </c>
    </row>
    <row r="53" spans="2:11">
      <c r="B53" t="s">
        <v>2537</v>
      </c>
      <c r="C53" t="s">
        <v>2538</v>
      </c>
      <c r="D53" t="s">
        <v>319</v>
      </c>
      <c r="E53" t="s">
        <v>108</v>
      </c>
      <c r="F53" t="s">
        <v>2327</v>
      </c>
      <c r="G53" s="79">
        <v>-217926720</v>
      </c>
      <c r="H53" s="79">
        <v>97.54</v>
      </c>
      <c r="I53" s="79">
        <v>-212565.72268800001</v>
      </c>
      <c r="J53" s="79">
        <v>-359.61</v>
      </c>
      <c r="K53" s="79">
        <v>-1.0900000000000001</v>
      </c>
    </row>
    <row r="54" spans="2:11">
      <c r="B54" t="s">
        <v>2539</v>
      </c>
      <c r="C54" t="s">
        <v>2540</v>
      </c>
      <c r="D54" t="s">
        <v>319</v>
      </c>
      <c r="E54" t="s">
        <v>108</v>
      </c>
      <c r="F54" t="s">
        <v>2327</v>
      </c>
      <c r="G54" s="79">
        <v>217926720</v>
      </c>
      <c r="H54" s="79">
        <v>100.17</v>
      </c>
      <c r="I54" s="79">
        <v>218297.19542400001</v>
      </c>
      <c r="J54" s="79">
        <v>369.31</v>
      </c>
      <c r="K54" s="79">
        <v>1.1200000000000001</v>
      </c>
    </row>
    <row r="55" spans="2:11">
      <c r="B55" t="s">
        <v>2541</v>
      </c>
      <c r="C55" t="s">
        <v>2542</v>
      </c>
      <c r="D55" t="s">
        <v>319</v>
      </c>
      <c r="E55" t="s">
        <v>108</v>
      </c>
      <c r="F55" t="s">
        <v>2179</v>
      </c>
      <c r="G55" s="79">
        <v>-382984800</v>
      </c>
      <c r="H55" s="79">
        <v>92.52</v>
      </c>
      <c r="I55" s="79">
        <v>-354337.53696</v>
      </c>
      <c r="J55" s="79">
        <v>-599.46</v>
      </c>
      <c r="K55" s="79">
        <v>-1.82</v>
      </c>
    </row>
    <row r="56" spans="2:11">
      <c r="B56" t="s">
        <v>2543</v>
      </c>
      <c r="C56" t="s">
        <v>2544</v>
      </c>
      <c r="D56" t="s">
        <v>319</v>
      </c>
      <c r="E56" t="s">
        <v>108</v>
      </c>
      <c r="F56" t="s">
        <v>2179</v>
      </c>
      <c r="G56" s="79">
        <v>382984800</v>
      </c>
      <c r="H56" s="79">
        <v>100.21</v>
      </c>
      <c r="I56" s="79">
        <v>383789.06808</v>
      </c>
      <c r="J56" s="79">
        <v>649.29</v>
      </c>
      <c r="K56" s="79">
        <v>1.97</v>
      </c>
    </row>
    <row r="57" spans="2:11">
      <c r="B57" t="s">
        <v>2545</v>
      </c>
      <c r="C57" t="s">
        <v>2546</v>
      </c>
      <c r="D57" t="s">
        <v>319</v>
      </c>
      <c r="E57" t="s">
        <v>108</v>
      </c>
      <c r="F57" t="s">
        <v>2547</v>
      </c>
      <c r="G57" s="79">
        <v>-91179000</v>
      </c>
      <c r="H57" s="79">
        <v>97.66</v>
      </c>
      <c r="I57" s="79">
        <v>-89045.411399999997</v>
      </c>
      <c r="J57" s="79">
        <v>-150.63999999999999</v>
      </c>
      <c r="K57" s="79">
        <v>-0.46</v>
      </c>
    </row>
    <row r="58" spans="2:11">
      <c r="B58" t="s">
        <v>2548</v>
      </c>
      <c r="C58" t="s">
        <v>2549</v>
      </c>
      <c r="D58" t="s">
        <v>319</v>
      </c>
      <c r="E58" t="s">
        <v>108</v>
      </c>
      <c r="F58" t="s">
        <v>2547</v>
      </c>
      <c r="G58" s="79">
        <v>91179000</v>
      </c>
      <c r="H58" s="79">
        <v>100.34</v>
      </c>
      <c r="I58" s="79">
        <v>91489.008600000001</v>
      </c>
      <c r="J58" s="79">
        <v>154.78</v>
      </c>
      <c r="K58" s="79">
        <v>0.47</v>
      </c>
    </row>
    <row r="59" spans="2:11">
      <c r="B59" t="s">
        <v>2550</v>
      </c>
      <c r="C59" t="s">
        <v>2551</v>
      </c>
      <c r="D59" t="s">
        <v>319</v>
      </c>
      <c r="E59" t="s">
        <v>108</v>
      </c>
      <c r="F59" t="s">
        <v>2426</v>
      </c>
      <c r="G59" s="79">
        <v>-362615000</v>
      </c>
      <c r="H59" s="79">
        <v>100.69</v>
      </c>
      <c r="I59" s="79">
        <v>-365117.04350000003</v>
      </c>
      <c r="J59" s="79">
        <v>-617.70000000000005</v>
      </c>
      <c r="K59" s="79">
        <v>-1.87</v>
      </c>
    </row>
    <row r="60" spans="2:11">
      <c r="B60" t="s">
        <v>2552</v>
      </c>
      <c r="C60" t="s">
        <v>2553</v>
      </c>
      <c r="D60" t="s">
        <v>319</v>
      </c>
      <c r="E60" t="s">
        <v>108</v>
      </c>
      <c r="F60" t="s">
        <v>2426</v>
      </c>
      <c r="G60" s="79">
        <v>362615000</v>
      </c>
      <c r="H60" s="79">
        <v>99.93</v>
      </c>
      <c r="I60" s="79">
        <v>362361.16950000002</v>
      </c>
      <c r="J60" s="79">
        <v>613.03</v>
      </c>
      <c r="K60" s="79">
        <v>1.86</v>
      </c>
    </row>
    <row r="61" spans="2:11">
      <c r="B61" t="s">
        <v>2554</v>
      </c>
      <c r="C61" t="s">
        <v>2555</v>
      </c>
      <c r="D61" t="s">
        <v>319</v>
      </c>
      <c r="E61" t="s">
        <v>108</v>
      </c>
      <c r="F61" t="s">
        <v>2556</v>
      </c>
      <c r="G61" s="79">
        <v>-822805000</v>
      </c>
      <c r="H61" s="79">
        <v>100.34</v>
      </c>
      <c r="I61" s="79">
        <v>-825602.53700000001</v>
      </c>
      <c r="J61" s="79">
        <v>-1396.73</v>
      </c>
      <c r="K61" s="79">
        <v>-4.2300000000000004</v>
      </c>
    </row>
    <row r="62" spans="2:11">
      <c r="B62" t="s">
        <v>2557</v>
      </c>
      <c r="C62" t="s">
        <v>2558</v>
      </c>
      <c r="D62" t="s">
        <v>319</v>
      </c>
      <c r="E62" t="s">
        <v>108</v>
      </c>
      <c r="F62" t="s">
        <v>2556</v>
      </c>
      <c r="G62" s="79">
        <v>822805000</v>
      </c>
      <c r="H62" s="79">
        <v>99.75</v>
      </c>
      <c r="I62" s="79">
        <v>820747.98750000005</v>
      </c>
      <c r="J62" s="79">
        <v>1388.52</v>
      </c>
      <c r="K62" s="79">
        <v>4.21</v>
      </c>
    </row>
    <row r="63" spans="2:11">
      <c r="B63" t="s">
        <v>2559</v>
      </c>
      <c r="C63" t="s">
        <v>2560</v>
      </c>
      <c r="D63" t="s">
        <v>319</v>
      </c>
      <c r="E63" t="s">
        <v>108</v>
      </c>
      <c r="F63" t="s">
        <v>2561</v>
      </c>
      <c r="G63" s="79">
        <v>-404145000</v>
      </c>
      <c r="H63" s="79">
        <v>99.77</v>
      </c>
      <c r="I63" s="79">
        <v>-403215.46649999998</v>
      </c>
      <c r="J63" s="79">
        <v>-682.15</v>
      </c>
      <c r="K63" s="79">
        <v>-2.0699999999999998</v>
      </c>
    </row>
    <row r="64" spans="2:11">
      <c r="B64" t="s">
        <v>2562</v>
      </c>
      <c r="C64" t="s">
        <v>2563</v>
      </c>
      <c r="D64" t="s">
        <v>319</v>
      </c>
      <c r="E64" t="s">
        <v>108</v>
      </c>
      <c r="F64" t="s">
        <v>2561</v>
      </c>
      <c r="G64" s="79">
        <v>404145000</v>
      </c>
      <c r="H64" s="79">
        <v>99.76</v>
      </c>
      <c r="I64" s="79">
        <v>403175.05200000003</v>
      </c>
      <c r="J64" s="79">
        <v>682.08</v>
      </c>
      <c r="K64" s="79">
        <v>2.0699999999999998</v>
      </c>
    </row>
    <row r="65" spans="2:11">
      <c r="B65" t="s">
        <v>2564</v>
      </c>
      <c r="C65" t="s">
        <v>2565</v>
      </c>
      <c r="D65" t="s">
        <v>319</v>
      </c>
      <c r="E65" t="s">
        <v>108</v>
      </c>
      <c r="F65" t="s">
        <v>2547</v>
      </c>
      <c r="G65" s="79">
        <v>24021951.800000001</v>
      </c>
      <c r="H65" s="79">
        <v>100.37</v>
      </c>
      <c r="I65" s="79">
        <v>24110.833021660001</v>
      </c>
      <c r="J65" s="79">
        <v>40.79</v>
      </c>
      <c r="K65" s="79">
        <v>0.12</v>
      </c>
    </row>
    <row r="66" spans="2:11">
      <c r="B66" t="s">
        <v>2566</v>
      </c>
      <c r="C66" t="s">
        <v>2567</v>
      </c>
      <c r="D66" t="s">
        <v>319</v>
      </c>
      <c r="E66" t="s">
        <v>108</v>
      </c>
      <c r="F66" t="s">
        <v>2547</v>
      </c>
      <c r="G66" s="79">
        <v>-24021951.800000001</v>
      </c>
      <c r="H66" s="79">
        <v>97.66</v>
      </c>
      <c r="I66" s="79">
        <v>-23459.838127880001</v>
      </c>
      <c r="J66" s="79">
        <v>-39.69</v>
      </c>
      <c r="K66" s="79">
        <v>-0.12</v>
      </c>
    </row>
    <row r="67" spans="2:11">
      <c r="B67" t="s">
        <v>2568</v>
      </c>
      <c r="C67" t="s">
        <v>2569</v>
      </c>
      <c r="D67" t="s">
        <v>319</v>
      </c>
      <c r="E67" t="s">
        <v>108</v>
      </c>
      <c r="F67" t="s">
        <v>2570</v>
      </c>
      <c r="G67" s="79">
        <v>3780000</v>
      </c>
      <c r="H67" s="79">
        <v>124.5</v>
      </c>
      <c r="I67" s="79">
        <v>4706.1000000000004</v>
      </c>
      <c r="J67" s="79">
        <v>7.96</v>
      </c>
      <c r="K67" s="79">
        <v>0.02</v>
      </c>
    </row>
    <row r="68" spans="2:11">
      <c r="B68" t="s">
        <v>2571</v>
      </c>
      <c r="C68" t="s">
        <v>2572</v>
      </c>
      <c r="D68" t="s">
        <v>319</v>
      </c>
      <c r="E68" t="s">
        <v>112</v>
      </c>
      <c r="F68" t="s">
        <v>2573</v>
      </c>
      <c r="G68" s="79">
        <v>-4000000</v>
      </c>
      <c r="H68" s="79">
        <v>106.25</v>
      </c>
      <c r="I68" s="79">
        <v>-16341.25</v>
      </c>
      <c r="J68" s="79">
        <v>-27.65</v>
      </c>
      <c r="K68" s="79">
        <v>-0.08</v>
      </c>
    </row>
    <row r="69" spans="2:11">
      <c r="B69" t="s">
        <v>2574</v>
      </c>
      <c r="C69" t="s">
        <v>2575</v>
      </c>
      <c r="D69" t="s">
        <v>319</v>
      </c>
      <c r="E69" t="s">
        <v>108</v>
      </c>
      <c r="F69" t="s">
        <v>2573</v>
      </c>
      <c r="G69" s="79">
        <v>14720000</v>
      </c>
      <c r="H69" s="79">
        <v>107.68</v>
      </c>
      <c r="I69" s="79">
        <v>15850.495999999999</v>
      </c>
      <c r="J69" s="79">
        <v>26.82</v>
      </c>
      <c r="K69" s="79">
        <v>0.08</v>
      </c>
    </row>
    <row r="70" spans="2:11">
      <c r="B70" t="s">
        <v>2576</v>
      </c>
      <c r="C70" t="s">
        <v>2577</v>
      </c>
      <c r="D70" t="s">
        <v>319</v>
      </c>
      <c r="E70" t="s">
        <v>112</v>
      </c>
      <c r="F70" t="s">
        <v>2570</v>
      </c>
      <c r="G70" s="79">
        <v>-1000000</v>
      </c>
      <c r="H70" s="79">
        <v>118.93</v>
      </c>
      <c r="I70" s="79">
        <v>-4572.8585000000003</v>
      </c>
      <c r="J70" s="79">
        <v>-7.74</v>
      </c>
      <c r="K70" s="79">
        <v>-0.02</v>
      </c>
    </row>
    <row r="71" spans="2:11">
      <c r="B71" s="80" t="s">
        <v>2455</v>
      </c>
      <c r="C71" s="16"/>
      <c r="D71" s="16"/>
      <c r="G71" s="81">
        <v>0</v>
      </c>
      <c r="I71" s="81">
        <v>0</v>
      </c>
      <c r="J71" s="81">
        <v>0</v>
      </c>
      <c r="K71" s="81">
        <v>0</v>
      </c>
    </row>
    <row r="72" spans="2:11">
      <c r="B72" t="s">
        <v>200</v>
      </c>
      <c r="C72" t="s">
        <v>200</v>
      </c>
      <c r="D72" t="s">
        <v>200</v>
      </c>
      <c r="E72" t="s">
        <v>200</v>
      </c>
      <c r="G72" s="79">
        <v>0</v>
      </c>
      <c r="H72" s="79">
        <v>0</v>
      </c>
      <c r="I72" s="79">
        <v>0</v>
      </c>
      <c r="J72" s="79">
        <v>0</v>
      </c>
      <c r="K72" s="79">
        <v>0</v>
      </c>
    </row>
    <row r="73" spans="2:11">
      <c r="B73" s="80" t="s">
        <v>1805</v>
      </c>
      <c r="C73" s="16"/>
      <c r="D73" s="16"/>
      <c r="G73" s="81">
        <v>0</v>
      </c>
      <c r="I73" s="81">
        <v>0</v>
      </c>
      <c r="J73" s="81">
        <v>0</v>
      </c>
      <c r="K73" s="81">
        <v>0</v>
      </c>
    </row>
    <row r="74" spans="2:11">
      <c r="B74" t="s">
        <v>200</v>
      </c>
      <c r="C74" t="s">
        <v>200</v>
      </c>
      <c r="D74" t="s">
        <v>200</v>
      </c>
      <c r="E74" t="s">
        <v>200</v>
      </c>
      <c r="G74" s="79">
        <v>0</v>
      </c>
      <c r="H74" s="79">
        <v>0</v>
      </c>
      <c r="I74" s="79">
        <v>0</v>
      </c>
      <c r="J74" s="79">
        <v>0</v>
      </c>
      <c r="K74" s="79">
        <v>0</v>
      </c>
    </row>
    <row r="75" spans="2:11">
      <c r="B75" s="80" t="s">
        <v>838</v>
      </c>
      <c r="C75" s="16"/>
      <c r="D75" s="16"/>
      <c r="G75" s="81">
        <v>-7910162.4500000002</v>
      </c>
      <c r="I75" s="81">
        <v>-30487.7547111885</v>
      </c>
      <c r="J75" s="81">
        <v>-51.58</v>
      </c>
      <c r="K75" s="81">
        <v>-0.16</v>
      </c>
    </row>
    <row r="76" spans="2:11">
      <c r="B76" t="s">
        <v>2578</v>
      </c>
      <c r="C76" t="s">
        <v>2579</v>
      </c>
      <c r="D76" t="s">
        <v>319</v>
      </c>
      <c r="E76" t="s">
        <v>112</v>
      </c>
      <c r="F76" s="87">
        <v>42550</v>
      </c>
      <c r="G76" s="79">
        <v>-7910162.4500000002</v>
      </c>
      <c r="H76" s="79">
        <v>100.24060862876503</v>
      </c>
      <c r="I76" s="79">
        <v>-30487.7547111885</v>
      </c>
      <c r="J76" s="79">
        <v>-51.58</v>
      </c>
      <c r="K76" s="79">
        <v>-0.16</v>
      </c>
    </row>
    <row r="77" spans="2:11">
      <c r="B77" s="80" t="s">
        <v>234</v>
      </c>
      <c r="C77" s="16"/>
      <c r="D77" s="16"/>
      <c r="G77" s="81">
        <v>69269483.230000004</v>
      </c>
      <c r="I77" s="81">
        <v>3318.1568073982999</v>
      </c>
      <c r="J77" s="81">
        <v>5.61</v>
      </c>
      <c r="K77" s="81">
        <v>0.02</v>
      </c>
    </row>
    <row r="78" spans="2:11">
      <c r="B78" s="80" t="s">
        <v>1797</v>
      </c>
      <c r="C78" s="16"/>
      <c r="D78" s="16"/>
      <c r="G78" s="81">
        <v>0</v>
      </c>
      <c r="I78" s="81">
        <v>0</v>
      </c>
      <c r="J78" s="81">
        <v>0</v>
      </c>
      <c r="K78" s="81">
        <v>0</v>
      </c>
    </row>
    <row r="79" spans="2:11">
      <c r="B79" t="s">
        <v>200</v>
      </c>
      <c r="C79" t="s">
        <v>200</v>
      </c>
      <c r="D79" t="s">
        <v>200</v>
      </c>
      <c r="E79" t="s">
        <v>200</v>
      </c>
      <c r="G79" s="79">
        <v>0</v>
      </c>
      <c r="H79" s="79">
        <v>0</v>
      </c>
      <c r="I79" s="79">
        <v>0</v>
      </c>
      <c r="J79" s="79">
        <v>0</v>
      </c>
      <c r="K79" s="79">
        <v>0</v>
      </c>
    </row>
    <row r="80" spans="2:11">
      <c r="B80" s="80" t="s">
        <v>2456</v>
      </c>
      <c r="C80" s="16"/>
      <c r="D80" s="16"/>
      <c r="G80" s="81">
        <v>69269483.230000004</v>
      </c>
      <c r="I80" s="81">
        <v>3318.1568073982999</v>
      </c>
      <c r="J80" s="81">
        <v>5.61</v>
      </c>
      <c r="K80" s="81">
        <v>0.02</v>
      </c>
    </row>
    <row r="81" spans="2:11">
      <c r="B81" t="s">
        <v>2580</v>
      </c>
      <c r="C81" t="s">
        <v>2581</v>
      </c>
      <c r="D81" t="s">
        <v>319</v>
      </c>
      <c r="E81" t="s">
        <v>112</v>
      </c>
      <c r="F81" t="s">
        <v>2582</v>
      </c>
      <c r="G81" s="79">
        <v>-3128125.4</v>
      </c>
      <c r="H81" s="79">
        <v>103.47</v>
      </c>
      <c r="I81" s="79">
        <v>-12445.0013460561</v>
      </c>
      <c r="J81" s="79">
        <v>-21.05</v>
      </c>
      <c r="K81" s="79">
        <v>-0.06</v>
      </c>
    </row>
    <row r="82" spans="2:11">
      <c r="B82" t="s">
        <v>2583</v>
      </c>
      <c r="C82" t="s">
        <v>2584</v>
      </c>
      <c r="D82" t="s">
        <v>319</v>
      </c>
      <c r="E82" t="s">
        <v>112</v>
      </c>
      <c r="F82" t="s">
        <v>2585</v>
      </c>
      <c r="G82" s="79">
        <v>-8075000</v>
      </c>
      <c r="H82" s="79">
        <v>113.42</v>
      </c>
      <c r="I82" s="79">
        <v>-35215.066924999999</v>
      </c>
      <c r="J82" s="79">
        <v>-59.58</v>
      </c>
      <c r="K82" s="79">
        <v>-0.18</v>
      </c>
    </row>
    <row r="83" spans="2:11">
      <c r="B83" t="s">
        <v>2583</v>
      </c>
      <c r="C83" t="s">
        <v>2586</v>
      </c>
      <c r="D83" t="s">
        <v>319</v>
      </c>
      <c r="E83" t="s">
        <v>112</v>
      </c>
      <c r="F83" t="s">
        <v>2587</v>
      </c>
      <c r="G83" s="79">
        <v>-3000000</v>
      </c>
      <c r="H83" s="79">
        <v>114.42</v>
      </c>
      <c r="I83" s="79">
        <v>-13198.347</v>
      </c>
      <c r="J83" s="79">
        <v>-22.33</v>
      </c>
      <c r="K83" s="79">
        <v>-7.0000000000000007E-2</v>
      </c>
    </row>
    <row r="84" spans="2:11">
      <c r="B84" t="s">
        <v>2588</v>
      </c>
      <c r="C84" t="s">
        <v>2589</v>
      </c>
      <c r="D84" t="s">
        <v>319</v>
      </c>
      <c r="E84" t="s">
        <v>116</v>
      </c>
      <c r="F84" t="s">
        <v>2590</v>
      </c>
      <c r="G84" s="79">
        <v>-2953848.71</v>
      </c>
      <c r="H84" s="79">
        <v>102.85999999999964</v>
      </c>
      <c r="I84" s="79">
        <v>-12286.393933124</v>
      </c>
      <c r="J84" s="79">
        <v>-20.79</v>
      </c>
      <c r="K84" s="79">
        <v>-0.06</v>
      </c>
    </row>
    <row r="85" spans="2:11">
      <c r="B85" t="s">
        <v>2591</v>
      </c>
      <c r="C85" t="s">
        <v>2592</v>
      </c>
      <c r="D85" t="s">
        <v>319</v>
      </c>
      <c r="E85" t="s">
        <v>116</v>
      </c>
      <c r="F85" t="s">
        <v>2593</v>
      </c>
      <c r="G85" s="79">
        <v>-5517339.04</v>
      </c>
      <c r="H85" s="79">
        <v>105.06000000000013</v>
      </c>
      <c r="I85" s="79">
        <v>-23439.952999815599</v>
      </c>
      <c r="J85" s="79">
        <v>-39.659999999999997</v>
      </c>
      <c r="K85" s="79">
        <v>-0.12</v>
      </c>
    </row>
    <row r="86" spans="2:11">
      <c r="B86" t="s">
        <v>2594</v>
      </c>
      <c r="C86" t="s">
        <v>2595</v>
      </c>
      <c r="D86" t="s">
        <v>319</v>
      </c>
      <c r="E86" t="s">
        <v>108</v>
      </c>
      <c r="F86" t="s">
        <v>2585</v>
      </c>
      <c r="G86" s="79">
        <v>29336475</v>
      </c>
      <c r="H86" s="79">
        <v>116.51</v>
      </c>
      <c r="I86" s="79">
        <v>34179.9270225</v>
      </c>
      <c r="J86" s="79">
        <v>57.82</v>
      </c>
      <c r="K86" s="79">
        <v>0.18</v>
      </c>
    </row>
    <row r="87" spans="2:11">
      <c r="B87" t="s">
        <v>2594</v>
      </c>
      <c r="C87" t="s">
        <v>2596</v>
      </c>
      <c r="D87" t="s">
        <v>319</v>
      </c>
      <c r="E87" t="s">
        <v>108</v>
      </c>
      <c r="F87" t="s">
        <v>2587</v>
      </c>
      <c r="G87" s="79">
        <v>10927500</v>
      </c>
      <c r="H87" s="79">
        <v>114.18</v>
      </c>
      <c r="I87" s="79">
        <v>12477.0195</v>
      </c>
      <c r="J87" s="79">
        <v>21.11</v>
      </c>
      <c r="K87" s="79">
        <v>0.06</v>
      </c>
    </row>
    <row r="88" spans="2:11">
      <c r="B88" t="s">
        <v>2597</v>
      </c>
      <c r="C88" t="s">
        <v>2598</v>
      </c>
      <c r="D88" t="s">
        <v>319</v>
      </c>
      <c r="E88" t="s">
        <v>108</v>
      </c>
      <c r="F88" t="s">
        <v>2590</v>
      </c>
      <c r="G88" s="79">
        <v>14095766.199999999</v>
      </c>
      <c r="H88" s="79">
        <v>100.19</v>
      </c>
      <c r="I88" s="79">
        <v>14122.548155779999</v>
      </c>
      <c r="J88" s="79">
        <v>23.89</v>
      </c>
      <c r="K88" s="79">
        <v>7.0000000000000007E-2</v>
      </c>
    </row>
    <row r="89" spans="2:11">
      <c r="B89" t="s">
        <v>2599</v>
      </c>
      <c r="C89" t="s">
        <v>2600</v>
      </c>
      <c r="D89" t="s">
        <v>319</v>
      </c>
      <c r="E89" t="s">
        <v>108</v>
      </c>
      <c r="F89" t="s">
        <v>2593</v>
      </c>
      <c r="G89" s="79">
        <v>26069426.68</v>
      </c>
      <c r="H89" s="79">
        <v>103.48</v>
      </c>
      <c r="I89" s="79">
        <v>26976.642728464001</v>
      </c>
      <c r="J89" s="79">
        <v>45.64</v>
      </c>
      <c r="K89" s="79">
        <v>0.14000000000000001</v>
      </c>
    </row>
    <row r="90" spans="2:11">
      <c r="B90" t="s">
        <v>2601</v>
      </c>
      <c r="C90" t="s">
        <v>2602</v>
      </c>
      <c r="D90" t="s">
        <v>319</v>
      </c>
      <c r="E90" t="s">
        <v>108</v>
      </c>
      <c r="F90" t="s">
        <v>2582</v>
      </c>
      <c r="G90" s="79">
        <v>11514628.5</v>
      </c>
      <c r="H90" s="79">
        <v>105.49</v>
      </c>
      <c r="I90" s="79">
        <v>12146.781604649999</v>
      </c>
      <c r="J90" s="79">
        <v>20.55</v>
      </c>
      <c r="K90" s="79">
        <v>0.06</v>
      </c>
    </row>
    <row r="91" spans="2:11">
      <c r="B91" s="80" t="s">
        <v>1805</v>
      </c>
      <c r="C91" s="16"/>
      <c r="D91" s="16"/>
      <c r="G91" s="81">
        <v>0</v>
      </c>
      <c r="I91" s="81">
        <v>0</v>
      </c>
      <c r="J91" s="81">
        <v>0</v>
      </c>
      <c r="K91" s="81">
        <v>0</v>
      </c>
    </row>
    <row r="92" spans="2:11">
      <c r="B92" t="s">
        <v>200</v>
      </c>
      <c r="C92" t="s">
        <v>200</v>
      </c>
      <c r="D92" t="s">
        <v>200</v>
      </c>
      <c r="E92" t="s">
        <v>200</v>
      </c>
      <c r="G92" s="79">
        <v>0</v>
      </c>
      <c r="H92" s="79">
        <v>0</v>
      </c>
      <c r="I92" s="79">
        <v>0</v>
      </c>
      <c r="J92" s="79">
        <v>0</v>
      </c>
      <c r="K92" s="79">
        <v>0</v>
      </c>
    </row>
    <row r="93" spans="2:11">
      <c r="B93" s="80" t="s">
        <v>838</v>
      </c>
      <c r="C93" s="16"/>
      <c r="D93" s="16"/>
      <c r="G93" s="81">
        <v>0</v>
      </c>
      <c r="I93" s="81">
        <v>0</v>
      </c>
      <c r="J93" s="81">
        <v>0</v>
      </c>
      <c r="K93" s="81">
        <v>0</v>
      </c>
    </row>
    <row r="94" spans="2:11">
      <c r="B94" t="s">
        <v>200</v>
      </c>
      <c r="C94" t="s">
        <v>200</v>
      </c>
      <c r="D94" t="s">
        <v>200</v>
      </c>
      <c r="E94" t="s">
        <v>200</v>
      </c>
      <c r="G94" s="79">
        <v>0</v>
      </c>
      <c r="H94" s="79">
        <v>0</v>
      </c>
      <c r="I94" s="79">
        <v>0</v>
      </c>
      <c r="J94" s="79">
        <v>0</v>
      </c>
      <c r="K94" s="79">
        <v>0</v>
      </c>
    </row>
    <row r="95" spans="2:11">
      <c r="B95" t="s">
        <v>237</v>
      </c>
      <c r="C95" s="16"/>
      <c r="D95" s="16"/>
    </row>
    <row r="96" spans="2:11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3" width="28.2851562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s="83" t="s">
        <v>190</v>
      </c>
    </row>
    <row r="2" spans="2:78">
      <c r="B2" s="2" t="s">
        <v>1</v>
      </c>
      <c r="C2" s="16" t="s">
        <v>3105</v>
      </c>
    </row>
    <row r="3" spans="2:78">
      <c r="B3" s="2" t="s">
        <v>2</v>
      </c>
      <c r="C3" s="82" t="s">
        <v>191</v>
      </c>
    </row>
    <row r="4" spans="2:78">
      <c r="B4" s="2" t="s">
        <v>3</v>
      </c>
      <c r="C4" s="16">
        <v>18012</v>
      </c>
    </row>
    <row r="5" spans="2:78">
      <c r="B5" s="77" t="s">
        <v>192</v>
      </c>
      <c r="C5" t="s">
        <v>193</v>
      </c>
    </row>
    <row r="6" spans="2:78" ht="26.25" customHeight="1">
      <c r="B6" s="106" t="s">
        <v>142</v>
      </c>
      <c r="C6" s="107"/>
      <c r="D6" s="107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8"/>
    </row>
    <row r="7" spans="2:78" ht="26.25" customHeight="1">
      <c r="B7" s="106" t="s">
        <v>151</v>
      </c>
      <c r="C7" s="107"/>
      <c r="D7" s="107"/>
      <c r="E7" s="107"/>
      <c r="F7" s="107"/>
      <c r="G7" s="107"/>
      <c r="H7" s="107"/>
      <c r="I7" s="107"/>
      <c r="J7" s="107"/>
      <c r="K7" s="107"/>
      <c r="L7" s="107"/>
      <c r="M7" s="107"/>
      <c r="N7" s="107"/>
      <c r="O7" s="107"/>
      <c r="P7" s="107"/>
      <c r="Q7" s="108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8">
        <v>8.7200000000000006</v>
      </c>
      <c r="I11" s="7"/>
      <c r="J11" s="7"/>
      <c r="K11" s="78">
        <v>2.0299999999999998</v>
      </c>
      <c r="L11" s="78">
        <v>200130107.15000001</v>
      </c>
      <c r="M11" s="7"/>
      <c r="N11" s="78">
        <v>658085.95897170505</v>
      </c>
      <c r="O11" s="7"/>
      <c r="P11" s="78">
        <v>100</v>
      </c>
      <c r="Q11" s="78">
        <v>3.37</v>
      </c>
      <c r="R11" s="16"/>
      <c r="S11" s="16"/>
      <c r="T11" s="16"/>
      <c r="U11" s="16"/>
      <c r="V11" s="16"/>
      <c r="BZ11" s="16"/>
    </row>
    <row r="12" spans="2:78">
      <c r="B12" s="80" t="s">
        <v>196</v>
      </c>
      <c r="D12" s="16"/>
      <c r="H12" s="81">
        <v>3.58</v>
      </c>
      <c r="K12" s="81">
        <v>0</v>
      </c>
      <c r="L12" s="81">
        <v>1305553.1499999999</v>
      </c>
      <c r="N12" s="81">
        <v>213.06627408</v>
      </c>
      <c r="P12" s="81">
        <v>0.03</v>
      </c>
      <c r="Q12" s="81">
        <v>0</v>
      </c>
    </row>
    <row r="13" spans="2:78">
      <c r="B13" s="80" t="s">
        <v>1807</v>
      </c>
      <c r="D13" s="16"/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78">
      <c r="B14" t="s">
        <v>200</v>
      </c>
      <c r="C14" t="s">
        <v>200</v>
      </c>
      <c r="D14" s="16"/>
      <c r="E14" t="s">
        <v>200</v>
      </c>
      <c r="H14" s="79">
        <v>0</v>
      </c>
      <c r="I14" t="s">
        <v>200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78">
      <c r="B15" s="80" t="s">
        <v>1808</v>
      </c>
      <c r="D15" s="16"/>
      <c r="H15" s="81">
        <v>3.58</v>
      </c>
      <c r="K15" s="81">
        <v>0</v>
      </c>
      <c r="L15" s="81">
        <v>1305553.1499999999</v>
      </c>
      <c r="N15" s="81">
        <v>213.06627408</v>
      </c>
      <c r="P15" s="81">
        <v>0.03</v>
      </c>
      <c r="Q15" s="81">
        <v>0</v>
      </c>
    </row>
    <row r="16" spans="2:78">
      <c r="B16" t="s">
        <v>2603</v>
      </c>
      <c r="C16" t="s">
        <v>2604</v>
      </c>
      <c r="D16" t="s">
        <v>2605</v>
      </c>
      <c r="E16" t="s">
        <v>200</v>
      </c>
      <c r="F16" t="s">
        <v>201</v>
      </c>
      <c r="G16" t="s">
        <v>2606</v>
      </c>
      <c r="H16" s="79">
        <v>3.58</v>
      </c>
      <c r="I16" t="s">
        <v>108</v>
      </c>
      <c r="J16" s="79">
        <v>2</v>
      </c>
      <c r="K16" s="79">
        <v>0</v>
      </c>
      <c r="L16" s="79">
        <v>1305553.1499999999</v>
      </c>
      <c r="M16" s="79">
        <v>16.32</v>
      </c>
      <c r="N16" s="79">
        <v>213.06627408</v>
      </c>
      <c r="O16" s="79">
        <v>1.43</v>
      </c>
      <c r="P16" s="79">
        <v>0.03</v>
      </c>
      <c r="Q16" s="79">
        <v>0</v>
      </c>
    </row>
    <row r="17" spans="2:17">
      <c r="B17" s="80" t="s">
        <v>1809</v>
      </c>
      <c r="D17" s="16"/>
      <c r="H17" s="81">
        <v>0</v>
      </c>
      <c r="K17" s="81">
        <v>0</v>
      </c>
      <c r="L17" s="81">
        <v>0</v>
      </c>
      <c r="N17" s="81">
        <v>0</v>
      </c>
      <c r="P17" s="81">
        <v>0</v>
      </c>
      <c r="Q17" s="81">
        <v>0</v>
      </c>
    </row>
    <row r="18" spans="2:17">
      <c r="B18" s="80" t="s">
        <v>1810</v>
      </c>
      <c r="D18" s="16"/>
      <c r="H18" s="81">
        <v>0</v>
      </c>
      <c r="K18" s="81">
        <v>0</v>
      </c>
      <c r="L18" s="81">
        <v>0</v>
      </c>
      <c r="N18" s="81">
        <v>0</v>
      </c>
      <c r="P18" s="81">
        <v>0</v>
      </c>
      <c r="Q18" s="81">
        <v>0</v>
      </c>
    </row>
    <row r="19" spans="2:17">
      <c r="B19" t="s">
        <v>200</v>
      </c>
      <c r="C19" t="s">
        <v>200</v>
      </c>
      <c r="D19" s="16"/>
      <c r="E19" t="s">
        <v>200</v>
      </c>
      <c r="H19" s="79">
        <v>0</v>
      </c>
      <c r="I19" t="s">
        <v>200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s="80" t="s">
        <v>1811</v>
      </c>
      <c r="D20" s="16"/>
      <c r="H20" s="81">
        <v>0</v>
      </c>
      <c r="K20" s="81">
        <v>0</v>
      </c>
      <c r="L20" s="81">
        <v>0</v>
      </c>
      <c r="N20" s="81">
        <v>0</v>
      </c>
      <c r="P20" s="81">
        <v>0</v>
      </c>
      <c r="Q20" s="81">
        <v>0</v>
      </c>
    </row>
    <row r="21" spans="2:17">
      <c r="B21" t="s">
        <v>200</v>
      </c>
      <c r="C21" t="s">
        <v>200</v>
      </c>
      <c r="D21" s="16"/>
      <c r="E21" t="s">
        <v>200</v>
      </c>
      <c r="H21" s="79">
        <v>0</v>
      </c>
      <c r="I21" t="s">
        <v>200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</row>
    <row r="22" spans="2:17">
      <c r="B22" s="80" t="s">
        <v>1815</v>
      </c>
      <c r="D22" s="16"/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200</v>
      </c>
      <c r="C23" t="s">
        <v>200</v>
      </c>
      <c r="D23" s="16"/>
      <c r="E23" t="s">
        <v>200</v>
      </c>
      <c r="H23" s="79">
        <v>0</v>
      </c>
      <c r="I23" t="s">
        <v>200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1819</v>
      </c>
      <c r="D24" s="16"/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200</v>
      </c>
      <c r="C25" t="s">
        <v>200</v>
      </c>
      <c r="D25" s="16"/>
      <c r="E25" t="s">
        <v>200</v>
      </c>
      <c r="H25" s="79">
        <v>0</v>
      </c>
      <c r="I25" t="s">
        <v>200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234</v>
      </c>
      <c r="D26" s="16"/>
      <c r="H26" s="81">
        <v>8.73</v>
      </c>
      <c r="K26" s="81">
        <v>2.0299999999999998</v>
      </c>
      <c r="L26" s="81">
        <v>198824554</v>
      </c>
      <c r="N26" s="81">
        <v>657872.89269762498</v>
      </c>
      <c r="P26" s="81">
        <v>99.97</v>
      </c>
      <c r="Q26" s="81">
        <v>3.37</v>
      </c>
    </row>
    <row r="27" spans="2:17">
      <c r="B27" s="80" t="s">
        <v>1807</v>
      </c>
      <c r="D27" s="16"/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200</v>
      </c>
      <c r="C28" t="s">
        <v>200</v>
      </c>
      <c r="D28" s="16"/>
      <c r="E28" t="s">
        <v>200</v>
      </c>
      <c r="H28" s="79">
        <v>0</v>
      </c>
      <c r="I28" t="s">
        <v>200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1808</v>
      </c>
      <c r="D29" s="16"/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200</v>
      </c>
      <c r="C30" t="s">
        <v>200</v>
      </c>
      <c r="D30" s="16"/>
      <c r="E30" t="s">
        <v>200</v>
      </c>
      <c r="H30" s="79">
        <v>0</v>
      </c>
      <c r="I30" t="s">
        <v>200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1809</v>
      </c>
      <c r="D31" s="16"/>
      <c r="H31" s="81">
        <v>8.73</v>
      </c>
      <c r="K31" s="81">
        <v>2.0299999999999998</v>
      </c>
      <c r="L31" s="81">
        <v>198824554</v>
      </c>
      <c r="N31" s="81">
        <v>657872.89269762498</v>
      </c>
      <c r="P31" s="81">
        <v>99.97</v>
      </c>
      <c r="Q31" s="81">
        <v>3.37</v>
      </c>
    </row>
    <row r="32" spans="2:17">
      <c r="B32" s="80" t="s">
        <v>1810</v>
      </c>
      <c r="D32" s="16"/>
      <c r="H32" s="81">
        <v>9.2100000000000009</v>
      </c>
      <c r="K32" s="81">
        <v>2.14</v>
      </c>
      <c r="L32" s="81">
        <v>156824554</v>
      </c>
      <c r="N32" s="81">
        <v>607486.292697625</v>
      </c>
      <c r="P32" s="81">
        <v>92.31</v>
      </c>
      <c r="Q32" s="81">
        <v>3.11</v>
      </c>
    </row>
    <row r="33" spans="2:17">
      <c r="B33" t="s">
        <v>2607</v>
      </c>
      <c r="C33" t="s">
        <v>2608</v>
      </c>
      <c r="D33" t="s">
        <v>1814</v>
      </c>
      <c r="E33" t="s">
        <v>320</v>
      </c>
      <c r="F33" t="s">
        <v>3112</v>
      </c>
      <c r="G33" t="s">
        <v>2609</v>
      </c>
      <c r="H33" s="79">
        <v>9.4499999999999993</v>
      </c>
      <c r="I33" t="s">
        <v>112</v>
      </c>
      <c r="J33" s="79">
        <v>2.11</v>
      </c>
      <c r="K33" s="79">
        <v>2.0699999999999998</v>
      </c>
      <c r="L33" s="79">
        <v>8655000</v>
      </c>
      <c r="M33" s="79">
        <v>100.88376748584633</v>
      </c>
      <c r="N33" s="79">
        <v>33572.579341835502</v>
      </c>
      <c r="O33" s="79">
        <v>0</v>
      </c>
      <c r="P33" s="79">
        <v>5.0999999999999996</v>
      </c>
      <c r="Q33" s="79">
        <v>0.17</v>
      </c>
    </row>
    <row r="34" spans="2:17">
      <c r="B34" t="s">
        <v>2610</v>
      </c>
      <c r="C34" t="s">
        <v>2611</v>
      </c>
      <c r="D34" t="s">
        <v>1814</v>
      </c>
      <c r="E34" t="s">
        <v>320</v>
      </c>
      <c r="F34" t="s">
        <v>3112</v>
      </c>
      <c r="G34" t="s">
        <v>2612</v>
      </c>
      <c r="H34" s="79">
        <v>8.65</v>
      </c>
      <c r="I34" t="s">
        <v>112</v>
      </c>
      <c r="J34" s="79">
        <v>2.11</v>
      </c>
      <c r="K34" s="79">
        <v>2.11</v>
      </c>
      <c r="L34" s="79">
        <v>3424120</v>
      </c>
      <c r="M34" s="79">
        <v>100.60059333259349</v>
      </c>
      <c r="N34" s="79">
        <v>13244.8139650349</v>
      </c>
      <c r="O34" s="79">
        <v>0</v>
      </c>
      <c r="P34" s="79">
        <v>2.0099999999999998</v>
      </c>
      <c r="Q34" s="79">
        <v>7.0000000000000007E-2</v>
      </c>
    </row>
    <row r="35" spans="2:17">
      <c r="B35" t="s">
        <v>2613</v>
      </c>
      <c r="C35" t="s">
        <v>2614</v>
      </c>
      <c r="D35" t="s">
        <v>1814</v>
      </c>
      <c r="E35" t="s">
        <v>320</v>
      </c>
      <c r="F35" t="s">
        <v>842</v>
      </c>
      <c r="G35" t="s">
        <v>2615</v>
      </c>
      <c r="H35" s="79">
        <v>8.02</v>
      </c>
      <c r="I35" t="s">
        <v>112</v>
      </c>
      <c r="J35" s="79">
        <v>2.15</v>
      </c>
      <c r="K35" s="79">
        <v>2.14</v>
      </c>
      <c r="L35" s="79">
        <v>12619070</v>
      </c>
      <c r="M35" s="79">
        <v>100.63549166658072</v>
      </c>
      <c r="N35" s="79">
        <v>48828.666766571201</v>
      </c>
      <c r="O35" s="79">
        <v>0</v>
      </c>
      <c r="P35" s="79">
        <v>7.42</v>
      </c>
      <c r="Q35" s="79">
        <v>0.25</v>
      </c>
    </row>
    <row r="36" spans="2:17">
      <c r="B36" t="s">
        <v>2616</v>
      </c>
      <c r="C36" t="s">
        <v>2617</v>
      </c>
      <c r="D36" t="s">
        <v>1814</v>
      </c>
      <c r="E36" t="s">
        <v>320</v>
      </c>
      <c r="F36" t="s">
        <v>3112</v>
      </c>
      <c r="G36" t="s">
        <v>2618</v>
      </c>
      <c r="H36" s="79">
        <v>8.86</v>
      </c>
      <c r="I36" t="s">
        <v>112</v>
      </c>
      <c r="J36" s="79">
        <v>2.0699999999999998</v>
      </c>
      <c r="K36" s="79">
        <v>2.06</v>
      </c>
      <c r="L36" s="79">
        <v>12619070</v>
      </c>
      <c r="M36" s="79">
        <v>100.64224262271298</v>
      </c>
      <c r="N36" s="79">
        <v>48831.942352369799</v>
      </c>
      <c r="O36" s="79">
        <v>0</v>
      </c>
      <c r="P36" s="79">
        <v>7.42</v>
      </c>
      <c r="Q36" s="79">
        <v>0.25</v>
      </c>
    </row>
    <row r="37" spans="2:17">
      <c r="B37" t="s">
        <v>2619</v>
      </c>
      <c r="C37" t="s">
        <v>2620</v>
      </c>
      <c r="D37" t="s">
        <v>1814</v>
      </c>
      <c r="E37" t="s">
        <v>320</v>
      </c>
      <c r="F37" t="s">
        <v>842</v>
      </c>
      <c r="G37" t="s">
        <v>2621</v>
      </c>
      <c r="H37" s="79">
        <v>8.84</v>
      </c>
      <c r="I37" t="s">
        <v>112</v>
      </c>
      <c r="J37" s="79">
        <v>2.13</v>
      </c>
      <c r="K37" s="79">
        <v>2.11</v>
      </c>
      <c r="L37" s="79">
        <v>12619070</v>
      </c>
      <c r="M37" s="79">
        <v>100.69577377025418</v>
      </c>
      <c r="N37" s="79">
        <v>48857.915838678004</v>
      </c>
      <c r="O37" s="79">
        <v>0</v>
      </c>
      <c r="P37" s="79">
        <v>7.42</v>
      </c>
      <c r="Q37" s="79">
        <v>0.25</v>
      </c>
    </row>
    <row r="38" spans="2:17">
      <c r="B38" t="s">
        <v>2622</v>
      </c>
      <c r="C38" t="s">
        <v>2623</v>
      </c>
      <c r="D38" t="s">
        <v>1814</v>
      </c>
      <c r="E38" t="s">
        <v>320</v>
      </c>
      <c r="F38" t="s">
        <v>3112</v>
      </c>
      <c r="G38" t="s">
        <v>2624</v>
      </c>
      <c r="H38" s="79">
        <v>9.2100000000000009</v>
      </c>
      <c r="I38" t="s">
        <v>112</v>
      </c>
      <c r="J38" s="79">
        <v>2.1800000000000002</v>
      </c>
      <c r="K38" s="79">
        <v>2.16</v>
      </c>
      <c r="L38" s="79">
        <v>10694260</v>
      </c>
      <c r="M38" s="79">
        <v>100.75818749964934</v>
      </c>
      <c r="N38" s="79">
        <v>41431.192075912499</v>
      </c>
      <c r="O38" s="79">
        <v>0</v>
      </c>
      <c r="P38" s="79">
        <v>6.3</v>
      </c>
      <c r="Q38" s="79">
        <v>0.21</v>
      </c>
    </row>
    <row r="39" spans="2:17">
      <c r="B39" t="s">
        <v>2625</v>
      </c>
      <c r="C39" t="s">
        <v>2626</v>
      </c>
      <c r="D39" t="s">
        <v>1814</v>
      </c>
      <c r="E39" t="s">
        <v>2627</v>
      </c>
      <c r="F39" t="s">
        <v>852</v>
      </c>
      <c r="G39" t="s">
        <v>2628</v>
      </c>
      <c r="H39" s="79">
        <v>8.84</v>
      </c>
      <c r="I39" t="s">
        <v>112</v>
      </c>
      <c r="J39" s="79">
        <v>2.11</v>
      </c>
      <c r="K39" s="79">
        <v>2.1</v>
      </c>
      <c r="L39" s="79">
        <v>3572230</v>
      </c>
      <c r="M39" s="79">
        <v>100.67620416602514</v>
      </c>
      <c r="N39" s="79">
        <v>13828.102509267601</v>
      </c>
      <c r="O39" s="79">
        <v>0</v>
      </c>
      <c r="P39" s="79">
        <v>2.1</v>
      </c>
      <c r="Q39" s="79">
        <v>7.0000000000000007E-2</v>
      </c>
    </row>
    <row r="40" spans="2:17">
      <c r="B40" t="s">
        <v>2629</v>
      </c>
      <c r="C40" t="s">
        <v>2630</v>
      </c>
      <c r="D40" t="s">
        <v>1814</v>
      </c>
      <c r="E40" t="s">
        <v>320</v>
      </c>
      <c r="F40" t="s">
        <v>3112</v>
      </c>
      <c r="G40" t="s">
        <v>2561</v>
      </c>
      <c r="H40" s="79">
        <v>8.82</v>
      </c>
      <c r="I40" t="s">
        <v>112</v>
      </c>
      <c r="J40" s="79">
        <v>2.2400000000000002</v>
      </c>
      <c r="K40" s="79">
        <v>2.2599999999999998</v>
      </c>
      <c r="L40" s="79">
        <v>12619070</v>
      </c>
      <c r="M40" s="79">
        <v>100.37299000005547</v>
      </c>
      <c r="N40" s="79">
        <v>48701.300107073999</v>
      </c>
      <c r="O40" s="79">
        <v>0</v>
      </c>
      <c r="P40" s="79">
        <v>7.4</v>
      </c>
      <c r="Q40" s="79">
        <v>0.25</v>
      </c>
    </row>
    <row r="41" spans="2:17">
      <c r="B41" t="s">
        <v>2631</v>
      </c>
      <c r="C41" t="s">
        <v>2632</v>
      </c>
      <c r="D41" t="s">
        <v>1814</v>
      </c>
      <c r="E41" t="s">
        <v>2627</v>
      </c>
      <c r="F41" t="s">
        <v>852</v>
      </c>
      <c r="G41" t="s">
        <v>2633</v>
      </c>
      <c r="H41" s="79">
        <v>10.119999999999999</v>
      </c>
      <c r="I41" t="s">
        <v>112</v>
      </c>
      <c r="J41" s="79">
        <v>1.6</v>
      </c>
      <c r="K41" s="79">
        <v>2.29</v>
      </c>
      <c r="L41" s="79">
        <v>9726000</v>
      </c>
      <c r="M41" s="79">
        <v>101.21839980361916</v>
      </c>
      <c r="N41" s="79">
        <v>37852.108517040499</v>
      </c>
      <c r="O41" s="79">
        <v>0</v>
      </c>
      <c r="P41" s="79">
        <v>5.75</v>
      </c>
      <c r="Q41" s="79">
        <v>0.19</v>
      </c>
    </row>
    <row r="42" spans="2:17">
      <c r="B42" t="s">
        <v>2634</v>
      </c>
      <c r="C42" t="s">
        <v>2635</v>
      </c>
      <c r="D42" t="s">
        <v>1814</v>
      </c>
      <c r="E42" t="s">
        <v>320</v>
      </c>
      <c r="F42" t="s">
        <v>3112</v>
      </c>
      <c r="G42" t="s">
        <v>2636</v>
      </c>
      <c r="H42" s="79">
        <v>9.61</v>
      </c>
      <c r="I42" t="s">
        <v>112</v>
      </c>
      <c r="J42" s="79">
        <v>2.2000000000000002</v>
      </c>
      <c r="K42" s="79">
        <v>2.17</v>
      </c>
      <c r="L42" s="79">
        <v>11000000</v>
      </c>
      <c r="M42" s="79">
        <v>100.83772222181818</v>
      </c>
      <c r="N42" s="79">
        <v>42649.314613718001</v>
      </c>
      <c r="O42" s="79">
        <v>0</v>
      </c>
      <c r="P42" s="79">
        <v>6.48</v>
      </c>
      <c r="Q42" s="79">
        <v>0.22</v>
      </c>
    </row>
    <row r="43" spans="2:17">
      <c r="B43" t="s">
        <v>2637</v>
      </c>
      <c r="C43" t="s">
        <v>2638</v>
      </c>
      <c r="D43" t="s">
        <v>1814</v>
      </c>
      <c r="E43" t="s">
        <v>320</v>
      </c>
      <c r="F43" t="s">
        <v>842</v>
      </c>
      <c r="G43" t="s">
        <v>2639</v>
      </c>
      <c r="H43" s="79">
        <v>9.61</v>
      </c>
      <c r="I43" t="s">
        <v>112</v>
      </c>
      <c r="J43" s="79">
        <v>2.21</v>
      </c>
      <c r="K43" s="79">
        <v>2.19</v>
      </c>
      <c r="L43" s="79">
        <v>24500000</v>
      </c>
      <c r="M43" s="79">
        <v>100.73996666653061</v>
      </c>
      <c r="N43" s="79">
        <v>94899.567099038497</v>
      </c>
      <c r="O43" s="79">
        <v>0</v>
      </c>
      <c r="P43" s="79">
        <v>14.42</v>
      </c>
      <c r="Q43" s="79">
        <v>0.49</v>
      </c>
    </row>
    <row r="44" spans="2:17">
      <c r="B44" t="s">
        <v>2640</v>
      </c>
      <c r="C44" t="s">
        <v>2641</v>
      </c>
      <c r="D44" t="s">
        <v>1814</v>
      </c>
      <c r="E44" t="s">
        <v>320</v>
      </c>
      <c r="F44" t="s">
        <v>3112</v>
      </c>
      <c r="G44" t="s">
        <v>2642</v>
      </c>
      <c r="H44" s="79">
        <v>8.65</v>
      </c>
      <c r="I44" t="s">
        <v>112</v>
      </c>
      <c r="J44" s="79">
        <v>2.13</v>
      </c>
      <c r="K44" s="79">
        <v>2.13</v>
      </c>
      <c r="L44" s="79">
        <v>11783664</v>
      </c>
      <c r="M44" s="79">
        <v>100.60066666673464</v>
      </c>
      <c r="N44" s="79">
        <v>45580.339263098002</v>
      </c>
      <c r="O44" s="79">
        <v>0</v>
      </c>
      <c r="P44" s="79">
        <v>6.93</v>
      </c>
      <c r="Q44" s="79">
        <v>0.23</v>
      </c>
    </row>
    <row r="45" spans="2:17">
      <c r="B45" t="s">
        <v>2643</v>
      </c>
      <c r="C45" t="s">
        <v>2644</v>
      </c>
      <c r="D45" t="s">
        <v>1814</v>
      </c>
      <c r="E45" t="s">
        <v>320</v>
      </c>
      <c r="F45" t="s">
        <v>3112</v>
      </c>
      <c r="G45" t="s">
        <v>2645</v>
      </c>
      <c r="H45" s="79">
        <v>10.5</v>
      </c>
      <c r="I45" t="s">
        <v>112</v>
      </c>
      <c r="J45" s="79">
        <v>1.54</v>
      </c>
      <c r="K45" s="79">
        <v>1.49</v>
      </c>
      <c r="L45" s="79">
        <v>8371000</v>
      </c>
      <c r="M45" s="79">
        <v>101.65340508541392</v>
      </c>
      <c r="N45" s="79">
        <v>32718.668145146501</v>
      </c>
      <c r="O45" s="79">
        <v>0</v>
      </c>
      <c r="P45" s="79">
        <v>4.97</v>
      </c>
      <c r="Q45" s="79">
        <v>0.17</v>
      </c>
    </row>
    <row r="46" spans="2:17">
      <c r="B46" t="s">
        <v>2646</v>
      </c>
      <c r="C46" t="s">
        <v>2647</v>
      </c>
      <c r="D46" t="s">
        <v>1814</v>
      </c>
      <c r="E46" t="s">
        <v>320</v>
      </c>
      <c r="F46" t="s">
        <v>3112</v>
      </c>
      <c r="G46" t="s">
        <v>2648</v>
      </c>
      <c r="H46" s="79">
        <v>9.24</v>
      </c>
      <c r="I46" t="s">
        <v>112</v>
      </c>
      <c r="J46" s="79">
        <v>2.11</v>
      </c>
      <c r="K46" s="79">
        <v>2.16</v>
      </c>
      <c r="L46" s="79">
        <v>11100000</v>
      </c>
      <c r="M46" s="79">
        <v>100.13847138918919</v>
      </c>
      <c r="N46" s="79">
        <v>42738.598896549003</v>
      </c>
      <c r="O46" s="79">
        <v>0</v>
      </c>
      <c r="P46" s="79">
        <v>6.49</v>
      </c>
      <c r="Q46" s="79">
        <v>0.22</v>
      </c>
    </row>
    <row r="47" spans="2:17">
      <c r="B47" t="s">
        <v>2649</v>
      </c>
      <c r="C47" t="s">
        <v>2650</v>
      </c>
      <c r="D47" t="s">
        <v>1814</v>
      </c>
      <c r="E47" t="s">
        <v>1846</v>
      </c>
      <c r="F47" t="s">
        <v>852</v>
      </c>
      <c r="G47" t="s">
        <v>2633</v>
      </c>
      <c r="H47" s="79">
        <v>9.7899999999999991</v>
      </c>
      <c r="I47" t="s">
        <v>112</v>
      </c>
      <c r="J47" s="79">
        <v>2.2000000000000002</v>
      </c>
      <c r="K47" s="79">
        <v>2.88</v>
      </c>
      <c r="L47" s="79">
        <v>3522000</v>
      </c>
      <c r="M47" s="79">
        <v>101.54402463940943</v>
      </c>
      <c r="N47" s="79">
        <v>13751.183206291</v>
      </c>
      <c r="O47" s="79">
        <v>0</v>
      </c>
      <c r="P47" s="79">
        <v>2.09</v>
      </c>
      <c r="Q47" s="79">
        <v>7.0000000000000007E-2</v>
      </c>
    </row>
    <row r="48" spans="2:17">
      <c r="B48" s="80" t="s">
        <v>1811</v>
      </c>
      <c r="D48" s="16"/>
      <c r="H48" s="81">
        <v>2.92</v>
      </c>
      <c r="K48" s="81">
        <v>0.77</v>
      </c>
      <c r="L48" s="81">
        <v>42000000</v>
      </c>
      <c r="N48" s="81">
        <v>50386.6</v>
      </c>
      <c r="P48" s="81">
        <v>7.66</v>
      </c>
      <c r="Q48" s="81">
        <v>0.26</v>
      </c>
    </row>
    <row r="49" spans="2:17">
      <c r="B49" t="s">
        <v>2651</v>
      </c>
      <c r="C49" t="s">
        <v>2652</v>
      </c>
      <c r="D49" t="s">
        <v>1814</v>
      </c>
      <c r="E49" t="s">
        <v>539</v>
      </c>
      <c r="F49" t="s">
        <v>842</v>
      </c>
      <c r="G49" t="s">
        <v>2653</v>
      </c>
      <c r="H49" s="79">
        <v>2.82</v>
      </c>
      <c r="I49" t="s">
        <v>108</v>
      </c>
      <c r="J49" s="79">
        <v>4.05</v>
      </c>
      <c r="K49" s="79">
        <v>0.7</v>
      </c>
      <c r="L49" s="79">
        <v>20000000</v>
      </c>
      <c r="M49" s="79">
        <v>118.25</v>
      </c>
      <c r="N49" s="79">
        <v>23650</v>
      </c>
      <c r="O49" s="79">
        <v>0</v>
      </c>
      <c r="P49" s="79">
        <v>3.59</v>
      </c>
      <c r="Q49" s="79">
        <v>0.12</v>
      </c>
    </row>
    <row r="50" spans="2:17">
      <c r="B50" t="s">
        <v>2654</v>
      </c>
      <c r="C50" t="s">
        <v>2655</v>
      </c>
      <c r="D50" t="s">
        <v>1814</v>
      </c>
      <c r="E50" t="s">
        <v>532</v>
      </c>
      <c r="F50" t="s">
        <v>156</v>
      </c>
      <c r="G50" t="s">
        <v>2656</v>
      </c>
      <c r="H50" s="79">
        <v>3</v>
      </c>
      <c r="I50" t="s">
        <v>108</v>
      </c>
      <c r="J50" s="79">
        <v>4.0999999999999996</v>
      </c>
      <c r="K50" s="79">
        <v>0.83</v>
      </c>
      <c r="L50" s="79">
        <v>22000000</v>
      </c>
      <c r="M50" s="79">
        <v>121.53</v>
      </c>
      <c r="N50" s="79">
        <v>26736.6</v>
      </c>
      <c r="O50" s="79">
        <v>0</v>
      </c>
      <c r="P50" s="79">
        <v>4.0599999999999996</v>
      </c>
      <c r="Q50" s="79">
        <v>0.14000000000000001</v>
      </c>
    </row>
    <row r="51" spans="2:17">
      <c r="B51" s="80" t="s">
        <v>1815</v>
      </c>
      <c r="D51" s="16"/>
      <c r="H51" s="81">
        <v>0</v>
      </c>
      <c r="K51" s="81">
        <v>0</v>
      </c>
      <c r="L51" s="81">
        <v>0</v>
      </c>
      <c r="N51" s="81">
        <v>0</v>
      </c>
      <c r="P51" s="81">
        <v>0</v>
      </c>
      <c r="Q51" s="81">
        <v>0</v>
      </c>
    </row>
    <row r="52" spans="2:17">
      <c r="B52" t="s">
        <v>200</v>
      </c>
      <c r="C52" t="s">
        <v>200</v>
      </c>
      <c r="D52" s="16"/>
      <c r="E52" t="s">
        <v>200</v>
      </c>
      <c r="H52" s="79">
        <v>0</v>
      </c>
      <c r="I52" t="s">
        <v>200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</row>
    <row r="53" spans="2:17">
      <c r="B53" s="80" t="s">
        <v>1819</v>
      </c>
      <c r="D53" s="16"/>
      <c r="H53" s="81">
        <v>0</v>
      </c>
      <c r="K53" s="81">
        <v>0</v>
      </c>
      <c r="L53" s="81">
        <v>0</v>
      </c>
      <c r="N53" s="81">
        <v>0</v>
      </c>
      <c r="P53" s="81">
        <v>0</v>
      </c>
      <c r="Q53" s="81">
        <v>0</v>
      </c>
    </row>
    <row r="54" spans="2:17">
      <c r="B54" t="s">
        <v>200</v>
      </c>
      <c r="C54" t="s">
        <v>200</v>
      </c>
      <c r="D54" s="16"/>
      <c r="E54" t="s">
        <v>200</v>
      </c>
      <c r="H54" s="79">
        <v>0</v>
      </c>
      <c r="I54" t="s">
        <v>200</v>
      </c>
      <c r="J54" s="79">
        <v>0</v>
      </c>
      <c r="K54" s="79">
        <v>0</v>
      </c>
      <c r="L54" s="79">
        <v>0</v>
      </c>
      <c r="M54" s="79">
        <v>0</v>
      </c>
      <c r="N54" s="79">
        <v>0</v>
      </c>
      <c r="O54" s="79">
        <v>0</v>
      </c>
      <c r="P54" s="79">
        <v>0</v>
      </c>
      <c r="Q54" s="79">
        <v>0</v>
      </c>
    </row>
    <row r="55" spans="2:17">
      <c r="B55" t="s">
        <v>237</v>
      </c>
      <c r="D55" s="16"/>
    </row>
    <row r="56" spans="2:17">
      <c r="D56" s="16"/>
    </row>
    <row r="57" spans="2:17">
      <c r="D57" s="16"/>
    </row>
    <row r="58" spans="2:17">
      <c r="D58" s="16"/>
    </row>
    <row r="59" spans="2:17">
      <c r="D59" s="16"/>
    </row>
    <row r="60" spans="2:17">
      <c r="D60" s="16"/>
    </row>
    <row r="61" spans="2:17">
      <c r="D61" s="16"/>
    </row>
    <row r="62" spans="2:17">
      <c r="D62" s="16"/>
    </row>
    <row r="63" spans="2:17">
      <c r="D63" s="16"/>
    </row>
    <row r="64" spans="2:17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301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3" width="29.42578125" style="15" customWidth="1"/>
    <col min="4" max="4" width="10.7109375" style="15" customWidth="1"/>
    <col min="5" max="10" width="10.7109375" style="16" customWidth="1"/>
    <col min="11" max="11" width="15.42578125" style="16" bestFit="1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83" t="s">
        <v>190</v>
      </c>
    </row>
    <row r="2" spans="2:59">
      <c r="B2" s="2" t="s">
        <v>1</v>
      </c>
      <c r="C2" s="16" t="s">
        <v>3105</v>
      </c>
    </row>
    <row r="3" spans="2:59">
      <c r="B3" s="2" t="s">
        <v>2</v>
      </c>
      <c r="C3" s="82" t="s">
        <v>191</v>
      </c>
    </row>
    <row r="4" spans="2:59">
      <c r="B4" s="2" t="s">
        <v>3</v>
      </c>
      <c r="C4" s="16">
        <v>18012</v>
      </c>
    </row>
    <row r="5" spans="2:59">
      <c r="B5" s="77" t="s">
        <v>192</v>
      </c>
      <c r="C5" s="2" t="s">
        <v>193</v>
      </c>
    </row>
    <row r="7" spans="2:59" ht="26.25" customHeight="1">
      <c r="B7" s="106" t="s">
        <v>152</v>
      </c>
      <c r="C7" s="107"/>
      <c r="D7" s="107"/>
      <c r="E7" s="107"/>
      <c r="F7" s="107"/>
      <c r="G7" s="107"/>
      <c r="H7" s="107"/>
      <c r="I7" s="107"/>
      <c r="J7" s="107"/>
      <c r="K7" s="107"/>
      <c r="L7" s="107"/>
      <c r="M7" s="107"/>
      <c r="N7" s="107"/>
      <c r="O7" s="108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78">
        <v>5.37</v>
      </c>
      <c r="H11" s="18"/>
      <c r="I11" s="18"/>
      <c r="J11" s="78">
        <v>3.01</v>
      </c>
      <c r="K11" s="78">
        <v>1883630451</v>
      </c>
      <c r="L11" s="7"/>
      <c r="M11" s="78">
        <v>2226736.5569684617</v>
      </c>
      <c r="N11" s="78">
        <v>100</v>
      </c>
      <c r="O11" s="78">
        <v>11.42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80" t="s">
        <v>196</v>
      </c>
      <c r="G12" s="81">
        <v>5.59</v>
      </c>
      <c r="J12" s="81">
        <v>2.71</v>
      </c>
      <c r="K12" s="81">
        <v>1850610515.76</v>
      </c>
      <c r="M12" s="81">
        <v>2060199.2123537576</v>
      </c>
      <c r="N12" s="81">
        <v>92.52</v>
      </c>
      <c r="O12" s="81">
        <v>10.56</v>
      </c>
    </row>
    <row r="13" spans="2:59">
      <c r="B13" s="80" t="s">
        <v>2657</v>
      </c>
      <c r="G13" s="81">
        <v>1.33</v>
      </c>
      <c r="J13" s="81">
        <v>3.93</v>
      </c>
      <c r="K13" s="81">
        <v>27036805</v>
      </c>
      <c r="M13" s="81">
        <v>27036.805</v>
      </c>
      <c r="N13" s="81">
        <v>1.21</v>
      </c>
      <c r="O13" s="81">
        <v>0.14000000000000001</v>
      </c>
    </row>
    <row r="14" spans="2:59">
      <c r="B14" t="s">
        <v>2658</v>
      </c>
      <c r="C14" t="s">
        <v>2659</v>
      </c>
      <c r="D14" t="s">
        <v>2660</v>
      </c>
      <c r="E14" t="s">
        <v>344</v>
      </c>
      <c r="F14" t="s">
        <v>157</v>
      </c>
      <c r="G14" s="79">
        <v>1.33</v>
      </c>
      <c r="H14" t="s">
        <v>108</v>
      </c>
      <c r="I14" s="79">
        <v>6.69</v>
      </c>
      <c r="J14" s="79">
        <v>3.93</v>
      </c>
      <c r="K14" s="79">
        <v>27036805</v>
      </c>
      <c r="L14" s="79">
        <v>100</v>
      </c>
      <c r="M14" s="79">
        <v>27036.805</v>
      </c>
      <c r="N14" s="79">
        <v>1.21</v>
      </c>
      <c r="O14" s="79">
        <v>0.14000000000000001</v>
      </c>
    </row>
    <row r="15" spans="2:59">
      <c r="B15" s="80" t="s">
        <v>2661</v>
      </c>
      <c r="G15" s="81">
        <v>6.37</v>
      </c>
      <c r="J15" s="81">
        <v>2.71</v>
      </c>
      <c r="K15" s="81">
        <v>811214454.00999999</v>
      </c>
      <c r="M15" s="81">
        <v>846743.41485862457</v>
      </c>
      <c r="N15" s="81">
        <v>38.03</v>
      </c>
      <c r="O15" s="81">
        <v>4.34</v>
      </c>
    </row>
    <row r="16" spans="2:59">
      <c r="B16" t="s">
        <v>3226</v>
      </c>
      <c r="C16" t="s">
        <v>2659</v>
      </c>
      <c r="D16" t="s">
        <v>2662</v>
      </c>
      <c r="E16" t="s">
        <v>320</v>
      </c>
      <c r="F16" t="s">
        <v>155</v>
      </c>
      <c r="G16" s="79">
        <v>9.25</v>
      </c>
      <c r="H16" t="s">
        <v>108</v>
      </c>
      <c r="I16" s="79">
        <v>1.81</v>
      </c>
      <c r="J16" s="79">
        <v>2.02</v>
      </c>
      <c r="K16" s="79">
        <v>28000000</v>
      </c>
      <c r="L16" s="79">
        <v>99.29</v>
      </c>
      <c r="M16" s="79">
        <v>27801.200000000001</v>
      </c>
      <c r="N16" s="79">
        <v>1.25</v>
      </c>
      <c r="O16" s="79">
        <v>0.14000000000000001</v>
      </c>
    </row>
    <row r="17" spans="2:15">
      <c r="B17" t="s">
        <v>3227</v>
      </c>
      <c r="C17" t="s">
        <v>2659</v>
      </c>
      <c r="D17" t="s">
        <v>2663</v>
      </c>
      <c r="E17" t="s">
        <v>320</v>
      </c>
      <c r="F17" t="s">
        <v>155</v>
      </c>
      <c r="G17" s="79">
        <v>9.24</v>
      </c>
      <c r="H17" t="s">
        <v>108</v>
      </c>
      <c r="I17" s="79">
        <v>1.83</v>
      </c>
      <c r="J17" s="79">
        <v>2.06</v>
      </c>
      <c r="K17" s="79">
        <v>54080000</v>
      </c>
      <c r="L17" s="79">
        <v>99.39</v>
      </c>
      <c r="M17" s="79">
        <v>53750.112000000001</v>
      </c>
      <c r="N17" s="79">
        <v>2.41</v>
      </c>
      <c r="O17" s="79">
        <v>0.28000000000000003</v>
      </c>
    </row>
    <row r="18" spans="2:15">
      <c r="B18" t="s">
        <v>3228</v>
      </c>
      <c r="C18" t="s">
        <v>2659</v>
      </c>
      <c r="D18" t="s">
        <v>2664</v>
      </c>
      <c r="E18" t="s">
        <v>344</v>
      </c>
      <c r="F18" t="s">
        <v>155</v>
      </c>
      <c r="G18" s="79">
        <v>6</v>
      </c>
      <c r="H18" t="s">
        <v>108</v>
      </c>
      <c r="I18" s="79">
        <v>1.5</v>
      </c>
      <c r="J18" s="79">
        <v>1.72</v>
      </c>
      <c r="K18" s="79">
        <v>88000000</v>
      </c>
      <c r="L18" s="79">
        <v>99.5</v>
      </c>
      <c r="M18" s="79">
        <v>87560</v>
      </c>
      <c r="N18" s="79">
        <v>3.93</v>
      </c>
      <c r="O18" s="79">
        <v>0.45</v>
      </c>
    </row>
    <row r="19" spans="2:15">
      <c r="B19" t="s">
        <v>3229</v>
      </c>
      <c r="C19" t="s">
        <v>2659</v>
      </c>
      <c r="D19" t="s">
        <v>2666</v>
      </c>
      <c r="E19" t="s">
        <v>370</v>
      </c>
      <c r="F19" t="s">
        <v>157</v>
      </c>
      <c r="G19" s="79">
        <v>3.95</v>
      </c>
      <c r="H19" t="s">
        <v>108</v>
      </c>
      <c r="I19" s="79">
        <v>5.65</v>
      </c>
      <c r="J19" s="79">
        <v>5.77</v>
      </c>
      <c r="K19" s="79">
        <v>29790000</v>
      </c>
      <c r="L19" s="79">
        <v>110.42729568536187</v>
      </c>
      <c r="M19" s="79">
        <v>32896.291384669297</v>
      </c>
      <c r="N19" s="79">
        <v>1.48</v>
      </c>
      <c r="O19" s="79">
        <v>0.17</v>
      </c>
    </row>
    <row r="20" spans="2:15">
      <c r="B20" t="s">
        <v>3229</v>
      </c>
      <c r="C20" t="s">
        <v>2659</v>
      </c>
      <c r="D20" t="s">
        <v>2667</v>
      </c>
      <c r="E20" t="s">
        <v>370</v>
      </c>
      <c r="F20" t="s">
        <v>157</v>
      </c>
      <c r="G20" s="79">
        <v>2.15</v>
      </c>
      <c r="H20" t="s">
        <v>108</v>
      </c>
      <c r="I20" s="79">
        <v>5.65</v>
      </c>
      <c r="J20" s="79">
        <v>5.77</v>
      </c>
      <c r="K20" s="79">
        <v>7112253.1500000004</v>
      </c>
      <c r="L20" s="79">
        <v>110.44003070411547</v>
      </c>
      <c r="M20" s="79">
        <v>7854.7745626144197</v>
      </c>
      <c r="N20" s="79">
        <v>0.35</v>
      </c>
      <c r="O20" s="79">
        <v>0.04</v>
      </c>
    </row>
    <row r="21" spans="2:15">
      <c r="B21" t="s">
        <v>3230</v>
      </c>
      <c r="C21" t="s">
        <v>2659</v>
      </c>
      <c r="D21" t="s">
        <v>2669</v>
      </c>
      <c r="E21" t="s">
        <v>370</v>
      </c>
      <c r="F21" t="s">
        <v>157</v>
      </c>
      <c r="G21" s="79">
        <v>2.35</v>
      </c>
      <c r="H21" t="s">
        <v>108</v>
      </c>
      <c r="I21" s="79">
        <v>5.3</v>
      </c>
      <c r="J21" s="79">
        <v>5.4</v>
      </c>
      <c r="K21" s="79">
        <v>6000000</v>
      </c>
      <c r="L21" s="79">
        <v>109.90580535415566</v>
      </c>
      <c r="M21" s="79">
        <v>6594.3483212493402</v>
      </c>
      <c r="N21" s="79">
        <v>0.3</v>
      </c>
      <c r="O21" s="79">
        <v>0.03</v>
      </c>
    </row>
    <row r="22" spans="2:15">
      <c r="B22" t="s">
        <v>3230</v>
      </c>
      <c r="C22" t="s">
        <v>2659</v>
      </c>
      <c r="D22" t="s">
        <v>2670</v>
      </c>
      <c r="E22" t="s">
        <v>370</v>
      </c>
      <c r="F22" t="s">
        <v>157</v>
      </c>
      <c r="G22" s="79">
        <v>1.34</v>
      </c>
      <c r="H22" t="s">
        <v>108</v>
      </c>
      <c r="I22" s="79">
        <v>5.3</v>
      </c>
      <c r="J22" s="79">
        <v>5.4</v>
      </c>
      <c r="K22" s="79">
        <v>843637.65</v>
      </c>
      <c r="L22" s="79">
        <v>109.91098536376002</v>
      </c>
      <c r="M22" s="79">
        <v>927.250454014669</v>
      </c>
      <c r="N22" s="79">
        <v>0.04</v>
      </c>
      <c r="O22" s="79">
        <v>0</v>
      </c>
    </row>
    <row r="23" spans="2:15">
      <c r="B23" t="s">
        <v>3231</v>
      </c>
      <c r="C23" t="s">
        <v>2659</v>
      </c>
      <c r="D23" t="s">
        <v>2665</v>
      </c>
      <c r="E23" t="s">
        <v>370</v>
      </c>
      <c r="F23" t="s">
        <v>155</v>
      </c>
      <c r="G23" s="79">
        <v>1.65</v>
      </c>
      <c r="H23" t="s">
        <v>108</v>
      </c>
      <c r="I23" s="79">
        <v>3.27</v>
      </c>
      <c r="J23" s="79">
        <v>0.95</v>
      </c>
      <c r="K23" s="79">
        <v>18344170</v>
      </c>
      <c r="L23" s="79">
        <v>107.42</v>
      </c>
      <c r="M23" s="79">
        <v>19705.307413999999</v>
      </c>
      <c r="N23" s="79">
        <v>0.88</v>
      </c>
      <c r="O23" s="79">
        <v>0.1</v>
      </c>
    </row>
    <row r="24" spans="2:15">
      <c r="B24" t="s">
        <v>3232</v>
      </c>
      <c r="C24" t="s">
        <v>2659</v>
      </c>
      <c r="D24" t="s">
        <v>2668</v>
      </c>
      <c r="E24" t="s">
        <v>370</v>
      </c>
      <c r="F24" t="s">
        <v>157</v>
      </c>
      <c r="G24" s="79">
        <v>1.85</v>
      </c>
      <c r="H24" t="s">
        <v>108</v>
      </c>
      <c r="I24" s="79">
        <v>3.21</v>
      </c>
      <c r="J24" s="79">
        <v>1.1399999999999999</v>
      </c>
      <c r="K24" s="79">
        <v>24080000</v>
      </c>
      <c r="L24" s="79">
        <v>104.2</v>
      </c>
      <c r="M24" s="79">
        <v>25091.360000000001</v>
      </c>
      <c r="N24" s="79">
        <v>1.1299999999999999</v>
      </c>
      <c r="O24" s="79">
        <v>0.13</v>
      </c>
    </row>
    <row r="25" spans="2:15">
      <c r="B25" t="s">
        <v>2671</v>
      </c>
      <c r="C25" t="s">
        <v>2659</v>
      </c>
      <c r="D25" t="s">
        <v>2672</v>
      </c>
      <c r="E25" t="s">
        <v>422</v>
      </c>
      <c r="F25" t="s">
        <v>157</v>
      </c>
      <c r="G25" s="79">
        <v>4.25</v>
      </c>
      <c r="H25" t="s">
        <v>108</v>
      </c>
      <c r="I25" s="79">
        <v>5.87</v>
      </c>
      <c r="J25" s="79">
        <v>12.86</v>
      </c>
      <c r="K25" s="79">
        <v>24146597</v>
      </c>
      <c r="L25" s="79">
        <v>100</v>
      </c>
      <c r="M25" s="79">
        <v>24146.597000000002</v>
      </c>
      <c r="N25" s="79">
        <v>1.08</v>
      </c>
      <c r="O25" s="79">
        <v>0.12</v>
      </c>
    </row>
    <row r="26" spans="2:15">
      <c r="B26" t="s">
        <v>3230</v>
      </c>
      <c r="C26" t="s">
        <v>2659</v>
      </c>
      <c r="D26" t="s">
        <v>2673</v>
      </c>
      <c r="E26" t="s">
        <v>422</v>
      </c>
      <c r="F26" t="s">
        <v>157</v>
      </c>
      <c r="G26" s="79">
        <v>4.76</v>
      </c>
      <c r="H26" t="s">
        <v>108</v>
      </c>
      <c r="I26" s="79">
        <v>3.87</v>
      </c>
      <c r="J26" s="79">
        <v>1.35</v>
      </c>
      <c r="K26" s="79">
        <v>7560000</v>
      </c>
      <c r="L26" s="79">
        <v>112.7</v>
      </c>
      <c r="M26" s="79">
        <v>8520.1200000000008</v>
      </c>
      <c r="N26" s="79">
        <v>0.38</v>
      </c>
      <c r="O26" s="79">
        <v>0.04</v>
      </c>
    </row>
    <row r="27" spans="2:15">
      <c r="B27" t="s">
        <v>3233</v>
      </c>
      <c r="C27" t="s">
        <v>2659</v>
      </c>
      <c r="D27" t="s">
        <v>2674</v>
      </c>
      <c r="E27" t="s">
        <v>539</v>
      </c>
      <c r="F27" t="s">
        <v>155</v>
      </c>
      <c r="G27" s="79">
        <v>0.17</v>
      </c>
      <c r="H27" t="s">
        <v>108</v>
      </c>
      <c r="I27" s="79">
        <v>5.25</v>
      </c>
      <c r="J27" s="79">
        <v>2.0099999999999998</v>
      </c>
      <c r="K27" s="79">
        <v>1880000</v>
      </c>
      <c r="L27" s="79">
        <v>103.49</v>
      </c>
      <c r="M27" s="79">
        <v>1945.6120000000001</v>
      </c>
      <c r="N27" s="79">
        <v>0.09</v>
      </c>
      <c r="O27" s="79">
        <v>0.01</v>
      </c>
    </row>
    <row r="28" spans="2:15">
      <c r="B28" t="s">
        <v>3233</v>
      </c>
      <c r="C28" t="s">
        <v>2659</v>
      </c>
      <c r="D28" t="s">
        <v>2675</v>
      </c>
      <c r="E28" t="s">
        <v>539</v>
      </c>
      <c r="F28" t="s">
        <v>155</v>
      </c>
      <c r="G28" s="79">
        <v>0.17</v>
      </c>
      <c r="H28" t="s">
        <v>108</v>
      </c>
      <c r="I28" s="79">
        <v>5.25</v>
      </c>
      <c r="J28" s="79">
        <v>1.99</v>
      </c>
      <c r="K28" s="79">
        <v>827445.96</v>
      </c>
      <c r="L28" s="79">
        <v>102.41</v>
      </c>
      <c r="M28" s="79">
        <v>847.38740763600003</v>
      </c>
      <c r="N28" s="79">
        <v>0.04</v>
      </c>
      <c r="O28" s="79">
        <v>0</v>
      </c>
    </row>
    <row r="29" spans="2:15">
      <c r="B29" t="s">
        <v>3234</v>
      </c>
      <c r="C29" t="s">
        <v>2659</v>
      </c>
      <c r="D29" t="s">
        <v>2677</v>
      </c>
      <c r="E29" t="s">
        <v>592</v>
      </c>
      <c r="F29" t="s">
        <v>155</v>
      </c>
      <c r="G29" s="79">
        <v>2.34</v>
      </c>
      <c r="H29" t="s">
        <v>116</v>
      </c>
      <c r="I29" s="79">
        <v>3.55</v>
      </c>
      <c r="J29" s="79">
        <v>2.91</v>
      </c>
      <c r="K29" s="79">
        <v>4684220.83</v>
      </c>
      <c r="L29" s="79">
        <v>102.22000000000021</v>
      </c>
      <c r="M29" s="79">
        <v>19362.5657510243</v>
      </c>
      <c r="N29" s="79">
        <v>0.87</v>
      </c>
      <c r="O29" s="79">
        <v>0.1</v>
      </c>
    </row>
    <row r="30" spans="2:15">
      <c r="B30" t="s">
        <v>3234</v>
      </c>
      <c r="C30" t="s">
        <v>2659</v>
      </c>
      <c r="D30" t="s">
        <v>2678</v>
      </c>
      <c r="E30" t="s">
        <v>592</v>
      </c>
      <c r="F30" t="s">
        <v>155</v>
      </c>
      <c r="G30" s="79">
        <v>1.86</v>
      </c>
      <c r="H30" t="s">
        <v>116</v>
      </c>
      <c r="I30" s="79">
        <v>3.25</v>
      </c>
      <c r="J30" s="79">
        <v>2.76</v>
      </c>
      <c r="K30" s="79">
        <v>1444027.3</v>
      </c>
      <c r="L30" s="79">
        <v>101.55999999999993</v>
      </c>
      <c r="M30" s="79">
        <v>5930.4515742335398</v>
      </c>
      <c r="N30" s="79">
        <v>0.27</v>
      </c>
      <c r="O30" s="79">
        <v>0.03</v>
      </c>
    </row>
    <row r="31" spans="2:15">
      <c r="B31" t="s">
        <v>3235</v>
      </c>
      <c r="C31" t="s">
        <v>2659</v>
      </c>
      <c r="D31" t="s">
        <v>2676</v>
      </c>
      <c r="E31" t="s">
        <v>579</v>
      </c>
      <c r="F31" t="s">
        <v>156</v>
      </c>
      <c r="G31" s="79">
        <v>1.82</v>
      </c>
      <c r="H31" t="s">
        <v>108</v>
      </c>
      <c r="I31" s="79">
        <v>4</v>
      </c>
      <c r="J31" s="79">
        <v>1.82</v>
      </c>
      <c r="K31" s="79">
        <v>6989200</v>
      </c>
      <c r="L31" s="79">
        <v>104.15</v>
      </c>
      <c r="M31" s="79">
        <v>7279.2518</v>
      </c>
      <c r="N31" s="79">
        <v>0.33</v>
      </c>
      <c r="O31" s="79">
        <v>0.04</v>
      </c>
    </row>
    <row r="32" spans="2:15">
      <c r="B32" t="s">
        <v>3236</v>
      </c>
      <c r="C32" t="s">
        <v>2679</v>
      </c>
      <c r="D32" t="s">
        <v>2682</v>
      </c>
      <c r="E32" t="s">
        <v>592</v>
      </c>
      <c r="F32" t="s">
        <v>157</v>
      </c>
      <c r="G32" s="79">
        <v>3.83</v>
      </c>
      <c r="H32" t="s">
        <v>108</v>
      </c>
      <c r="I32" s="79">
        <v>3.6</v>
      </c>
      <c r="J32" s="79">
        <v>3.07</v>
      </c>
      <c r="K32" s="79">
        <v>12951900</v>
      </c>
      <c r="L32" s="79">
        <v>102.66</v>
      </c>
      <c r="M32" s="79">
        <v>13296.420539999999</v>
      </c>
      <c r="N32" s="79">
        <v>0.6</v>
      </c>
      <c r="O32" s="79">
        <v>7.0000000000000007E-2</v>
      </c>
    </row>
    <row r="33" spans="2:15">
      <c r="B33" t="s">
        <v>3236</v>
      </c>
      <c r="C33" t="s">
        <v>2679</v>
      </c>
      <c r="D33" t="s">
        <v>2683</v>
      </c>
      <c r="E33" t="s">
        <v>592</v>
      </c>
      <c r="F33" t="s">
        <v>157</v>
      </c>
      <c r="G33" s="79">
        <v>2.02</v>
      </c>
      <c r="H33" t="s">
        <v>108</v>
      </c>
      <c r="I33" s="79">
        <v>3.6</v>
      </c>
      <c r="J33" s="79">
        <v>3.17</v>
      </c>
      <c r="K33" s="79">
        <v>2013862.59</v>
      </c>
      <c r="L33" s="79">
        <v>101.41</v>
      </c>
      <c r="M33" s="79">
        <v>2042.2580525190001</v>
      </c>
      <c r="N33" s="79">
        <v>0.09</v>
      </c>
      <c r="O33" s="79">
        <v>0.01</v>
      </c>
    </row>
    <row r="34" spans="2:15">
      <c r="B34" t="s">
        <v>3236</v>
      </c>
      <c r="C34" t="s">
        <v>2679</v>
      </c>
      <c r="D34" t="s">
        <v>2680</v>
      </c>
      <c r="E34" t="s">
        <v>592</v>
      </c>
      <c r="F34" t="s">
        <v>157</v>
      </c>
      <c r="G34" s="79">
        <v>3.82</v>
      </c>
      <c r="H34" t="s">
        <v>108</v>
      </c>
      <c r="I34" s="79">
        <v>4</v>
      </c>
      <c r="J34" s="79">
        <v>1.75</v>
      </c>
      <c r="K34" s="79">
        <v>25903800</v>
      </c>
      <c r="L34" s="79">
        <v>109.48</v>
      </c>
      <c r="M34" s="79">
        <v>28359.480240000001</v>
      </c>
      <c r="N34" s="79">
        <v>1.27</v>
      </c>
      <c r="O34" s="79">
        <v>0.15</v>
      </c>
    </row>
    <row r="35" spans="2:15">
      <c r="B35" t="s">
        <v>3236</v>
      </c>
      <c r="C35" t="s">
        <v>2679</v>
      </c>
      <c r="D35" t="s">
        <v>2681</v>
      </c>
      <c r="E35" t="s">
        <v>592</v>
      </c>
      <c r="F35" t="s">
        <v>157</v>
      </c>
      <c r="G35" s="79">
        <v>2.0299999999999998</v>
      </c>
      <c r="H35" t="s">
        <v>108</v>
      </c>
      <c r="I35" s="79">
        <v>4</v>
      </c>
      <c r="J35" s="79">
        <v>2</v>
      </c>
      <c r="K35" s="79">
        <v>4027725.07</v>
      </c>
      <c r="L35" s="79">
        <v>104.66</v>
      </c>
      <c r="M35" s="79">
        <v>4215.417058262</v>
      </c>
      <c r="N35" s="79">
        <v>0.19</v>
      </c>
      <c r="O35" s="79">
        <v>0.02</v>
      </c>
    </row>
    <row r="36" spans="2:15">
      <c r="B36" t="s">
        <v>3237</v>
      </c>
      <c r="C36" t="s">
        <v>2679</v>
      </c>
      <c r="D36" t="s">
        <v>2700</v>
      </c>
      <c r="E36" t="s">
        <v>200</v>
      </c>
      <c r="F36" t="s">
        <v>201</v>
      </c>
      <c r="G36" s="79">
        <v>10.27</v>
      </c>
      <c r="H36" t="s">
        <v>108</v>
      </c>
      <c r="I36" s="79">
        <v>0.8</v>
      </c>
      <c r="J36" s="79">
        <v>0.87</v>
      </c>
      <c r="K36" s="79">
        <v>27136491.140000001</v>
      </c>
      <c r="L36" s="79">
        <v>96.72</v>
      </c>
      <c r="M36" s="79">
        <v>26246.414230607999</v>
      </c>
      <c r="N36" s="79">
        <v>1.18</v>
      </c>
      <c r="O36" s="79">
        <v>0.13</v>
      </c>
    </row>
    <row r="37" spans="2:15">
      <c r="B37" t="s">
        <v>3237</v>
      </c>
      <c r="C37" t="s">
        <v>2679</v>
      </c>
      <c r="D37" t="s">
        <v>2701</v>
      </c>
      <c r="E37" t="s">
        <v>200</v>
      </c>
      <c r="F37" t="s">
        <v>201</v>
      </c>
      <c r="G37" s="79">
        <v>6.42</v>
      </c>
      <c r="H37" t="s">
        <v>108</v>
      </c>
      <c r="I37" s="79">
        <v>4.4800000000000004</v>
      </c>
      <c r="J37" s="79">
        <v>2.91</v>
      </c>
      <c r="K37" s="79">
        <v>17164959.359999999</v>
      </c>
      <c r="L37" s="79">
        <v>102.01</v>
      </c>
      <c r="M37" s="79">
        <v>17509.975043136001</v>
      </c>
      <c r="N37" s="79">
        <v>0.79</v>
      </c>
      <c r="O37" s="79">
        <v>0.09</v>
      </c>
    </row>
    <row r="38" spans="2:15">
      <c r="B38" t="s">
        <v>3237</v>
      </c>
      <c r="C38" t="s">
        <v>2679</v>
      </c>
      <c r="D38" t="s">
        <v>2698</v>
      </c>
      <c r="E38" t="s">
        <v>200</v>
      </c>
      <c r="F38" t="s">
        <v>201</v>
      </c>
      <c r="G38" s="79">
        <v>9.1999999999999993</v>
      </c>
      <c r="H38" t="s">
        <v>108</v>
      </c>
      <c r="I38" s="79">
        <v>1.97</v>
      </c>
      <c r="J38" s="79">
        <v>2.54</v>
      </c>
      <c r="K38" s="79">
        <v>37220605.159999996</v>
      </c>
      <c r="L38" s="79">
        <v>89.33</v>
      </c>
      <c r="M38" s="79">
        <v>33249.166589428001</v>
      </c>
      <c r="N38" s="79">
        <v>1.49</v>
      </c>
      <c r="O38" s="79">
        <v>0.17</v>
      </c>
    </row>
    <row r="39" spans="2:15">
      <c r="B39" t="s">
        <v>3237</v>
      </c>
      <c r="C39" t="s">
        <v>2679</v>
      </c>
      <c r="D39" t="s">
        <v>2699</v>
      </c>
      <c r="E39" t="s">
        <v>200</v>
      </c>
      <c r="F39" t="s">
        <v>201</v>
      </c>
      <c r="G39" s="79">
        <v>7.27</v>
      </c>
      <c r="H39" t="s">
        <v>108</v>
      </c>
      <c r="I39" s="79">
        <v>2.79</v>
      </c>
      <c r="J39" s="79">
        <v>2.69</v>
      </c>
      <c r="K39" s="79">
        <v>7568585.6200000001</v>
      </c>
      <c r="L39" s="79">
        <v>94.91</v>
      </c>
      <c r="M39" s="79">
        <v>7183.3446119419996</v>
      </c>
      <c r="N39" s="79">
        <v>0.32</v>
      </c>
      <c r="O39" s="79">
        <v>0.04</v>
      </c>
    </row>
    <row r="40" spans="2:15">
      <c r="B40" t="s">
        <v>3238</v>
      </c>
      <c r="C40" t="s">
        <v>2659</v>
      </c>
      <c r="D40" t="s">
        <v>2684</v>
      </c>
      <c r="E40" t="s">
        <v>200</v>
      </c>
      <c r="F40" t="s">
        <v>201</v>
      </c>
      <c r="G40" s="79">
        <v>10.62</v>
      </c>
      <c r="H40" t="s">
        <v>108</v>
      </c>
      <c r="I40" s="79">
        <v>3.9</v>
      </c>
      <c r="J40" s="79">
        <v>3.17</v>
      </c>
      <c r="K40" s="79">
        <v>16044672.6</v>
      </c>
      <c r="L40" s="79">
        <v>109.3</v>
      </c>
      <c r="M40" s="79">
        <v>17536.8271518</v>
      </c>
      <c r="N40" s="79">
        <v>0.79</v>
      </c>
      <c r="O40" s="79">
        <v>0.09</v>
      </c>
    </row>
    <row r="41" spans="2:15">
      <c r="B41" t="s">
        <v>3239</v>
      </c>
      <c r="C41" t="s">
        <v>2659</v>
      </c>
      <c r="D41" t="s">
        <v>2691</v>
      </c>
      <c r="E41" t="s">
        <v>200</v>
      </c>
      <c r="F41" t="s">
        <v>201</v>
      </c>
      <c r="G41" s="79">
        <v>4.2</v>
      </c>
      <c r="H41" t="s">
        <v>108</v>
      </c>
      <c r="I41" s="79">
        <v>4.3</v>
      </c>
      <c r="J41" s="79">
        <v>3.12</v>
      </c>
      <c r="K41" s="79">
        <v>2618977.84</v>
      </c>
      <c r="L41" s="79">
        <v>106.15</v>
      </c>
      <c r="M41" s="79">
        <v>2780.0449771600001</v>
      </c>
      <c r="N41" s="79">
        <v>0.12</v>
      </c>
      <c r="O41" s="79">
        <v>0.01</v>
      </c>
    </row>
    <row r="42" spans="2:15">
      <c r="B42" t="s">
        <v>3240</v>
      </c>
      <c r="C42" t="s">
        <v>2659</v>
      </c>
      <c r="D42" t="s">
        <v>2685</v>
      </c>
      <c r="E42" t="s">
        <v>200</v>
      </c>
      <c r="F42" t="s">
        <v>201</v>
      </c>
      <c r="G42" s="79">
        <v>4.42</v>
      </c>
      <c r="H42" t="s">
        <v>108</v>
      </c>
      <c r="I42" s="79">
        <v>4.55</v>
      </c>
      <c r="J42" s="79">
        <v>4.1399999999999997</v>
      </c>
      <c r="K42" s="79">
        <v>19838000</v>
      </c>
      <c r="L42" s="79">
        <v>102.46</v>
      </c>
      <c r="M42" s="79">
        <v>20326.014800000001</v>
      </c>
      <c r="N42" s="79">
        <v>0.91</v>
      </c>
      <c r="O42" s="79">
        <v>0.1</v>
      </c>
    </row>
    <row r="43" spans="2:15">
      <c r="B43" t="s">
        <v>3241</v>
      </c>
      <c r="C43" t="s">
        <v>2679</v>
      </c>
      <c r="D43" t="s">
        <v>2693</v>
      </c>
      <c r="E43" t="s">
        <v>200</v>
      </c>
      <c r="F43" t="s">
        <v>201</v>
      </c>
      <c r="G43" s="79">
        <v>4.87</v>
      </c>
      <c r="H43" t="s">
        <v>108</v>
      </c>
      <c r="I43" s="79">
        <v>2.4</v>
      </c>
      <c r="J43" s="79">
        <v>2.06</v>
      </c>
      <c r="K43" s="79">
        <v>18632143.02</v>
      </c>
      <c r="L43" s="79">
        <v>104.25</v>
      </c>
      <c r="M43" s="79">
        <v>19424.009098350001</v>
      </c>
      <c r="N43" s="79">
        <v>0.87</v>
      </c>
      <c r="O43" s="79">
        <v>0.1</v>
      </c>
    </row>
    <row r="44" spans="2:15">
      <c r="B44" t="s">
        <v>3241</v>
      </c>
      <c r="C44" t="s">
        <v>2679</v>
      </c>
      <c r="D44" t="s">
        <v>2692</v>
      </c>
      <c r="E44" t="s">
        <v>200</v>
      </c>
      <c r="F44" t="s">
        <v>201</v>
      </c>
      <c r="G44" s="79">
        <v>9.14</v>
      </c>
      <c r="H44" t="s">
        <v>108</v>
      </c>
      <c r="I44" s="79">
        <v>2.39</v>
      </c>
      <c r="J44" s="79">
        <v>1.77</v>
      </c>
      <c r="K44" s="79">
        <v>82770230.140000001</v>
      </c>
      <c r="L44" s="79">
        <v>106.85</v>
      </c>
      <c r="M44" s="79">
        <v>88439.990904589999</v>
      </c>
      <c r="N44" s="79">
        <v>3.97</v>
      </c>
      <c r="O44" s="79">
        <v>0.45</v>
      </c>
    </row>
    <row r="45" spans="2:15">
      <c r="B45" t="s">
        <v>3241</v>
      </c>
      <c r="C45" t="s">
        <v>2679</v>
      </c>
      <c r="D45" t="s">
        <v>2697</v>
      </c>
      <c r="E45" t="s">
        <v>200</v>
      </c>
      <c r="F45" t="s">
        <v>201</v>
      </c>
      <c r="G45" s="79">
        <v>5.45</v>
      </c>
      <c r="H45" t="s">
        <v>108</v>
      </c>
      <c r="I45" s="79">
        <v>4.51</v>
      </c>
      <c r="J45" s="79">
        <v>3.26</v>
      </c>
      <c r="K45" s="79">
        <v>34049793.049999997</v>
      </c>
      <c r="L45" s="79">
        <v>108.31</v>
      </c>
      <c r="M45" s="79">
        <v>36879.330852455001</v>
      </c>
      <c r="N45" s="79">
        <v>1.66</v>
      </c>
      <c r="O45" s="79">
        <v>0.19</v>
      </c>
    </row>
    <row r="46" spans="2:15">
      <c r="B46" t="s">
        <v>3241</v>
      </c>
      <c r="C46" t="s">
        <v>2679</v>
      </c>
      <c r="D46" t="s">
        <v>2696</v>
      </c>
      <c r="E46" t="s">
        <v>200</v>
      </c>
      <c r="F46" t="s">
        <v>201</v>
      </c>
      <c r="G46" s="79">
        <v>9.02</v>
      </c>
      <c r="H46" t="s">
        <v>108</v>
      </c>
      <c r="I46" s="79">
        <v>0.78</v>
      </c>
      <c r="J46" s="79">
        <v>1.76</v>
      </c>
      <c r="K46" s="79">
        <v>72062689.760000005</v>
      </c>
      <c r="L46" s="79">
        <v>91.47</v>
      </c>
      <c r="M46" s="79">
        <v>65915.742323472005</v>
      </c>
      <c r="N46" s="79">
        <v>2.96</v>
      </c>
      <c r="O46" s="79">
        <v>0.34</v>
      </c>
    </row>
    <row r="47" spans="2:15">
      <c r="B47" t="s">
        <v>3241</v>
      </c>
      <c r="C47" t="s">
        <v>2679</v>
      </c>
      <c r="D47" t="s">
        <v>2694</v>
      </c>
      <c r="E47" t="s">
        <v>200</v>
      </c>
      <c r="F47" t="s">
        <v>201</v>
      </c>
      <c r="G47" s="79">
        <v>8.7799999999999994</v>
      </c>
      <c r="H47" t="s">
        <v>108</v>
      </c>
      <c r="I47" s="79">
        <v>1.29</v>
      </c>
      <c r="J47" s="79">
        <v>1.79</v>
      </c>
      <c r="K47" s="79">
        <v>14742358.439999999</v>
      </c>
      <c r="L47" s="79">
        <v>95.8</v>
      </c>
      <c r="M47" s="79">
        <v>14123.179385519999</v>
      </c>
      <c r="N47" s="79">
        <v>0.63</v>
      </c>
      <c r="O47" s="79">
        <v>7.0000000000000007E-2</v>
      </c>
    </row>
    <row r="48" spans="2:15">
      <c r="B48" t="s">
        <v>3241</v>
      </c>
      <c r="C48" t="s">
        <v>2679</v>
      </c>
      <c r="D48" t="s">
        <v>2695</v>
      </c>
      <c r="E48" t="s">
        <v>200</v>
      </c>
      <c r="F48" t="s">
        <v>201</v>
      </c>
      <c r="G48" s="79">
        <v>8.51</v>
      </c>
      <c r="H48" t="s">
        <v>108</v>
      </c>
      <c r="I48" s="79">
        <v>4.41</v>
      </c>
      <c r="J48" s="79">
        <v>2.67</v>
      </c>
      <c r="K48" s="79">
        <v>16929107.219999999</v>
      </c>
      <c r="L48" s="79">
        <v>100.59</v>
      </c>
      <c r="M48" s="79">
        <v>17028.988952598</v>
      </c>
      <c r="N48" s="79">
        <v>0.76</v>
      </c>
      <c r="O48" s="79">
        <v>0.09</v>
      </c>
    </row>
    <row r="49" spans="2:15">
      <c r="B49" t="s">
        <v>3242</v>
      </c>
      <c r="C49" t="s">
        <v>2659</v>
      </c>
      <c r="D49" t="s">
        <v>2690</v>
      </c>
      <c r="E49" t="s">
        <v>200</v>
      </c>
      <c r="F49" t="s">
        <v>201</v>
      </c>
      <c r="G49" s="79">
        <v>4.75</v>
      </c>
      <c r="H49" t="s">
        <v>108</v>
      </c>
      <c r="I49" s="79">
        <v>3.76</v>
      </c>
      <c r="J49" s="79">
        <v>1.91</v>
      </c>
      <c r="K49" s="79">
        <v>43991999.869999997</v>
      </c>
      <c r="L49" s="79">
        <v>110.64</v>
      </c>
      <c r="M49" s="79">
        <v>48672.748656167998</v>
      </c>
      <c r="N49" s="79">
        <v>2.19</v>
      </c>
      <c r="O49" s="79">
        <v>0.25</v>
      </c>
    </row>
    <row r="50" spans="2:15">
      <c r="B50" t="s">
        <v>3243</v>
      </c>
      <c r="C50" t="s">
        <v>2679</v>
      </c>
      <c r="D50" t="s">
        <v>2686</v>
      </c>
      <c r="E50" t="s">
        <v>200</v>
      </c>
      <c r="F50" t="s">
        <v>201</v>
      </c>
      <c r="G50" s="79">
        <v>1.21</v>
      </c>
      <c r="H50" t="s">
        <v>108</v>
      </c>
      <c r="I50" s="79">
        <v>4.5999999999999996</v>
      </c>
      <c r="J50" s="79">
        <v>1.72</v>
      </c>
      <c r="K50" s="79">
        <v>4715800</v>
      </c>
      <c r="L50" s="79">
        <v>105.19</v>
      </c>
      <c r="M50" s="79">
        <v>4960.5500199999997</v>
      </c>
      <c r="N50" s="79">
        <v>0.22</v>
      </c>
      <c r="O50" s="79">
        <v>0.03</v>
      </c>
    </row>
    <row r="51" spans="2:15">
      <c r="B51" t="s">
        <v>3244</v>
      </c>
      <c r="C51" t="s">
        <v>2659</v>
      </c>
      <c r="D51" t="s">
        <v>2702</v>
      </c>
      <c r="E51" t="s">
        <v>200</v>
      </c>
      <c r="F51" t="s">
        <v>201</v>
      </c>
      <c r="G51" s="79">
        <v>6.8</v>
      </c>
      <c r="H51" t="s">
        <v>108</v>
      </c>
      <c r="I51" s="79">
        <v>2.5</v>
      </c>
      <c r="J51" s="79">
        <v>2.23</v>
      </c>
      <c r="K51" s="79">
        <v>34183625.479999997</v>
      </c>
      <c r="L51" s="79">
        <v>102.58</v>
      </c>
      <c r="M51" s="79">
        <v>35065.563017384004</v>
      </c>
      <c r="N51" s="79">
        <v>1.57</v>
      </c>
      <c r="O51" s="79">
        <v>0.18</v>
      </c>
    </row>
    <row r="52" spans="2:15">
      <c r="B52" t="s">
        <v>3245</v>
      </c>
      <c r="C52" t="s">
        <v>2679</v>
      </c>
      <c r="D52" t="s">
        <v>2687</v>
      </c>
      <c r="E52" t="s">
        <v>200</v>
      </c>
      <c r="F52" t="s">
        <v>201</v>
      </c>
      <c r="G52" s="79">
        <v>0.08</v>
      </c>
      <c r="H52" t="s">
        <v>108</v>
      </c>
      <c r="I52" s="79">
        <v>6.1</v>
      </c>
      <c r="J52" s="79">
        <v>21.3</v>
      </c>
      <c r="K52" s="79">
        <v>3167166.17</v>
      </c>
      <c r="L52" s="79">
        <v>101.56</v>
      </c>
      <c r="M52" s="79">
        <v>3216.573962252</v>
      </c>
      <c r="N52" s="79">
        <v>0.14000000000000001</v>
      </c>
      <c r="O52" s="79">
        <v>0.02</v>
      </c>
    </row>
    <row r="53" spans="2:15">
      <c r="B53" t="s">
        <v>3245</v>
      </c>
      <c r="C53" t="s">
        <v>2679</v>
      </c>
      <c r="D53" t="s">
        <v>2689</v>
      </c>
      <c r="E53" t="s">
        <v>200</v>
      </c>
      <c r="F53" t="s">
        <v>201</v>
      </c>
      <c r="G53" s="79">
        <v>1.41</v>
      </c>
      <c r="H53" t="s">
        <v>108</v>
      </c>
      <c r="I53" s="79">
        <v>6.76</v>
      </c>
      <c r="J53" s="79">
        <v>5.69</v>
      </c>
      <c r="K53" s="79">
        <v>9036908</v>
      </c>
      <c r="L53" s="79">
        <v>103.24</v>
      </c>
      <c r="M53" s="79">
        <v>9329.7038192</v>
      </c>
      <c r="N53" s="79">
        <v>0.42</v>
      </c>
      <c r="O53" s="79">
        <v>0.05</v>
      </c>
    </row>
    <row r="54" spans="2:15">
      <c r="B54" t="s">
        <v>3245</v>
      </c>
      <c r="C54" t="s">
        <v>2679</v>
      </c>
      <c r="D54" t="s">
        <v>2688</v>
      </c>
      <c r="E54" t="s">
        <v>200</v>
      </c>
      <c r="F54" t="s">
        <v>201</v>
      </c>
      <c r="G54" s="79">
        <v>2.65</v>
      </c>
      <c r="H54" t="s">
        <v>108</v>
      </c>
      <c r="I54" s="79">
        <v>7.71</v>
      </c>
      <c r="J54" s="79">
        <v>5.34</v>
      </c>
      <c r="K54" s="79">
        <v>661501.59</v>
      </c>
      <c r="L54" s="79">
        <v>110.21</v>
      </c>
      <c r="M54" s="79">
        <v>729.04090233900001</v>
      </c>
      <c r="N54" s="79">
        <v>0.03</v>
      </c>
      <c r="O54" s="79">
        <v>0</v>
      </c>
    </row>
    <row r="55" spans="2:15">
      <c r="B55" s="80" t="s">
        <v>2703</v>
      </c>
      <c r="G55" s="81">
        <v>0</v>
      </c>
      <c r="J55" s="81">
        <v>0</v>
      </c>
      <c r="K55" s="81">
        <v>0</v>
      </c>
      <c r="M55" s="81">
        <v>0</v>
      </c>
      <c r="N55" s="81">
        <v>0</v>
      </c>
      <c r="O55" s="81">
        <v>0</v>
      </c>
    </row>
    <row r="56" spans="2:15">
      <c r="B56" t="s">
        <v>200</v>
      </c>
      <c r="D56" t="s">
        <v>200</v>
      </c>
      <c r="E56" t="s">
        <v>200</v>
      </c>
      <c r="G56" s="79">
        <v>0</v>
      </c>
      <c r="H56" t="s">
        <v>200</v>
      </c>
      <c r="I56" s="79">
        <v>0</v>
      </c>
      <c r="J56" s="79">
        <v>0</v>
      </c>
      <c r="K56" s="79">
        <v>0</v>
      </c>
      <c r="L56" s="79">
        <v>0</v>
      </c>
      <c r="M56" s="79">
        <v>0</v>
      </c>
      <c r="N56" s="79">
        <v>0</v>
      </c>
      <c r="O56" s="79">
        <v>0</v>
      </c>
    </row>
    <row r="57" spans="2:15">
      <c r="B57" s="80" t="s">
        <v>2704</v>
      </c>
      <c r="G57" s="81">
        <v>5.21</v>
      </c>
      <c r="J57" s="81">
        <v>2.7</v>
      </c>
      <c r="K57" s="81">
        <v>987312334.44000006</v>
      </c>
      <c r="M57" s="81">
        <v>1161111.5721699449</v>
      </c>
      <c r="N57" s="81">
        <v>52.14</v>
      </c>
      <c r="O57" s="81">
        <v>5.95</v>
      </c>
    </row>
    <row r="58" spans="2:15">
      <c r="B58" t="s">
        <v>3246</v>
      </c>
      <c r="C58" t="s">
        <v>2679</v>
      </c>
      <c r="D58" t="s">
        <v>2706</v>
      </c>
      <c r="E58" t="s">
        <v>370</v>
      </c>
      <c r="F58" t="s">
        <v>155</v>
      </c>
      <c r="G58" s="79">
        <v>7.25</v>
      </c>
      <c r="H58" t="s">
        <v>108</v>
      </c>
      <c r="I58" s="79">
        <v>2.75</v>
      </c>
      <c r="J58" s="79">
        <v>2.17</v>
      </c>
      <c r="K58" s="79">
        <v>3040000</v>
      </c>
      <c r="L58" s="79">
        <v>104.4</v>
      </c>
      <c r="M58" s="79">
        <v>3173.76</v>
      </c>
      <c r="N58" s="79">
        <v>0.14000000000000001</v>
      </c>
      <c r="O58" s="79">
        <v>0.02</v>
      </c>
    </row>
    <row r="59" spans="2:15">
      <c r="B59" t="s">
        <v>3246</v>
      </c>
      <c r="C59" t="s">
        <v>2679</v>
      </c>
      <c r="D59" t="s">
        <v>2708</v>
      </c>
      <c r="E59" t="s">
        <v>370</v>
      </c>
      <c r="F59" t="s">
        <v>155</v>
      </c>
      <c r="G59" s="79">
        <v>7.21</v>
      </c>
      <c r="H59" t="s">
        <v>108</v>
      </c>
      <c r="I59" s="79">
        <v>3.02</v>
      </c>
      <c r="J59" s="79">
        <v>2.15</v>
      </c>
      <c r="K59" s="79">
        <v>12160000</v>
      </c>
      <c r="L59" s="79">
        <v>106.55</v>
      </c>
      <c r="M59" s="79">
        <v>12956.48</v>
      </c>
      <c r="N59" s="79">
        <v>0.57999999999999996</v>
      </c>
      <c r="O59" s="79">
        <v>7.0000000000000007E-2</v>
      </c>
    </row>
    <row r="60" spans="2:15">
      <c r="B60" t="s">
        <v>3246</v>
      </c>
      <c r="C60" t="s">
        <v>2679</v>
      </c>
      <c r="D60" t="s">
        <v>2707</v>
      </c>
      <c r="E60" t="s">
        <v>370</v>
      </c>
      <c r="F60" t="s">
        <v>155</v>
      </c>
      <c r="G60" s="79">
        <v>7.21</v>
      </c>
      <c r="H60" t="s">
        <v>108</v>
      </c>
      <c r="I60" s="79">
        <v>3.03</v>
      </c>
      <c r="J60" s="79">
        <v>2.14</v>
      </c>
      <c r="K60" s="79">
        <v>10133333.279999999</v>
      </c>
      <c r="L60" s="79">
        <v>106.71</v>
      </c>
      <c r="M60" s="79">
        <v>10813.279943088</v>
      </c>
      <c r="N60" s="79">
        <v>0.49</v>
      </c>
      <c r="O60" s="79">
        <v>0.06</v>
      </c>
    </row>
    <row r="61" spans="2:15">
      <c r="B61" t="s">
        <v>3246</v>
      </c>
      <c r="C61" t="s">
        <v>2679</v>
      </c>
      <c r="D61" t="s">
        <v>2705</v>
      </c>
      <c r="E61" t="s">
        <v>370</v>
      </c>
      <c r="F61" t="s">
        <v>155</v>
      </c>
      <c r="G61" s="79">
        <v>7.29</v>
      </c>
      <c r="H61" t="s">
        <v>108</v>
      </c>
      <c r="I61" s="79">
        <v>2.4</v>
      </c>
      <c r="J61" s="79">
        <v>2.2599999999999998</v>
      </c>
      <c r="K61" s="79">
        <v>5066666.72</v>
      </c>
      <c r="L61" s="79">
        <v>101.2</v>
      </c>
      <c r="M61" s="79">
        <v>5127.4667206399999</v>
      </c>
      <c r="N61" s="79">
        <v>0.23</v>
      </c>
      <c r="O61" s="79">
        <v>0.03</v>
      </c>
    </row>
    <row r="62" spans="2:15">
      <c r="B62" t="s">
        <v>3247</v>
      </c>
      <c r="C62" t="s">
        <v>2679</v>
      </c>
      <c r="D62" t="s">
        <v>2736</v>
      </c>
      <c r="E62" t="s">
        <v>370</v>
      </c>
      <c r="F62" t="s">
        <v>155</v>
      </c>
      <c r="G62" s="79">
        <v>6.13</v>
      </c>
      <c r="H62" t="s">
        <v>108</v>
      </c>
      <c r="I62" s="79">
        <v>4.2699999999999996</v>
      </c>
      <c r="J62" s="79">
        <v>4.34</v>
      </c>
      <c r="K62" s="79">
        <v>46649352.140000001</v>
      </c>
      <c r="L62" s="79">
        <v>112.31907545296427</v>
      </c>
      <c r="M62" s="79">
        <v>52396.121028445603</v>
      </c>
      <c r="N62" s="79">
        <v>2.35</v>
      </c>
      <c r="O62" s="79">
        <v>0.27</v>
      </c>
    </row>
    <row r="63" spans="2:15">
      <c r="B63" t="s">
        <v>3248</v>
      </c>
      <c r="C63" t="s">
        <v>2679</v>
      </c>
      <c r="D63" t="s">
        <v>2731</v>
      </c>
      <c r="E63" t="s">
        <v>370</v>
      </c>
      <c r="F63" t="s">
        <v>155</v>
      </c>
      <c r="G63" s="79">
        <v>3.34</v>
      </c>
      <c r="H63" t="s">
        <v>108</v>
      </c>
      <c r="I63" s="79">
        <v>6</v>
      </c>
      <c r="J63" s="79">
        <v>1.26</v>
      </c>
      <c r="K63" s="79">
        <v>11770200</v>
      </c>
      <c r="L63" s="79">
        <v>119.22</v>
      </c>
      <c r="M63" s="79">
        <v>14032.43244</v>
      </c>
      <c r="N63" s="79">
        <v>0.63</v>
      </c>
      <c r="O63" s="79">
        <v>7.0000000000000007E-2</v>
      </c>
    </row>
    <row r="64" spans="2:15">
      <c r="B64" t="s">
        <v>3248</v>
      </c>
      <c r="C64" t="s">
        <v>2679</v>
      </c>
      <c r="D64" t="s">
        <v>2732</v>
      </c>
      <c r="E64" t="s">
        <v>370</v>
      </c>
      <c r="F64" t="s">
        <v>155</v>
      </c>
      <c r="G64" s="79">
        <v>3.34</v>
      </c>
      <c r="H64" t="s">
        <v>108</v>
      </c>
      <c r="I64" s="79">
        <v>6</v>
      </c>
      <c r="J64" s="79">
        <v>1.37</v>
      </c>
      <c r="K64" s="79">
        <v>5860413</v>
      </c>
      <c r="L64" s="79">
        <v>117.67</v>
      </c>
      <c r="M64" s="79">
        <v>6895.9479770999997</v>
      </c>
      <c r="N64" s="79">
        <v>0.31</v>
      </c>
      <c r="O64" s="79">
        <v>0.04</v>
      </c>
    </row>
    <row r="65" spans="2:15">
      <c r="B65" t="s">
        <v>3248</v>
      </c>
      <c r="C65" t="s">
        <v>2679</v>
      </c>
      <c r="D65" t="s">
        <v>2733</v>
      </c>
      <c r="E65" t="s">
        <v>370</v>
      </c>
      <c r="F65" t="s">
        <v>155</v>
      </c>
      <c r="G65" s="79">
        <v>3.33</v>
      </c>
      <c r="H65" t="s">
        <v>108</v>
      </c>
      <c r="I65" s="79">
        <v>6</v>
      </c>
      <c r="J65" s="79">
        <v>1.48</v>
      </c>
      <c r="K65" s="79">
        <v>5988615.75</v>
      </c>
      <c r="L65" s="79">
        <v>117.37</v>
      </c>
      <c r="M65" s="79">
        <v>7028.8383057749998</v>
      </c>
      <c r="N65" s="79">
        <v>0.32</v>
      </c>
      <c r="O65" s="79">
        <v>0.04</v>
      </c>
    </row>
    <row r="66" spans="2:15">
      <c r="B66" t="s">
        <v>3248</v>
      </c>
      <c r="C66" t="s">
        <v>2679</v>
      </c>
      <c r="D66" t="s">
        <v>2734</v>
      </c>
      <c r="E66" t="s">
        <v>370</v>
      </c>
      <c r="F66" t="s">
        <v>155</v>
      </c>
      <c r="G66" s="79">
        <v>3.33</v>
      </c>
      <c r="H66" t="s">
        <v>108</v>
      </c>
      <c r="I66" s="79">
        <v>6</v>
      </c>
      <c r="J66" s="79">
        <v>1.55</v>
      </c>
      <c r="K66" s="79">
        <v>5435088.75</v>
      </c>
      <c r="L66" s="79">
        <v>117.42</v>
      </c>
      <c r="M66" s="79">
        <v>6381.8812102499996</v>
      </c>
      <c r="N66" s="79">
        <v>0.28999999999999998</v>
      </c>
      <c r="O66" s="79">
        <v>0.03</v>
      </c>
    </row>
    <row r="67" spans="2:15">
      <c r="B67" t="s">
        <v>3248</v>
      </c>
      <c r="C67" t="s">
        <v>2679</v>
      </c>
      <c r="D67" t="s">
        <v>2735</v>
      </c>
      <c r="E67" t="s">
        <v>370</v>
      </c>
      <c r="F67" t="s">
        <v>155</v>
      </c>
      <c r="G67" s="79">
        <v>3.33</v>
      </c>
      <c r="H67" t="s">
        <v>108</v>
      </c>
      <c r="I67" s="79">
        <v>6</v>
      </c>
      <c r="J67" s="79">
        <v>1.63</v>
      </c>
      <c r="K67" s="79">
        <v>4853672.25</v>
      </c>
      <c r="L67" s="79">
        <v>117.35</v>
      </c>
      <c r="M67" s="79">
        <v>5695.7843853750001</v>
      </c>
      <c r="N67" s="79">
        <v>0.26</v>
      </c>
      <c r="O67" s="79">
        <v>0.03</v>
      </c>
    </row>
    <row r="68" spans="2:15">
      <c r="B68" t="s">
        <v>3248</v>
      </c>
      <c r="C68" t="s">
        <v>2679</v>
      </c>
      <c r="D68" t="s">
        <v>2730</v>
      </c>
      <c r="E68" t="s">
        <v>370</v>
      </c>
      <c r="F68" t="s">
        <v>155</v>
      </c>
      <c r="G68" s="79">
        <v>1.57</v>
      </c>
      <c r="H68" t="s">
        <v>112</v>
      </c>
      <c r="I68" s="79">
        <v>3.9</v>
      </c>
      <c r="J68" s="79">
        <v>1.69</v>
      </c>
      <c r="K68" s="79">
        <v>3128125.29</v>
      </c>
      <c r="L68" s="79">
        <v>103.57000000000012</v>
      </c>
      <c r="M68" s="79">
        <v>12457.0285501698</v>
      </c>
      <c r="N68" s="79">
        <v>0.56000000000000005</v>
      </c>
      <c r="O68" s="79">
        <v>0.06</v>
      </c>
    </row>
    <row r="69" spans="2:15">
      <c r="B69" t="s">
        <v>3249</v>
      </c>
      <c r="C69" t="s">
        <v>2679</v>
      </c>
      <c r="D69" t="s">
        <v>2711</v>
      </c>
      <c r="E69" t="s">
        <v>1846</v>
      </c>
      <c r="F69" t="s">
        <v>156</v>
      </c>
      <c r="G69" s="79">
        <v>5.27</v>
      </c>
      <c r="H69" t="s">
        <v>108</v>
      </c>
      <c r="I69" s="79">
        <v>5.17</v>
      </c>
      <c r="J69" s="79">
        <v>1.49</v>
      </c>
      <c r="K69" s="79">
        <v>3889245.17</v>
      </c>
      <c r="L69" s="79">
        <v>158.41</v>
      </c>
      <c r="M69" s="79">
        <v>6160.9532737970003</v>
      </c>
      <c r="N69" s="79">
        <v>0.28000000000000003</v>
      </c>
      <c r="O69" s="79">
        <v>0.03</v>
      </c>
    </row>
    <row r="70" spans="2:15">
      <c r="B70" t="s">
        <v>3249</v>
      </c>
      <c r="C70" t="s">
        <v>2679</v>
      </c>
      <c r="D70" t="s">
        <v>2722</v>
      </c>
      <c r="E70" t="s">
        <v>1846</v>
      </c>
      <c r="F70" t="s">
        <v>156</v>
      </c>
      <c r="G70" s="79">
        <v>5.27</v>
      </c>
      <c r="H70" t="s">
        <v>108</v>
      </c>
      <c r="I70" s="79">
        <v>5.17</v>
      </c>
      <c r="J70" s="79">
        <v>1.49</v>
      </c>
      <c r="K70" s="79">
        <v>149662.97</v>
      </c>
      <c r="L70" s="79">
        <v>157.66999999999999</v>
      </c>
      <c r="M70" s="79">
        <v>235.97360479899999</v>
      </c>
      <c r="N70" s="79">
        <v>0.01</v>
      </c>
      <c r="O70" s="79">
        <v>0</v>
      </c>
    </row>
    <row r="71" spans="2:15">
      <c r="B71" t="s">
        <v>3249</v>
      </c>
      <c r="C71" t="s">
        <v>2679</v>
      </c>
      <c r="D71" t="s">
        <v>2723</v>
      </c>
      <c r="E71" t="s">
        <v>1846</v>
      </c>
      <c r="F71" t="s">
        <v>156</v>
      </c>
      <c r="G71" s="79">
        <v>5.27</v>
      </c>
      <c r="H71" t="s">
        <v>108</v>
      </c>
      <c r="I71" s="79">
        <v>5.17</v>
      </c>
      <c r="J71" s="79">
        <v>1.49</v>
      </c>
      <c r="K71" s="79">
        <v>1683811.11</v>
      </c>
      <c r="L71" s="79">
        <v>159.16</v>
      </c>
      <c r="M71" s="79">
        <v>2679.9537626760002</v>
      </c>
      <c r="N71" s="79">
        <v>0.12</v>
      </c>
      <c r="O71" s="79">
        <v>0.01</v>
      </c>
    </row>
    <row r="72" spans="2:15">
      <c r="B72" t="s">
        <v>3249</v>
      </c>
      <c r="C72" t="s">
        <v>2679</v>
      </c>
      <c r="D72" t="s">
        <v>2724</v>
      </c>
      <c r="E72" t="s">
        <v>1846</v>
      </c>
      <c r="F72" t="s">
        <v>156</v>
      </c>
      <c r="G72" s="79">
        <v>5.27</v>
      </c>
      <c r="H72" t="s">
        <v>108</v>
      </c>
      <c r="I72" s="79">
        <v>5.17</v>
      </c>
      <c r="J72" s="79">
        <v>1.49</v>
      </c>
      <c r="K72" s="79">
        <v>1929596.74</v>
      </c>
      <c r="L72" s="79">
        <v>157.52000000000001</v>
      </c>
      <c r="M72" s="79">
        <v>3039.500784848</v>
      </c>
      <c r="N72" s="79">
        <v>0.14000000000000001</v>
      </c>
      <c r="O72" s="79">
        <v>0.02</v>
      </c>
    </row>
    <row r="73" spans="2:15">
      <c r="B73" t="s">
        <v>3249</v>
      </c>
      <c r="C73" t="s">
        <v>2679</v>
      </c>
      <c r="D73" t="s">
        <v>2725</v>
      </c>
      <c r="E73" t="s">
        <v>1846</v>
      </c>
      <c r="F73" t="s">
        <v>156</v>
      </c>
      <c r="G73" s="79">
        <v>5.27</v>
      </c>
      <c r="H73" t="s">
        <v>108</v>
      </c>
      <c r="I73" s="79">
        <v>5.17</v>
      </c>
      <c r="J73" s="79">
        <v>1.49</v>
      </c>
      <c r="K73" s="79">
        <v>2251822.29</v>
      </c>
      <c r="L73" s="79">
        <v>157.52000000000001</v>
      </c>
      <c r="M73" s="79">
        <v>3547.0704712080001</v>
      </c>
      <c r="N73" s="79">
        <v>0.16</v>
      </c>
      <c r="O73" s="79">
        <v>0.02</v>
      </c>
    </row>
    <row r="74" spans="2:15">
      <c r="B74" t="s">
        <v>3249</v>
      </c>
      <c r="C74" t="s">
        <v>2679</v>
      </c>
      <c r="D74" t="s">
        <v>2726</v>
      </c>
      <c r="E74" t="s">
        <v>1846</v>
      </c>
      <c r="F74" t="s">
        <v>156</v>
      </c>
      <c r="G74" s="79">
        <v>5.27</v>
      </c>
      <c r="H74" t="s">
        <v>108</v>
      </c>
      <c r="I74" s="79">
        <v>5.17</v>
      </c>
      <c r="J74" s="79">
        <v>1.49</v>
      </c>
      <c r="K74" s="79">
        <v>2282913.71</v>
      </c>
      <c r="L74" s="79">
        <v>157.52000000000001</v>
      </c>
      <c r="M74" s="79">
        <v>3596.0456759919998</v>
      </c>
      <c r="N74" s="79">
        <v>0.16</v>
      </c>
      <c r="O74" s="79">
        <v>0.02</v>
      </c>
    </row>
    <row r="75" spans="2:15">
      <c r="B75" t="s">
        <v>3249</v>
      </c>
      <c r="C75" t="s">
        <v>2679</v>
      </c>
      <c r="D75" t="s">
        <v>2727</v>
      </c>
      <c r="E75" t="s">
        <v>1846</v>
      </c>
      <c r="F75" t="s">
        <v>156</v>
      </c>
      <c r="G75" s="79">
        <v>5.27</v>
      </c>
      <c r="H75" t="s">
        <v>108</v>
      </c>
      <c r="I75" s="79">
        <v>5.17</v>
      </c>
      <c r="J75" s="79">
        <v>1.49</v>
      </c>
      <c r="K75" s="79">
        <v>2144175.9700000002</v>
      </c>
      <c r="L75" s="79">
        <v>158.76</v>
      </c>
      <c r="M75" s="79">
        <v>3404.0937699719998</v>
      </c>
      <c r="N75" s="79">
        <v>0.15</v>
      </c>
      <c r="O75" s="79">
        <v>0.02</v>
      </c>
    </row>
    <row r="76" spans="2:15">
      <c r="B76" t="s">
        <v>3249</v>
      </c>
      <c r="C76" t="s">
        <v>2679</v>
      </c>
      <c r="D76" t="s">
        <v>2728</v>
      </c>
      <c r="E76" t="s">
        <v>1846</v>
      </c>
      <c r="F76" t="s">
        <v>156</v>
      </c>
      <c r="G76" s="79">
        <v>5.27</v>
      </c>
      <c r="H76" t="s">
        <v>108</v>
      </c>
      <c r="I76" s="79">
        <v>5.17</v>
      </c>
      <c r="J76" s="79">
        <v>1.49</v>
      </c>
      <c r="K76" s="79">
        <v>544571.23</v>
      </c>
      <c r="L76" s="79">
        <v>156.4</v>
      </c>
      <c r="M76" s="79">
        <v>851.70940371999995</v>
      </c>
      <c r="N76" s="79">
        <v>0.04</v>
      </c>
      <c r="O76" s="79">
        <v>0</v>
      </c>
    </row>
    <row r="77" spans="2:15">
      <c r="B77" t="s">
        <v>3249</v>
      </c>
      <c r="C77" t="s">
        <v>2679</v>
      </c>
      <c r="D77" t="s">
        <v>2729</v>
      </c>
      <c r="E77" t="s">
        <v>1846</v>
      </c>
      <c r="F77" t="s">
        <v>156</v>
      </c>
      <c r="G77" s="79">
        <v>5.27</v>
      </c>
      <c r="H77" t="s">
        <v>108</v>
      </c>
      <c r="I77" s="79">
        <v>5.17</v>
      </c>
      <c r="J77" s="79">
        <v>1.49</v>
      </c>
      <c r="K77" s="79">
        <v>7057788.7000000002</v>
      </c>
      <c r="L77" s="79">
        <v>154.87</v>
      </c>
      <c r="M77" s="79">
        <v>10930.39735969</v>
      </c>
      <c r="N77" s="79">
        <v>0.49</v>
      </c>
      <c r="O77" s="79">
        <v>0.06</v>
      </c>
    </row>
    <row r="78" spans="2:15">
      <c r="B78" t="s">
        <v>3249</v>
      </c>
      <c r="C78" t="s">
        <v>2679</v>
      </c>
      <c r="D78" t="s">
        <v>2712</v>
      </c>
      <c r="E78" t="s">
        <v>1846</v>
      </c>
      <c r="F78" t="s">
        <v>156</v>
      </c>
      <c r="G78" s="79">
        <v>5.27</v>
      </c>
      <c r="H78" t="s">
        <v>108</v>
      </c>
      <c r="I78" s="79">
        <v>5.17</v>
      </c>
      <c r="J78" s="79">
        <v>1.48</v>
      </c>
      <c r="K78" s="79">
        <v>4687674.05</v>
      </c>
      <c r="L78" s="79">
        <v>155.33000000000001</v>
      </c>
      <c r="M78" s="79">
        <v>7281.3641018649996</v>
      </c>
      <c r="N78" s="79">
        <v>0.33</v>
      </c>
      <c r="O78" s="79">
        <v>0.04</v>
      </c>
    </row>
    <row r="79" spans="2:15">
      <c r="B79" t="s">
        <v>3249</v>
      </c>
      <c r="C79" t="s">
        <v>2679</v>
      </c>
      <c r="D79" t="s">
        <v>2713</v>
      </c>
      <c r="E79" t="s">
        <v>1846</v>
      </c>
      <c r="F79" t="s">
        <v>156</v>
      </c>
      <c r="G79" s="79">
        <v>5.27</v>
      </c>
      <c r="H79" t="s">
        <v>108</v>
      </c>
      <c r="I79" s="79">
        <v>5.17</v>
      </c>
      <c r="J79" s="79">
        <v>1.48</v>
      </c>
      <c r="K79" s="79">
        <v>3475575.68</v>
      </c>
      <c r="L79" s="79">
        <v>152.63</v>
      </c>
      <c r="M79" s="79">
        <v>5304.7711603839998</v>
      </c>
      <c r="N79" s="79">
        <v>0.24</v>
      </c>
      <c r="O79" s="79">
        <v>0.03</v>
      </c>
    </row>
    <row r="80" spans="2:15">
      <c r="B80" t="s">
        <v>3249</v>
      </c>
      <c r="C80" t="s">
        <v>2679</v>
      </c>
      <c r="D80" t="s">
        <v>2714</v>
      </c>
      <c r="E80" t="s">
        <v>1846</v>
      </c>
      <c r="F80" t="s">
        <v>156</v>
      </c>
      <c r="G80" s="79">
        <v>5.27</v>
      </c>
      <c r="H80" t="s">
        <v>108</v>
      </c>
      <c r="I80" s="79">
        <v>5.17</v>
      </c>
      <c r="J80" s="79">
        <v>1.48</v>
      </c>
      <c r="K80" s="79">
        <v>2704484.25</v>
      </c>
      <c r="L80" s="79">
        <v>148.19</v>
      </c>
      <c r="M80" s="79">
        <v>4007.7752100749999</v>
      </c>
      <c r="N80" s="79">
        <v>0.18</v>
      </c>
      <c r="O80" s="79">
        <v>0.02</v>
      </c>
    </row>
    <row r="81" spans="2:15">
      <c r="B81" t="s">
        <v>3249</v>
      </c>
      <c r="C81" t="s">
        <v>2679</v>
      </c>
      <c r="D81" t="s">
        <v>2715</v>
      </c>
      <c r="E81" t="s">
        <v>1846</v>
      </c>
      <c r="F81" t="s">
        <v>156</v>
      </c>
      <c r="G81" s="79">
        <v>5.27</v>
      </c>
      <c r="H81" t="s">
        <v>108</v>
      </c>
      <c r="I81" s="79">
        <v>5.17</v>
      </c>
      <c r="J81" s="79">
        <v>1.49</v>
      </c>
      <c r="K81" s="79">
        <v>3364703.45</v>
      </c>
      <c r="L81" s="79">
        <v>145.86000000000001</v>
      </c>
      <c r="M81" s="79">
        <v>4907.7564521699996</v>
      </c>
      <c r="N81" s="79">
        <v>0.22</v>
      </c>
      <c r="O81" s="79">
        <v>0.03</v>
      </c>
    </row>
    <row r="82" spans="2:15">
      <c r="B82" t="s">
        <v>3249</v>
      </c>
      <c r="C82" t="s">
        <v>2679</v>
      </c>
      <c r="D82" t="s">
        <v>2716</v>
      </c>
      <c r="E82" t="s">
        <v>1846</v>
      </c>
      <c r="F82" t="s">
        <v>156</v>
      </c>
      <c r="G82" s="79">
        <v>5.27</v>
      </c>
      <c r="H82" t="s">
        <v>108</v>
      </c>
      <c r="I82" s="79">
        <v>5.17</v>
      </c>
      <c r="J82" s="79">
        <v>1.49</v>
      </c>
      <c r="K82" s="79">
        <v>3240117.45</v>
      </c>
      <c r="L82" s="79">
        <v>145.59</v>
      </c>
      <c r="M82" s="79">
        <v>4717.2869954549997</v>
      </c>
      <c r="N82" s="79">
        <v>0.21</v>
      </c>
      <c r="O82" s="79">
        <v>0.02</v>
      </c>
    </row>
    <row r="83" spans="2:15">
      <c r="B83" t="s">
        <v>3249</v>
      </c>
      <c r="C83" t="s">
        <v>2679</v>
      </c>
      <c r="D83" t="s">
        <v>2717</v>
      </c>
      <c r="E83" t="s">
        <v>1846</v>
      </c>
      <c r="F83" t="s">
        <v>156</v>
      </c>
      <c r="G83" s="79">
        <v>5.27</v>
      </c>
      <c r="H83" t="s">
        <v>108</v>
      </c>
      <c r="I83" s="79">
        <v>5.17</v>
      </c>
      <c r="J83" s="79">
        <v>1.49</v>
      </c>
      <c r="K83" s="79">
        <v>2854794.22</v>
      </c>
      <c r="L83" s="79">
        <v>145.15</v>
      </c>
      <c r="M83" s="79">
        <v>4143.7338103299999</v>
      </c>
      <c r="N83" s="79">
        <v>0.19</v>
      </c>
      <c r="O83" s="79">
        <v>0.02</v>
      </c>
    </row>
    <row r="84" spans="2:15">
      <c r="B84" t="s">
        <v>3249</v>
      </c>
      <c r="C84" t="s">
        <v>2679</v>
      </c>
      <c r="D84" t="s">
        <v>2718</v>
      </c>
      <c r="E84" t="s">
        <v>1846</v>
      </c>
      <c r="F84" t="s">
        <v>156</v>
      </c>
      <c r="G84" s="79">
        <v>5.27</v>
      </c>
      <c r="H84" t="s">
        <v>108</v>
      </c>
      <c r="I84" s="79">
        <v>5.17</v>
      </c>
      <c r="J84" s="79">
        <v>1.48</v>
      </c>
      <c r="K84" s="79">
        <v>2959713.83</v>
      </c>
      <c r="L84" s="79">
        <v>145.87</v>
      </c>
      <c r="M84" s="79">
        <v>4317.3345638210003</v>
      </c>
      <c r="N84" s="79">
        <v>0.19</v>
      </c>
      <c r="O84" s="79">
        <v>0.02</v>
      </c>
    </row>
    <row r="85" spans="2:15">
      <c r="B85" t="s">
        <v>3249</v>
      </c>
      <c r="C85" t="s">
        <v>2679</v>
      </c>
      <c r="D85" t="s">
        <v>2719</v>
      </c>
      <c r="E85" t="s">
        <v>1846</v>
      </c>
      <c r="F85" t="s">
        <v>156</v>
      </c>
      <c r="G85" s="79">
        <v>5.27</v>
      </c>
      <c r="H85" t="s">
        <v>108</v>
      </c>
      <c r="I85" s="79">
        <v>5.17</v>
      </c>
      <c r="J85" s="79">
        <v>1.48</v>
      </c>
      <c r="K85" s="79">
        <v>2099503.9500000002</v>
      </c>
      <c r="L85" s="79">
        <v>147.47</v>
      </c>
      <c r="M85" s="79">
        <v>3096.138475065</v>
      </c>
      <c r="N85" s="79">
        <v>0.14000000000000001</v>
      </c>
      <c r="O85" s="79">
        <v>0.02</v>
      </c>
    </row>
    <row r="86" spans="2:15">
      <c r="B86" t="s">
        <v>3249</v>
      </c>
      <c r="C86" t="s">
        <v>2679</v>
      </c>
      <c r="D86" t="s">
        <v>2720</v>
      </c>
      <c r="E86" t="s">
        <v>1846</v>
      </c>
      <c r="F86" t="s">
        <v>156</v>
      </c>
      <c r="G86" s="79">
        <v>5.27</v>
      </c>
      <c r="H86" t="s">
        <v>108</v>
      </c>
      <c r="I86" s="79">
        <v>5.17</v>
      </c>
      <c r="J86" s="79">
        <v>1.49</v>
      </c>
      <c r="K86" s="79">
        <v>1265316.19</v>
      </c>
      <c r="L86" s="79">
        <v>148.5</v>
      </c>
      <c r="M86" s="79">
        <v>1878.9945421499999</v>
      </c>
      <c r="N86" s="79">
        <v>0.08</v>
      </c>
      <c r="O86" s="79">
        <v>0.01</v>
      </c>
    </row>
    <row r="87" spans="2:15">
      <c r="B87" t="s">
        <v>3249</v>
      </c>
      <c r="C87" t="s">
        <v>2679</v>
      </c>
      <c r="D87" t="s">
        <v>2721</v>
      </c>
      <c r="E87" t="s">
        <v>1846</v>
      </c>
      <c r="F87" t="s">
        <v>156</v>
      </c>
      <c r="G87" s="79">
        <v>5.27</v>
      </c>
      <c r="H87" t="s">
        <v>108</v>
      </c>
      <c r="I87" s="79">
        <v>5.17</v>
      </c>
      <c r="J87" s="79">
        <v>1.49</v>
      </c>
      <c r="K87" s="79">
        <v>1272331.74</v>
      </c>
      <c r="L87" s="79">
        <v>148.94999999999999</v>
      </c>
      <c r="M87" s="79">
        <v>1895.1381267300001</v>
      </c>
      <c r="N87" s="79">
        <v>0.09</v>
      </c>
      <c r="O87" s="79">
        <v>0.01</v>
      </c>
    </row>
    <row r="88" spans="2:15">
      <c r="B88" t="s">
        <v>3250</v>
      </c>
      <c r="C88" t="s">
        <v>2679</v>
      </c>
      <c r="D88" t="s">
        <v>2710</v>
      </c>
      <c r="E88" t="s">
        <v>1846</v>
      </c>
      <c r="F88" t="s">
        <v>156</v>
      </c>
      <c r="G88" s="79">
        <v>3.84</v>
      </c>
      <c r="H88" t="s">
        <v>108</v>
      </c>
      <c r="I88" s="79">
        <v>4.5</v>
      </c>
      <c r="J88" s="79">
        <v>1.44</v>
      </c>
      <c r="K88" s="79">
        <v>36735415.270000003</v>
      </c>
      <c r="L88" s="79">
        <v>112.63</v>
      </c>
      <c r="M88" s="79">
        <v>41375.098218601001</v>
      </c>
      <c r="N88" s="79">
        <v>1.86</v>
      </c>
      <c r="O88" s="79">
        <v>0.21</v>
      </c>
    </row>
    <row r="89" spans="2:15">
      <c r="B89" t="s">
        <v>3250</v>
      </c>
      <c r="C89" t="s">
        <v>2679</v>
      </c>
      <c r="D89" t="s">
        <v>2709</v>
      </c>
      <c r="E89" t="s">
        <v>1846</v>
      </c>
      <c r="F89" t="s">
        <v>156</v>
      </c>
      <c r="G89" s="79">
        <v>3.83</v>
      </c>
      <c r="H89" t="s">
        <v>108</v>
      </c>
      <c r="I89" s="79">
        <v>4.75</v>
      </c>
      <c r="J89" s="79">
        <v>1.44</v>
      </c>
      <c r="K89" s="79">
        <v>8705164.6699999999</v>
      </c>
      <c r="L89" s="79">
        <v>113.62</v>
      </c>
      <c r="M89" s="79">
        <v>9890.8080980539999</v>
      </c>
      <c r="N89" s="79">
        <v>0.44</v>
      </c>
      <c r="O89" s="79">
        <v>0.05</v>
      </c>
    </row>
    <row r="90" spans="2:15">
      <c r="B90" t="s">
        <v>3251</v>
      </c>
      <c r="C90" t="s">
        <v>2679</v>
      </c>
      <c r="D90" t="s">
        <v>2741</v>
      </c>
      <c r="E90" t="s">
        <v>422</v>
      </c>
      <c r="F90" t="s">
        <v>155</v>
      </c>
      <c r="G90" s="79">
        <v>6.31</v>
      </c>
      <c r="H90" t="s">
        <v>108</v>
      </c>
      <c r="I90" s="79">
        <v>2.33</v>
      </c>
      <c r="J90" s="79">
        <v>2.37</v>
      </c>
      <c r="K90" s="79">
        <v>30483255.48</v>
      </c>
      <c r="L90" s="79">
        <v>100.33</v>
      </c>
      <c r="M90" s="79">
        <v>30583.850223083999</v>
      </c>
      <c r="N90" s="79">
        <v>1.37</v>
      </c>
      <c r="O90" s="79">
        <v>0.16</v>
      </c>
    </row>
    <row r="91" spans="2:15">
      <c r="B91" t="s">
        <v>3252</v>
      </c>
      <c r="C91" t="s">
        <v>2679</v>
      </c>
      <c r="D91" t="s">
        <v>2740</v>
      </c>
      <c r="E91" t="s">
        <v>422</v>
      </c>
      <c r="F91" t="s">
        <v>155</v>
      </c>
      <c r="G91" s="79">
        <v>6.25</v>
      </c>
      <c r="H91" t="s">
        <v>108</v>
      </c>
      <c r="I91" s="79">
        <v>2.36</v>
      </c>
      <c r="J91" s="79">
        <v>1.89</v>
      </c>
      <c r="K91" s="79">
        <v>28182038.890000001</v>
      </c>
      <c r="L91" s="79">
        <v>102.98</v>
      </c>
      <c r="M91" s="79">
        <v>29021.863648922001</v>
      </c>
      <c r="N91" s="79">
        <v>1.3</v>
      </c>
      <c r="O91" s="79">
        <v>0.15</v>
      </c>
    </row>
    <row r="92" spans="2:15">
      <c r="B92" t="s">
        <v>3253</v>
      </c>
      <c r="C92" t="s">
        <v>2679</v>
      </c>
      <c r="D92" t="s">
        <v>2737</v>
      </c>
      <c r="E92" t="s">
        <v>415</v>
      </c>
      <c r="F92" t="s">
        <v>156</v>
      </c>
      <c r="G92" s="79">
        <v>5.98</v>
      </c>
      <c r="H92" t="s">
        <v>112</v>
      </c>
      <c r="I92" s="79">
        <v>4.84</v>
      </c>
      <c r="J92" s="79">
        <v>3.96</v>
      </c>
      <c r="K92" s="79">
        <v>3299000</v>
      </c>
      <c r="L92" s="79">
        <v>107.11</v>
      </c>
      <c r="M92" s="79">
        <v>13586.533970500001</v>
      </c>
      <c r="N92" s="79">
        <v>0.61</v>
      </c>
      <c r="O92" s="79">
        <v>7.0000000000000007E-2</v>
      </c>
    </row>
    <row r="93" spans="2:15">
      <c r="B93" t="s">
        <v>3253</v>
      </c>
      <c r="C93" t="s">
        <v>2679</v>
      </c>
      <c r="D93" t="s">
        <v>2738</v>
      </c>
      <c r="E93" t="s">
        <v>415</v>
      </c>
      <c r="F93" t="s">
        <v>156</v>
      </c>
      <c r="G93" s="79">
        <v>3.04</v>
      </c>
      <c r="H93" t="s">
        <v>112</v>
      </c>
      <c r="I93" s="79">
        <v>4.84</v>
      </c>
      <c r="J93" s="79">
        <v>3.68</v>
      </c>
      <c r="K93" s="79">
        <v>336466.24</v>
      </c>
      <c r="L93" s="79">
        <v>104.4</v>
      </c>
      <c r="M93" s="79">
        <v>1350.6360512832</v>
      </c>
      <c r="N93" s="79">
        <v>0.06</v>
      </c>
      <c r="O93" s="79">
        <v>0.01</v>
      </c>
    </row>
    <row r="94" spans="2:15">
      <c r="B94" t="s">
        <v>3253</v>
      </c>
      <c r="C94" t="s">
        <v>2679</v>
      </c>
      <c r="D94" t="s">
        <v>2739</v>
      </c>
      <c r="E94" t="s">
        <v>415</v>
      </c>
      <c r="F94" t="s">
        <v>156</v>
      </c>
      <c r="G94" s="79">
        <v>3.03</v>
      </c>
      <c r="H94" t="s">
        <v>112</v>
      </c>
      <c r="I94" s="79">
        <v>4.84</v>
      </c>
      <c r="J94" s="79">
        <v>4.45</v>
      </c>
      <c r="K94" s="79">
        <v>1826818.78</v>
      </c>
      <c r="L94" s="79">
        <v>102.11</v>
      </c>
      <c r="M94" s="79">
        <v>7172.32710331201</v>
      </c>
      <c r="N94" s="79">
        <v>0.32</v>
      </c>
      <c r="O94" s="79">
        <v>0.04</v>
      </c>
    </row>
    <row r="95" spans="2:15">
      <c r="B95" t="s">
        <v>3230</v>
      </c>
      <c r="C95" t="s">
        <v>2659</v>
      </c>
      <c r="D95" t="s">
        <v>2743</v>
      </c>
      <c r="E95" t="s">
        <v>422</v>
      </c>
      <c r="F95" t="s">
        <v>157</v>
      </c>
      <c r="G95" s="79">
        <v>3.4</v>
      </c>
      <c r="H95" t="s">
        <v>108</v>
      </c>
      <c r="I95" s="79">
        <v>2.91</v>
      </c>
      <c r="J95" s="79">
        <v>1.47</v>
      </c>
      <c r="K95" s="79">
        <v>12665000</v>
      </c>
      <c r="L95" s="79">
        <v>104.99</v>
      </c>
      <c r="M95" s="79">
        <v>13296.9835</v>
      </c>
      <c r="N95" s="79">
        <v>0.6</v>
      </c>
      <c r="O95" s="79">
        <v>7.0000000000000007E-2</v>
      </c>
    </row>
    <row r="96" spans="2:15">
      <c r="B96" t="s">
        <v>3230</v>
      </c>
      <c r="C96" t="s">
        <v>2659</v>
      </c>
      <c r="D96" t="s">
        <v>2742</v>
      </c>
      <c r="E96" t="s">
        <v>422</v>
      </c>
      <c r="F96" t="s">
        <v>157</v>
      </c>
      <c r="G96" s="79">
        <v>0.39</v>
      </c>
      <c r="H96" t="s">
        <v>108</v>
      </c>
      <c r="I96" s="79">
        <v>3.82</v>
      </c>
      <c r="J96" s="79">
        <v>1.89</v>
      </c>
      <c r="K96" s="79">
        <v>8000000</v>
      </c>
      <c r="L96" s="79">
        <v>101.94</v>
      </c>
      <c r="M96" s="79">
        <v>8155.2</v>
      </c>
      <c r="N96" s="79">
        <v>0.37</v>
      </c>
      <c r="O96" s="79">
        <v>0.04</v>
      </c>
    </row>
    <row r="97" spans="2:15">
      <c r="B97" t="s">
        <v>3230</v>
      </c>
      <c r="C97" t="s">
        <v>2659</v>
      </c>
      <c r="D97" t="s">
        <v>2744</v>
      </c>
      <c r="E97" t="s">
        <v>422</v>
      </c>
      <c r="F97" t="s">
        <v>157</v>
      </c>
      <c r="G97" s="79">
        <v>3.93</v>
      </c>
      <c r="H97" t="s">
        <v>108</v>
      </c>
      <c r="I97" s="79">
        <v>3.26</v>
      </c>
      <c r="J97" s="79">
        <v>3.09</v>
      </c>
      <c r="K97" s="79">
        <v>20488650</v>
      </c>
      <c r="L97" s="79">
        <v>100.81</v>
      </c>
      <c r="M97" s="79">
        <v>20654.608065</v>
      </c>
      <c r="N97" s="79">
        <v>0.93</v>
      </c>
      <c r="O97" s="79">
        <v>0.11</v>
      </c>
    </row>
    <row r="98" spans="2:15">
      <c r="B98" t="s">
        <v>3254</v>
      </c>
      <c r="C98" t="s">
        <v>2679</v>
      </c>
      <c r="D98" t="s">
        <v>2745</v>
      </c>
      <c r="E98" t="s">
        <v>415</v>
      </c>
      <c r="F98" t="s">
        <v>156</v>
      </c>
      <c r="G98" s="79">
        <v>5.53</v>
      </c>
      <c r="H98" t="s">
        <v>108</v>
      </c>
      <c r="I98" s="79">
        <v>4.7</v>
      </c>
      <c r="J98" s="79">
        <v>1.46</v>
      </c>
      <c r="K98" s="79">
        <v>8528828.5</v>
      </c>
      <c r="L98" s="79">
        <v>141.52000000000001</v>
      </c>
      <c r="M98" s="79">
        <v>12069.9980932</v>
      </c>
      <c r="N98" s="79">
        <v>0.54</v>
      </c>
      <c r="O98" s="79">
        <v>0.06</v>
      </c>
    </row>
    <row r="99" spans="2:15">
      <c r="B99" t="s">
        <v>3255</v>
      </c>
      <c r="C99" t="s">
        <v>2659</v>
      </c>
      <c r="D99" t="s">
        <v>2812</v>
      </c>
      <c r="E99" t="s">
        <v>493</v>
      </c>
      <c r="F99" t="s">
        <v>155</v>
      </c>
      <c r="G99" s="79">
        <v>3.39</v>
      </c>
      <c r="H99" t="s">
        <v>108</v>
      </c>
      <c r="I99" s="79">
        <v>3.88</v>
      </c>
      <c r="J99" s="79">
        <v>2.52</v>
      </c>
      <c r="K99" s="79">
        <v>29040000</v>
      </c>
      <c r="L99" s="79">
        <v>104.74</v>
      </c>
      <c r="M99" s="79">
        <v>30416.495999999999</v>
      </c>
      <c r="N99" s="79">
        <v>1.37</v>
      </c>
      <c r="O99" s="79">
        <v>0.16</v>
      </c>
    </row>
    <row r="100" spans="2:15">
      <c r="B100" t="s">
        <v>3256</v>
      </c>
      <c r="C100" t="s">
        <v>2679</v>
      </c>
      <c r="D100" t="s">
        <v>2813</v>
      </c>
      <c r="E100" t="s">
        <v>493</v>
      </c>
      <c r="F100" t="s">
        <v>157</v>
      </c>
      <c r="G100" s="79">
        <v>3.79</v>
      </c>
      <c r="H100" t="s">
        <v>108</v>
      </c>
      <c r="I100" s="79">
        <v>2.34</v>
      </c>
      <c r="J100" s="79">
        <v>1.71</v>
      </c>
      <c r="K100" s="79">
        <v>7178017.5999999996</v>
      </c>
      <c r="L100" s="79">
        <v>102.63</v>
      </c>
      <c r="M100" s="79">
        <v>7366.7994628799997</v>
      </c>
      <c r="N100" s="79">
        <v>0.33</v>
      </c>
      <c r="O100" s="79">
        <v>0.04</v>
      </c>
    </row>
    <row r="101" spans="2:15">
      <c r="B101" t="s">
        <v>3256</v>
      </c>
      <c r="C101" t="s">
        <v>2679</v>
      </c>
      <c r="D101" t="s">
        <v>2814</v>
      </c>
      <c r="E101" t="s">
        <v>493</v>
      </c>
      <c r="F101" t="s">
        <v>157</v>
      </c>
      <c r="G101" s="79">
        <v>3.71</v>
      </c>
      <c r="H101" t="s">
        <v>108</v>
      </c>
      <c r="I101" s="79">
        <v>3.52</v>
      </c>
      <c r="J101" s="79">
        <v>2.64</v>
      </c>
      <c r="K101" s="79">
        <v>7620308.7999999998</v>
      </c>
      <c r="L101" s="79">
        <v>103.67</v>
      </c>
      <c r="M101" s="79">
        <v>7899.9741329600001</v>
      </c>
      <c r="N101" s="79">
        <v>0.35</v>
      </c>
      <c r="O101" s="79">
        <v>0.04</v>
      </c>
    </row>
    <row r="102" spans="2:15">
      <c r="B102" t="s">
        <v>3257</v>
      </c>
      <c r="C102" t="s">
        <v>2679</v>
      </c>
      <c r="D102" t="s">
        <v>2750</v>
      </c>
      <c r="E102" t="s">
        <v>489</v>
      </c>
      <c r="F102" t="s">
        <v>156</v>
      </c>
      <c r="G102" s="79">
        <v>6.81</v>
      </c>
      <c r="H102" t="s">
        <v>108</v>
      </c>
      <c r="I102" s="79">
        <v>5.5</v>
      </c>
      <c r="J102" s="79">
        <v>1.87</v>
      </c>
      <c r="K102" s="79">
        <v>15212823.470000001</v>
      </c>
      <c r="L102" s="79">
        <v>132.37</v>
      </c>
      <c r="M102" s="79">
        <v>20137.214427239</v>
      </c>
      <c r="N102" s="79">
        <v>0.9</v>
      </c>
      <c r="O102" s="79">
        <v>0.1</v>
      </c>
    </row>
    <row r="103" spans="2:15">
      <c r="B103" t="s">
        <v>3257</v>
      </c>
      <c r="C103" t="s">
        <v>2679</v>
      </c>
      <c r="D103" t="s">
        <v>2770</v>
      </c>
      <c r="E103" t="s">
        <v>489</v>
      </c>
      <c r="F103" t="s">
        <v>156</v>
      </c>
      <c r="G103" s="79">
        <v>6.49</v>
      </c>
      <c r="H103" t="s">
        <v>108</v>
      </c>
      <c r="I103" s="79">
        <v>5.59</v>
      </c>
      <c r="J103" s="79">
        <v>3.72</v>
      </c>
      <c r="K103" s="79">
        <v>592627.07999999996</v>
      </c>
      <c r="L103" s="79">
        <v>115.46</v>
      </c>
      <c r="M103" s="79">
        <v>684.24722656799997</v>
      </c>
      <c r="N103" s="79">
        <v>0.03</v>
      </c>
      <c r="O103" s="79">
        <v>0</v>
      </c>
    </row>
    <row r="104" spans="2:15">
      <c r="B104" t="s">
        <v>3257</v>
      </c>
      <c r="C104" t="s">
        <v>2679</v>
      </c>
      <c r="D104" t="s">
        <v>2791</v>
      </c>
      <c r="E104" t="s">
        <v>489</v>
      </c>
      <c r="F104" t="s">
        <v>156</v>
      </c>
      <c r="G104" s="79">
        <v>6.82</v>
      </c>
      <c r="H104" t="s">
        <v>108</v>
      </c>
      <c r="I104" s="79">
        <v>5.66</v>
      </c>
      <c r="J104" s="79">
        <v>1.68</v>
      </c>
      <c r="K104" s="79">
        <v>608065.43999999994</v>
      </c>
      <c r="L104" s="79">
        <v>132.43</v>
      </c>
      <c r="M104" s="79">
        <v>805.26106219200005</v>
      </c>
      <c r="N104" s="79">
        <v>0.04</v>
      </c>
      <c r="O104" s="79">
        <v>0</v>
      </c>
    </row>
    <row r="105" spans="2:15">
      <c r="B105" t="s">
        <v>3257</v>
      </c>
      <c r="C105" t="s">
        <v>2679</v>
      </c>
      <c r="D105" t="s">
        <v>2798</v>
      </c>
      <c r="E105" t="s">
        <v>489</v>
      </c>
      <c r="F105" t="s">
        <v>156</v>
      </c>
      <c r="G105" s="79">
        <v>6.44</v>
      </c>
      <c r="H105" t="s">
        <v>108</v>
      </c>
      <c r="I105" s="79">
        <v>5.53</v>
      </c>
      <c r="J105" s="79">
        <v>4.1100000000000003</v>
      </c>
      <c r="K105" s="79">
        <v>2242278.7799999998</v>
      </c>
      <c r="L105" s="79">
        <v>112.4</v>
      </c>
      <c r="M105" s="79">
        <v>2520.3213487200001</v>
      </c>
      <c r="N105" s="79">
        <v>0.11</v>
      </c>
      <c r="O105" s="79">
        <v>0.01</v>
      </c>
    </row>
    <row r="106" spans="2:15">
      <c r="B106" t="s">
        <v>3257</v>
      </c>
      <c r="C106" t="s">
        <v>2679</v>
      </c>
      <c r="D106" t="s">
        <v>2799</v>
      </c>
      <c r="E106" t="s">
        <v>489</v>
      </c>
      <c r="F106" t="s">
        <v>156</v>
      </c>
      <c r="G106" s="79">
        <v>6.44</v>
      </c>
      <c r="H106" t="s">
        <v>108</v>
      </c>
      <c r="I106" s="79">
        <v>5.55</v>
      </c>
      <c r="J106" s="79">
        <v>4.1100000000000003</v>
      </c>
      <c r="K106" s="79">
        <v>1304947.6100000001</v>
      </c>
      <c r="L106" s="79">
        <v>112.49</v>
      </c>
      <c r="M106" s="79">
        <v>1467.9355664889999</v>
      </c>
      <c r="N106" s="79">
        <v>7.0000000000000007E-2</v>
      </c>
      <c r="O106" s="79">
        <v>0.01</v>
      </c>
    </row>
    <row r="107" spans="2:15">
      <c r="B107" t="s">
        <v>3257</v>
      </c>
      <c r="C107" t="s">
        <v>2679</v>
      </c>
      <c r="D107" t="s">
        <v>2800</v>
      </c>
      <c r="E107" t="s">
        <v>489</v>
      </c>
      <c r="F107" t="s">
        <v>156</v>
      </c>
      <c r="G107" s="79">
        <v>6.55</v>
      </c>
      <c r="H107" t="s">
        <v>108</v>
      </c>
      <c r="I107" s="79">
        <v>5.5</v>
      </c>
      <c r="J107" s="79">
        <v>3.42</v>
      </c>
      <c r="K107" s="79">
        <v>919172.7</v>
      </c>
      <c r="L107" s="79">
        <v>115.68</v>
      </c>
      <c r="M107" s="79">
        <v>1063.29897936</v>
      </c>
      <c r="N107" s="79">
        <v>0.05</v>
      </c>
      <c r="O107" s="79">
        <v>0.01</v>
      </c>
    </row>
    <row r="108" spans="2:15">
      <c r="B108" t="s">
        <v>3257</v>
      </c>
      <c r="C108" t="s">
        <v>2679</v>
      </c>
      <c r="D108" t="s">
        <v>2801</v>
      </c>
      <c r="E108" t="s">
        <v>489</v>
      </c>
      <c r="F108" t="s">
        <v>156</v>
      </c>
      <c r="G108" s="79">
        <v>6.44</v>
      </c>
      <c r="H108" t="s">
        <v>108</v>
      </c>
      <c r="I108" s="79">
        <v>5.5</v>
      </c>
      <c r="J108" s="79">
        <v>4.1100000000000003</v>
      </c>
      <c r="K108" s="79">
        <v>1691342.62</v>
      </c>
      <c r="L108" s="79">
        <v>110.8</v>
      </c>
      <c r="M108" s="79">
        <v>1874.0076229599999</v>
      </c>
      <c r="N108" s="79">
        <v>0.08</v>
      </c>
      <c r="O108" s="79">
        <v>0.01</v>
      </c>
    </row>
    <row r="109" spans="2:15">
      <c r="B109" t="s">
        <v>3257</v>
      </c>
      <c r="C109" t="s">
        <v>2679</v>
      </c>
      <c r="D109" t="s">
        <v>2803</v>
      </c>
      <c r="E109" t="s">
        <v>489</v>
      </c>
      <c r="F109" t="s">
        <v>156</v>
      </c>
      <c r="G109" s="79">
        <v>6.45</v>
      </c>
      <c r="H109" t="s">
        <v>108</v>
      </c>
      <c r="I109" s="79">
        <v>5.5</v>
      </c>
      <c r="J109" s="79">
        <v>4.05</v>
      </c>
      <c r="K109" s="79">
        <v>750027.17</v>
      </c>
      <c r="L109" s="79">
        <v>111.49</v>
      </c>
      <c r="M109" s="79">
        <v>836.20529183300005</v>
      </c>
      <c r="N109" s="79">
        <v>0.04</v>
      </c>
      <c r="O109" s="79">
        <v>0</v>
      </c>
    </row>
    <row r="110" spans="2:15">
      <c r="B110" t="s">
        <v>3257</v>
      </c>
      <c r="C110" t="s">
        <v>2679</v>
      </c>
      <c r="D110" t="s">
        <v>2805</v>
      </c>
      <c r="E110" t="s">
        <v>489</v>
      </c>
      <c r="F110" t="s">
        <v>156</v>
      </c>
      <c r="G110" s="79">
        <v>6.57</v>
      </c>
      <c r="H110" t="s">
        <v>108</v>
      </c>
      <c r="I110" s="79">
        <v>5.5</v>
      </c>
      <c r="J110" s="79">
        <v>3.3</v>
      </c>
      <c r="K110" s="79">
        <v>945783.02</v>
      </c>
      <c r="L110" s="79">
        <v>115.65</v>
      </c>
      <c r="M110" s="79">
        <v>1093.79806263</v>
      </c>
      <c r="N110" s="79">
        <v>0.05</v>
      </c>
      <c r="O110" s="79">
        <v>0.01</v>
      </c>
    </row>
    <row r="111" spans="2:15">
      <c r="B111" t="s">
        <v>3257</v>
      </c>
      <c r="C111" t="s">
        <v>2679</v>
      </c>
      <c r="D111" t="s">
        <v>2751</v>
      </c>
      <c r="E111" t="s">
        <v>489</v>
      </c>
      <c r="F111" t="s">
        <v>156</v>
      </c>
      <c r="G111" s="79">
        <v>6.82</v>
      </c>
      <c r="H111" t="s">
        <v>108</v>
      </c>
      <c r="I111" s="79">
        <v>5.5</v>
      </c>
      <c r="J111" s="79">
        <v>1.78</v>
      </c>
      <c r="K111" s="79">
        <v>216239.65</v>
      </c>
      <c r="L111" s="79">
        <v>127.69</v>
      </c>
      <c r="M111" s="79">
        <v>276.11640908499999</v>
      </c>
      <c r="N111" s="79">
        <v>0.01</v>
      </c>
      <c r="O111" s="79">
        <v>0</v>
      </c>
    </row>
    <row r="112" spans="2:15">
      <c r="B112" t="s">
        <v>3257</v>
      </c>
      <c r="C112" t="s">
        <v>2679</v>
      </c>
      <c r="D112" t="s">
        <v>2753</v>
      </c>
      <c r="E112" t="s">
        <v>489</v>
      </c>
      <c r="F112" t="s">
        <v>156</v>
      </c>
      <c r="G112" s="79">
        <v>6.44</v>
      </c>
      <c r="H112" t="s">
        <v>108</v>
      </c>
      <c r="I112" s="79">
        <v>5.5</v>
      </c>
      <c r="J112" s="79">
        <v>4.1100000000000003</v>
      </c>
      <c r="K112" s="79">
        <v>1905813.1</v>
      </c>
      <c r="L112" s="79">
        <v>110.07</v>
      </c>
      <c r="M112" s="79">
        <v>2097.7284791699999</v>
      </c>
      <c r="N112" s="79">
        <v>0.09</v>
      </c>
      <c r="O112" s="79">
        <v>0.01</v>
      </c>
    </row>
    <row r="113" spans="2:15">
      <c r="B113" t="s">
        <v>3257</v>
      </c>
      <c r="C113" t="s">
        <v>2679</v>
      </c>
      <c r="D113" t="s">
        <v>2755</v>
      </c>
      <c r="E113" t="s">
        <v>489</v>
      </c>
      <c r="F113" t="s">
        <v>156</v>
      </c>
      <c r="G113" s="79">
        <v>6.8</v>
      </c>
      <c r="H113" t="s">
        <v>108</v>
      </c>
      <c r="I113" s="79">
        <v>5.5</v>
      </c>
      <c r="J113" s="79">
        <v>1.9</v>
      </c>
      <c r="K113" s="79">
        <v>519166.03</v>
      </c>
      <c r="L113" s="79">
        <v>127.44</v>
      </c>
      <c r="M113" s="79">
        <v>661.625188632</v>
      </c>
      <c r="N113" s="79">
        <v>0.03</v>
      </c>
      <c r="O113" s="79">
        <v>0</v>
      </c>
    </row>
    <row r="114" spans="2:15">
      <c r="B114" t="s">
        <v>3257</v>
      </c>
      <c r="C114" t="s">
        <v>2679</v>
      </c>
      <c r="D114" t="s">
        <v>2757</v>
      </c>
      <c r="E114" t="s">
        <v>489</v>
      </c>
      <c r="F114" t="s">
        <v>156</v>
      </c>
      <c r="G114" s="79">
        <v>6.45</v>
      </c>
      <c r="H114" t="s">
        <v>108</v>
      </c>
      <c r="I114" s="79">
        <v>5.5</v>
      </c>
      <c r="J114" s="79">
        <v>4.0599999999999996</v>
      </c>
      <c r="K114" s="79">
        <v>1050512.07</v>
      </c>
      <c r="L114" s="79">
        <v>110.74</v>
      </c>
      <c r="M114" s="79">
        <v>1163.3370663180001</v>
      </c>
      <c r="N114" s="79">
        <v>0.05</v>
      </c>
      <c r="O114" s="79">
        <v>0.01</v>
      </c>
    </row>
    <row r="115" spans="2:15">
      <c r="B115" t="s">
        <v>3257</v>
      </c>
      <c r="C115" t="s">
        <v>2679</v>
      </c>
      <c r="D115" t="s">
        <v>2759</v>
      </c>
      <c r="E115" t="s">
        <v>489</v>
      </c>
      <c r="F115" t="s">
        <v>156</v>
      </c>
      <c r="G115" s="79">
        <v>6.44</v>
      </c>
      <c r="H115" t="s">
        <v>108</v>
      </c>
      <c r="I115" s="79">
        <v>5.5</v>
      </c>
      <c r="J115" s="79">
        <v>4.1100000000000003</v>
      </c>
      <c r="K115" s="79">
        <v>1628479.61</v>
      </c>
      <c r="L115" s="79">
        <v>110.57</v>
      </c>
      <c r="M115" s="79">
        <v>1800.6099047770001</v>
      </c>
      <c r="N115" s="79">
        <v>0.08</v>
      </c>
      <c r="O115" s="79">
        <v>0.01</v>
      </c>
    </row>
    <row r="116" spans="2:15">
      <c r="B116" t="s">
        <v>3257</v>
      </c>
      <c r="C116" t="s">
        <v>2679</v>
      </c>
      <c r="D116" t="s">
        <v>2761</v>
      </c>
      <c r="E116" t="s">
        <v>489</v>
      </c>
      <c r="F116" t="s">
        <v>156</v>
      </c>
      <c r="G116" s="79">
        <v>6.79</v>
      </c>
      <c r="H116" t="s">
        <v>108</v>
      </c>
      <c r="I116" s="79">
        <v>5.5</v>
      </c>
      <c r="J116" s="79">
        <v>1.99</v>
      </c>
      <c r="K116" s="79">
        <v>712806.39</v>
      </c>
      <c r="L116" s="79">
        <v>126.41</v>
      </c>
      <c r="M116" s="79">
        <v>901.05855759899998</v>
      </c>
      <c r="N116" s="79">
        <v>0.04</v>
      </c>
      <c r="O116" s="79">
        <v>0</v>
      </c>
    </row>
    <row r="117" spans="2:15">
      <c r="B117" t="s">
        <v>3257</v>
      </c>
      <c r="C117" t="s">
        <v>2679</v>
      </c>
      <c r="D117" t="s">
        <v>2762</v>
      </c>
      <c r="E117" t="s">
        <v>489</v>
      </c>
      <c r="F117" t="s">
        <v>156</v>
      </c>
      <c r="G117" s="79">
        <v>6.77</v>
      </c>
      <c r="H117" t="s">
        <v>108</v>
      </c>
      <c r="I117" s="79">
        <v>5.5</v>
      </c>
      <c r="J117" s="79">
        <v>2.0699999999999998</v>
      </c>
      <c r="K117" s="79">
        <v>261066.88</v>
      </c>
      <c r="L117" s="79">
        <v>125.29</v>
      </c>
      <c r="M117" s="79">
        <v>327.09069395199998</v>
      </c>
      <c r="N117" s="79">
        <v>0.01</v>
      </c>
      <c r="O117" s="79">
        <v>0</v>
      </c>
    </row>
    <row r="118" spans="2:15">
      <c r="B118" t="s">
        <v>3257</v>
      </c>
      <c r="C118" t="s">
        <v>2679</v>
      </c>
      <c r="D118" t="s">
        <v>2764</v>
      </c>
      <c r="E118" t="s">
        <v>489</v>
      </c>
      <c r="F118" t="s">
        <v>156</v>
      </c>
      <c r="G118" s="79">
        <v>6.77</v>
      </c>
      <c r="H118" t="s">
        <v>108</v>
      </c>
      <c r="I118" s="79">
        <v>5.5</v>
      </c>
      <c r="J118" s="79">
        <v>2.08</v>
      </c>
      <c r="K118" s="79">
        <v>430091.84</v>
      </c>
      <c r="L118" s="79">
        <v>125.17</v>
      </c>
      <c r="M118" s="79">
        <v>538.34595612800001</v>
      </c>
      <c r="N118" s="79">
        <v>0.02</v>
      </c>
      <c r="O118" s="79">
        <v>0</v>
      </c>
    </row>
    <row r="119" spans="2:15">
      <c r="B119" t="s">
        <v>3257</v>
      </c>
      <c r="C119" t="s">
        <v>2679</v>
      </c>
      <c r="D119" t="s">
        <v>2766</v>
      </c>
      <c r="E119" t="s">
        <v>489</v>
      </c>
      <c r="F119" t="s">
        <v>156</v>
      </c>
      <c r="G119" s="79">
        <v>6.76</v>
      </c>
      <c r="H119" t="s">
        <v>108</v>
      </c>
      <c r="I119" s="79">
        <v>5.5</v>
      </c>
      <c r="J119" s="79">
        <v>2.15</v>
      </c>
      <c r="K119" s="79">
        <v>377705.05</v>
      </c>
      <c r="L119" s="79">
        <v>124.62</v>
      </c>
      <c r="M119" s="79">
        <v>470.69603331000002</v>
      </c>
      <c r="N119" s="79">
        <v>0.02</v>
      </c>
      <c r="O119" s="79">
        <v>0</v>
      </c>
    </row>
    <row r="120" spans="2:15">
      <c r="B120" t="s">
        <v>3257</v>
      </c>
      <c r="C120" t="s">
        <v>2679</v>
      </c>
      <c r="D120" t="s">
        <v>2768</v>
      </c>
      <c r="E120" t="s">
        <v>489</v>
      </c>
      <c r="F120" t="s">
        <v>156</v>
      </c>
      <c r="G120" s="79">
        <v>6.45</v>
      </c>
      <c r="H120" t="s">
        <v>108</v>
      </c>
      <c r="I120" s="79">
        <v>5.5</v>
      </c>
      <c r="J120" s="79">
        <v>4.05</v>
      </c>
      <c r="K120" s="79">
        <v>1177565.94</v>
      </c>
      <c r="L120" s="79">
        <v>110.31</v>
      </c>
      <c r="M120" s="79">
        <v>1298.9729884139999</v>
      </c>
      <c r="N120" s="79">
        <v>0.06</v>
      </c>
      <c r="O120" s="79">
        <v>0.01</v>
      </c>
    </row>
    <row r="121" spans="2:15">
      <c r="B121" t="s">
        <v>3257</v>
      </c>
      <c r="C121" t="s">
        <v>2679</v>
      </c>
      <c r="D121" t="s">
        <v>2771</v>
      </c>
      <c r="E121" t="s">
        <v>489</v>
      </c>
      <c r="F121" t="s">
        <v>156</v>
      </c>
      <c r="G121" s="79">
        <v>6.45</v>
      </c>
      <c r="H121" t="s">
        <v>108</v>
      </c>
      <c r="I121" s="79">
        <v>5.5</v>
      </c>
      <c r="J121" s="79">
        <v>4.05</v>
      </c>
      <c r="K121" s="79">
        <v>861638.14</v>
      </c>
      <c r="L121" s="79">
        <v>110.31</v>
      </c>
      <c r="M121" s="79">
        <v>950.47303223400002</v>
      </c>
      <c r="N121" s="79">
        <v>0.04</v>
      </c>
      <c r="O121" s="79">
        <v>0</v>
      </c>
    </row>
    <row r="122" spans="2:15">
      <c r="B122" t="s">
        <v>3257</v>
      </c>
      <c r="C122" t="s">
        <v>2679</v>
      </c>
      <c r="D122" t="s">
        <v>2773</v>
      </c>
      <c r="E122" t="s">
        <v>489</v>
      </c>
      <c r="F122" t="s">
        <v>156</v>
      </c>
      <c r="G122" s="79">
        <v>6.73</v>
      </c>
      <c r="H122" t="s">
        <v>108</v>
      </c>
      <c r="I122" s="79">
        <v>5.5</v>
      </c>
      <c r="J122" s="79">
        <v>2.31</v>
      </c>
      <c r="K122" s="79">
        <v>420128.34</v>
      </c>
      <c r="L122" s="79">
        <v>123.27</v>
      </c>
      <c r="M122" s="79">
        <v>517.89220471800002</v>
      </c>
      <c r="N122" s="79">
        <v>0.02</v>
      </c>
      <c r="O122" s="79">
        <v>0</v>
      </c>
    </row>
    <row r="123" spans="2:15">
      <c r="B123" t="s">
        <v>3257</v>
      </c>
      <c r="C123" t="s">
        <v>2679</v>
      </c>
      <c r="D123" t="s">
        <v>2775</v>
      </c>
      <c r="E123" t="s">
        <v>489</v>
      </c>
      <c r="F123" t="s">
        <v>156</v>
      </c>
      <c r="G123" s="79">
        <v>6.73</v>
      </c>
      <c r="H123" t="s">
        <v>108</v>
      </c>
      <c r="I123" s="79">
        <v>5.5</v>
      </c>
      <c r="J123" s="79">
        <v>2.34</v>
      </c>
      <c r="K123" s="79">
        <v>108502.75</v>
      </c>
      <c r="L123" s="79">
        <v>123.04</v>
      </c>
      <c r="M123" s="79">
        <v>133.50178360000001</v>
      </c>
      <c r="N123" s="79">
        <v>0.01</v>
      </c>
      <c r="O123" s="79">
        <v>0</v>
      </c>
    </row>
    <row r="124" spans="2:15">
      <c r="B124" t="s">
        <v>3257</v>
      </c>
      <c r="C124" t="s">
        <v>2679</v>
      </c>
      <c r="D124" t="s">
        <v>2777</v>
      </c>
      <c r="E124" t="s">
        <v>489</v>
      </c>
      <c r="F124" t="s">
        <v>156</v>
      </c>
      <c r="G124" s="79">
        <v>6.43</v>
      </c>
      <c r="H124" t="s">
        <v>108</v>
      </c>
      <c r="I124" s="79">
        <v>5.5</v>
      </c>
      <c r="J124" s="79">
        <v>4.05</v>
      </c>
      <c r="K124" s="79">
        <v>1233951.42</v>
      </c>
      <c r="L124" s="79">
        <v>110.31</v>
      </c>
      <c r="M124" s="79">
        <v>1361.171811402</v>
      </c>
      <c r="N124" s="79">
        <v>0.06</v>
      </c>
      <c r="O124" s="79">
        <v>0.01</v>
      </c>
    </row>
    <row r="125" spans="2:15">
      <c r="B125" t="s">
        <v>3257</v>
      </c>
      <c r="C125" t="s">
        <v>2679</v>
      </c>
      <c r="D125" t="s">
        <v>2779</v>
      </c>
      <c r="E125" t="s">
        <v>489</v>
      </c>
      <c r="F125" t="s">
        <v>156</v>
      </c>
      <c r="G125" s="79">
        <v>6.68</v>
      </c>
      <c r="H125" t="s">
        <v>108</v>
      </c>
      <c r="I125" s="79">
        <v>5.5</v>
      </c>
      <c r="J125" s="79">
        <v>2.61</v>
      </c>
      <c r="K125" s="79">
        <v>238758.33</v>
      </c>
      <c r="L125" s="79">
        <v>120.87</v>
      </c>
      <c r="M125" s="79">
        <v>288.58719347099998</v>
      </c>
      <c r="N125" s="79">
        <v>0.01</v>
      </c>
      <c r="O125" s="79">
        <v>0</v>
      </c>
    </row>
    <row r="126" spans="2:15">
      <c r="B126" t="s">
        <v>3257</v>
      </c>
      <c r="C126" t="s">
        <v>2679</v>
      </c>
      <c r="D126" t="s">
        <v>2781</v>
      </c>
      <c r="E126" t="s">
        <v>489</v>
      </c>
      <c r="F126" t="s">
        <v>156</v>
      </c>
      <c r="G126" s="79">
        <v>6.68</v>
      </c>
      <c r="H126" t="s">
        <v>108</v>
      </c>
      <c r="I126" s="79">
        <v>5.5</v>
      </c>
      <c r="J126" s="79">
        <v>2.64</v>
      </c>
      <c r="K126" s="79">
        <v>229805.43</v>
      </c>
      <c r="L126" s="79">
        <v>120.7</v>
      </c>
      <c r="M126" s="79">
        <v>277.37515401000002</v>
      </c>
      <c r="N126" s="79">
        <v>0.01</v>
      </c>
      <c r="O126" s="79">
        <v>0</v>
      </c>
    </row>
    <row r="127" spans="2:15">
      <c r="B127" t="s">
        <v>3257</v>
      </c>
      <c r="C127" t="s">
        <v>2679</v>
      </c>
      <c r="D127" t="s">
        <v>2783</v>
      </c>
      <c r="E127" t="s">
        <v>489</v>
      </c>
      <c r="F127" t="s">
        <v>156</v>
      </c>
      <c r="G127" s="79">
        <v>6.66</v>
      </c>
      <c r="H127" t="s">
        <v>108</v>
      </c>
      <c r="I127" s="79">
        <v>5.5</v>
      </c>
      <c r="J127" s="79">
        <v>2.73</v>
      </c>
      <c r="K127" s="79">
        <v>457663.84</v>
      </c>
      <c r="L127" s="79">
        <v>119.99</v>
      </c>
      <c r="M127" s="79">
        <v>549.15084161599998</v>
      </c>
      <c r="N127" s="79">
        <v>0.02</v>
      </c>
      <c r="O127" s="79">
        <v>0</v>
      </c>
    </row>
    <row r="128" spans="2:15">
      <c r="B128" t="s">
        <v>3257</v>
      </c>
      <c r="C128" t="s">
        <v>2679</v>
      </c>
      <c r="D128" t="s">
        <v>2785</v>
      </c>
      <c r="E128" t="s">
        <v>489</v>
      </c>
      <c r="F128" t="s">
        <v>156</v>
      </c>
      <c r="G128" s="79">
        <v>6.62</v>
      </c>
      <c r="H128" t="s">
        <v>108</v>
      </c>
      <c r="I128" s="79">
        <v>5.5</v>
      </c>
      <c r="J128" s="79">
        <v>3.02</v>
      </c>
      <c r="K128" s="79">
        <v>286337.51</v>
      </c>
      <c r="L128" s="79">
        <v>117.72</v>
      </c>
      <c r="M128" s="79">
        <v>337.07651677199999</v>
      </c>
      <c r="N128" s="79">
        <v>0.02</v>
      </c>
      <c r="O128" s="79">
        <v>0</v>
      </c>
    </row>
    <row r="129" spans="2:15">
      <c r="B129" t="s">
        <v>3257</v>
      </c>
      <c r="C129" t="s">
        <v>2679</v>
      </c>
      <c r="D129" t="s">
        <v>2787</v>
      </c>
      <c r="E129" t="s">
        <v>489</v>
      </c>
      <c r="F129" t="s">
        <v>156</v>
      </c>
      <c r="G129" s="79">
        <v>6.6</v>
      </c>
      <c r="H129" t="s">
        <v>108</v>
      </c>
      <c r="I129" s="79">
        <v>5.5</v>
      </c>
      <c r="J129" s="79">
        <v>3.13</v>
      </c>
      <c r="K129" s="79">
        <v>160994.51</v>
      </c>
      <c r="L129" s="79">
        <v>116.94</v>
      </c>
      <c r="M129" s="79">
        <v>188.266979994</v>
      </c>
      <c r="N129" s="79">
        <v>0.01</v>
      </c>
      <c r="O129" s="79">
        <v>0</v>
      </c>
    </row>
    <row r="130" spans="2:15">
      <c r="B130" t="s">
        <v>3257</v>
      </c>
      <c r="C130" t="s">
        <v>2679</v>
      </c>
      <c r="D130" t="s">
        <v>2789</v>
      </c>
      <c r="E130" t="s">
        <v>489</v>
      </c>
      <c r="F130" t="s">
        <v>156</v>
      </c>
      <c r="G130" s="79">
        <v>6.64</v>
      </c>
      <c r="H130" t="s">
        <v>108</v>
      </c>
      <c r="I130" s="79">
        <v>5.5</v>
      </c>
      <c r="J130" s="79">
        <v>2.88</v>
      </c>
      <c r="K130" s="79">
        <v>478617.81</v>
      </c>
      <c r="L130" s="79">
        <v>118.82</v>
      </c>
      <c r="M130" s="79">
        <v>568.69368184200005</v>
      </c>
      <c r="N130" s="79">
        <v>0.03</v>
      </c>
      <c r="O130" s="79">
        <v>0</v>
      </c>
    </row>
    <row r="131" spans="2:15">
      <c r="B131" t="s">
        <v>3257</v>
      </c>
      <c r="C131" t="s">
        <v>2679</v>
      </c>
      <c r="D131" t="s">
        <v>2792</v>
      </c>
      <c r="E131" t="s">
        <v>489</v>
      </c>
      <c r="F131" t="s">
        <v>156</v>
      </c>
      <c r="G131" s="79">
        <v>6.63</v>
      </c>
      <c r="H131" t="s">
        <v>108</v>
      </c>
      <c r="I131" s="79">
        <v>5.5</v>
      </c>
      <c r="J131" s="79">
        <v>2.93</v>
      </c>
      <c r="K131" s="79">
        <v>187855.63</v>
      </c>
      <c r="L131" s="79">
        <v>118.44</v>
      </c>
      <c r="M131" s="79">
        <v>222.496208172</v>
      </c>
      <c r="N131" s="79">
        <v>0.01</v>
      </c>
      <c r="O131" s="79">
        <v>0</v>
      </c>
    </row>
    <row r="132" spans="2:15">
      <c r="B132" t="s">
        <v>3257</v>
      </c>
      <c r="C132" t="s">
        <v>2679</v>
      </c>
      <c r="D132" t="s">
        <v>2794</v>
      </c>
      <c r="E132" t="s">
        <v>489</v>
      </c>
      <c r="F132" t="s">
        <v>156</v>
      </c>
      <c r="G132" s="79">
        <v>6.57</v>
      </c>
      <c r="H132" t="s">
        <v>108</v>
      </c>
      <c r="I132" s="79">
        <v>5.5</v>
      </c>
      <c r="J132" s="79">
        <v>3.3</v>
      </c>
      <c r="K132" s="79">
        <v>1250473.71</v>
      </c>
      <c r="L132" s="79">
        <v>115.65</v>
      </c>
      <c r="M132" s="79">
        <v>1446.1728456149999</v>
      </c>
      <c r="N132" s="79">
        <v>0.06</v>
      </c>
      <c r="O132" s="79">
        <v>0.01</v>
      </c>
    </row>
    <row r="133" spans="2:15">
      <c r="B133" t="s">
        <v>3257</v>
      </c>
      <c r="C133" t="s">
        <v>2679</v>
      </c>
      <c r="D133" t="s">
        <v>2795</v>
      </c>
      <c r="E133" t="s">
        <v>489</v>
      </c>
      <c r="F133" t="s">
        <v>156</v>
      </c>
      <c r="G133" s="79">
        <v>6.44</v>
      </c>
      <c r="H133" t="s">
        <v>108</v>
      </c>
      <c r="I133" s="79">
        <v>5.5</v>
      </c>
      <c r="J133" s="79">
        <v>4.1100000000000003</v>
      </c>
      <c r="K133" s="79">
        <v>2442676.15</v>
      </c>
      <c r="L133" s="79">
        <v>109.94</v>
      </c>
      <c r="M133" s="79">
        <v>2685.4781593100001</v>
      </c>
      <c r="N133" s="79">
        <v>0.12</v>
      </c>
      <c r="O133" s="79">
        <v>0.01</v>
      </c>
    </row>
    <row r="134" spans="2:15">
      <c r="B134" t="s">
        <v>3257</v>
      </c>
      <c r="C134" t="s">
        <v>2679</v>
      </c>
      <c r="D134" t="s">
        <v>2796</v>
      </c>
      <c r="E134" t="s">
        <v>489</v>
      </c>
      <c r="F134" t="s">
        <v>156</v>
      </c>
      <c r="G134" s="79">
        <v>6.24</v>
      </c>
      <c r="H134" t="s">
        <v>108</v>
      </c>
      <c r="I134" s="79">
        <v>5.5</v>
      </c>
      <c r="J134" s="79">
        <v>5.4</v>
      </c>
      <c r="K134" s="79">
        <v>2981541.86</v>
      </c>
      <c r="L134" s="79">
        <v>101.79</v>
      </c>
      <c r="M134" s="79">
        <v>3034.911459294</v>
      </c>
      <c r="N134" s="79">
        <v>0.14000000000000001</v>
      </c>
      <c r="O134" s="79">
        <v>0.02</v>
      </c>
    </row>
    <row r="135" spans="2:15">
      <c r="B135" t="s">
        <v>3257</v>
      </c>
      <c r="C135" t="s">
        <v>2679</v>
      </c>
      <c r="D135" t="s">
        <v>2802</v>
      </c>
      <c r="E135" t="s">
        <v>489</v>
      </c>
      <c r="F135" t="s">
        <v>156</v>
      </c>
      <c r="G135" s="79">
        <v>6.45</v>
      </c>
      <c r="H135" t="s">
        <v>108</v>
      </c>
      <c r="I135" s="79">
        <v>5.5</v>
      </c>
      <c r="J135" s="79">
        <v>4.1100000000000003</v>
      </c>
      <c r="K135" s="79">
        <v>1797449.1</v>
      </c>
      <c r="L135" s="79">
        <v>110.8</v>
      </c>
      <c r="M135" s="79">
        <v>1991.5736027999999</v>
      </c>
      <c r="N135" s="79">
        <v>0.09</v>
      </c>
      <c r="O135" s="79">
        <v>0.01</v>
      </c>
    </row>
    <row r="136" spans="2:15">
      <c r="B136" t="s">
        <v>3257</v>
      </c>
      <c r="C136" t="s">
        <v>2679</v>
      </c>
      <c r="D136" t="s">
        <v>2804</v>
      </c>
      <c r="E136" t="s">
        <v>489</v>
      </c>
      <c r="F136" t="s">
        <v>156</v>
      </c>
      <c r="G136" s="79">
        <v>6.45</v>
      </c>
      <c r="H136" t="s">
        <v>108</v>
      </c>
      <c r="I136" s="79">
        <v>5.5</v>
      </c>
      <c r="J136" s="79">
        <v>4.05</v>
      </c>
      <c r="K136" s="79">
        <v>783860.13</v>
      </c>
      <c r="L136" s="79">
        <v>111.49</v>
      </c>
      <c r="M136" s="79">
        <v>873.92565893699998</v>
      </c>
      <c r="N136" s="79">
        <v>0.04</v>
      </c>
      <c r="O136" s="79">
        <v>0</v>
      </c>
    </row>
    <row r="137" spans="2:15">
      <c r="B137" t="s">
        <v>3257</v>
      </c>
      <c r="C137" t="s">
        <v>2679</v>
      </c>
      <c r="D137" t="s">
        <v>2752</v>
      </c>
      <c r="E137" t="s">
        <v>489</v>
      </c>
      <c r="F137" t="s">
        <v>156</v>
      </c>
      <c r="G137" s="79">
        <v>6.83</v>
      </c>
      <c r="H137" t="s">
        <v>108</v>
      </c>
      <c r="I137" s="79">
        <v>5.5</v>
      </c>
      <c r="J137" s="79">
        <v>1.79</v>
      </c>
      <c r="K137" s="79">
        <v>227517.83</v>
      </c>
      <c r="L137" s="79">
        <v>127.69</v>
      </c>
      <c r="M137" s="79">
        <v>290.51751712700002</v>
      </c>
      <c r="N137" s="79">
        <v>0.01</v>
      </c>
      <c r="O137" s="79">
        <v>0</v>
      </c>
    </row>
    <row r="138" spans="2:15">
      <c r="B138" t="s">
        <v>3257</v>
      </c>
      <c r="C138" t="s">
        <v>2679</v>
      </c>
      <c r="D138" t="s">
        <v>2754</v>
      </c>
      <c r="E138" t="s">
        <v>489</v>
      </c>
      <c r="F138" t="s">
        <v>156</v>
      </c>
      <c r="G138" s="79">
        <v>6.45</v>
      </c>
      <c r="H138" t="s">
        <v>108</v>
      </c>
      <c r="I138" s="79">
        <v>5.5</v>
      </c>
      <c r="J138" s="79">
        <v>4.1100000000000003</v>
      </c>
      <c r="K138" s="79">
        <v>2007998.97</v>
      </c>
      <c r="L138" s="79">
        <v>110.07</v>
      </c>
      <c r="M138" s="79">
        <v>2210.2044662789999</v>
      </c>
      <c r="N138" s="79">
        <v>0.1</v>
      </c>
      <c r="O138" s="79">
        <v>0.01</v>
      </c>
    </row>
    <row r="139" spans="2:15">
      <c r="B139" t="s">
        <v>3257</v>
      </c>
      <c r="C139" t="s">
        <v>2679</v>
      </c>
      <c r="D139" t="s">
        <v>2756</v>
      </c>
      <c r="E139" t="s">
        <v>489</v>
      </c>
      <c r="F139" t="s">
        <v>156</v>
      </c>
      <c r="G139" s="79">
        <v>6.81</v>
      </c>
      <c r="H139" t="s">
        <v>108</v>
      </c>
      <c r="I139" s="79">
        <v>5.5</v>
      </c>
      <c r="J139" s="79">
        <v>1.9</v>
      </c>
      <c r="K139" s="79">
        <v>547366.59</v>
      </c>
      <c r="L139" s="79">
        <v>127.44</v>
      </c>
      <c r="M139" s="79">
        <v>697.56398229599995</v>
      </c>
      <c r="N139" s="79">
        <v>0.03</v>
      </c>
      <c r="O139" s="79">
        <v>0</v>
      </c>
    </row>
    <row r="140" spans="2:15">
      <c r="B140" t="s">
        <v>3257</v>
      </c>
      <c r="C140" t="s">
        <v>2679</v>
      </c>
      <c r="D140" t="s">
        <v>2758</v>
      </c>
      <c r="E140" t="s">
        <v>489</v>
      </c>
      <c r="F140" t="s">
        <v>156</v>
      </c>
      <c r="G140" s="79">
        <v>6.45</v>
      </c>
      <c r="H140" t="s">
        <v>108</v>
      </c>
      <c r="I140" s="79">
        <v>5.5</v>
      </c>
      <c r="J140" s="79">
        <v>4.0599999999999996</v>
      </c>
      <c r="K140" s="79">
        <v>1108093.02</v>
      </c>
      <c r="L140" s="79">
        <v>110.74</v>
      </c>
      <c r="M140" s="79">
        <v>1227.102210348</v>
      </c>
      <c r="N140" s="79">
        <v>0.06</v>
      </c>
      <c r="O140" s="79">
        <v>0.01</v>
      </c>
    </row>
    <row r="141" spans="2:15">
      <c r="B141" t="s">
        <v>3257</v>
      </c>
      <c r="C141" t="s">
        <v>2679</v>
      </c>
      <c r="D141" t="s">
        <v>2760</v>
      </c>
      <c r="E141" t="s">
        <v>489</v>
      </c>
      <c r="F141" t="s">
        <v>156</v>
      </c>
      <c r="G141" s="79">
        <v>6.45</v>
      </c>
      <c r="H141" t="s">
        <v>108</v>
      </c>
      <c r="I141" s="79">
        <v>5.5</v>
      </c>
      <c r="J141" s="79">
        <v>4.1100000000000003</v>
      </c>
      <c r="K141" s="79">
        <v>1718199.46</v>
      </c>
      <c r="L141" s="79">
        <v>110.57</v>
      </c>
      <c r="M141" s="79">
        <v>1899.813142922</v>
      </c>
      <c r="N141" s="79">
        <v>0.09</v>
      </c>
      <c r="O141" s="79">
        <v>0.01</v>
      </c>
    </row>
    <row r="142" spans="2:15">
      <c r="B142" t="s">
        <v>3257</v>
      </c>
      <c r="C142" t="s">
        <v>2679</v>
      </c>
      <c r="D142" t="s">
        <v>2763</v>
      </c>
      <c r="E142" t="s">
        <v>489</v>
      </c>
      <c r="F142" t="s">
        <v>156</v>
      </c>
      <c r="G142" s="79">
        <v>6.78</v>
      </c>
      <c r="H142" t="s">
        <v>108</v>
      </c>
      <c r="I142" s="79">
        <v>5.5</v>
      </c>
      <c r="J142" s="79">
        <v>2.0699999999999998</v>
      </c>
      <c r="K142" s="79">
        <v>274655.49</v>
      </c>
      <c r="L142" s="79">
        <v>125.29</v>
      </c>
      <c r="M142" s="79">
        <v>344.11586342099997</v>
      </c>
      <c r="N142" s="79">
        <v>0.02</v>
      </c>
      <c r="O142" s="79">
        <v>0</v>
      </c>
    </row>
    <row r="143" spans="2:15">
      <c r="B143" t="s">
        <v>3257</v>
      </c>
      <c r="C143" t="s">
        <v>2679</v>
      </c>
      <c r="D143" t="s">
        <v>2765</v>
      </c>
      <c r="E143" t="s">
        <v>489</v>
      </c>
      <c r="F143" t="s">
        <v>156</v>
      </c>
      <c r="G143" s="79">
        <v>6.78</v>
      </c>
      <c r="H143" t="s">
        <v>108</v>
      </c>
      <c r="I143" s="79">
        <v>5.5</v>
      </c>
      <c r="J143" s="79">
        <v>2.09</v>
      </c>
      <c r="K143" s="79">
        <v>453267.95</v>
      </c>
      <c r="L143" s="79">
        <v>125.17</v>
      </c>
      <c r="M143" s="79">
        <v>567.35549301499998</v>
      </c>
      <c r="N143" s="79">
        <v>0.03</v>
      </c>
      <c r="O143" s="79">
        <v>0</v>
      </c>
    </row>
    <row r="144" spans="2:15">
      <c r="B144" t="s">
        <v>3257</v>
      </c>
      <c r="C144" t="s">
        <v>2679</v>
      </c>
      <c r="D144" t="s">
        <v>2767</v>
      </c>
      <c r="E144" t="s">
        <v>489</v>
      </c>
      <c r="F144" t="s">
        <v>156</v>
      </c>
      <c r="G144" s="79">
        <v>6.77</v>
      </c>
      <c r="H144" t="s">
        <v>108</v>
      </c>
      <c r="I144" s="79">
        <v>5.5</v>
      </c>
      <c r="J144" s="79">
        <v>2.15</v>
      </c>
      <c r="K144" s="79">
        <v>397855.88</v>
      </c>
      <c r="L144" s="79">
        <v>124.62</v>
      </c>
      <c r="M144" s="79">
        <v>495.807997656</v>
      </c>
      <c r="N144" s="79">
        <v>0.02</v>
      </c>
      <c r="O144" s="79">
        <v>0</v>
      </c>
    </row>
    <row r="145" spans="2:15">
      <c r="B145" t="s">
        <v>3257</v>
      </c>
      <c r="C145" t="s">
        <v>2679</v>
      </c>
      <c r="D145" t="s">
        <v>2769</v>
      </c>
      <c r="E145" t="s">
        <v>489</v>
      </c>
      <c r="F145" t="s">
        <v>156</v>
      </c>
      <c r="G145" s="79">
        <v>6.45</v>
      </c>
      <c r="H145" t="s">
        <v>108</v>
      </c>
      <c r="I145" s="79">
        <v>5.5</v>
      </c>
      <c r="J145" s="79">
        <v>4.05</v>
      </c>
      <c r="K145" s="79">
        <v>1242145.33</v>
      </c>
      <c r="L145" s="79">
        <v>110.31</v>
      </c>
      <c r="M145" s="79">
        <v>1370.2105135229999</v>
      </c>
      <c r="N145" s="79">
        <v>0.06</v>
      </c>
      <c r="O145" s="79">
        <v>0.01</v>
      </c>
    </row>
    <row r="146" spans="2:15">
      <c r="B146" t="s">
        <v>3257</v>
      </c>
      <c r="C146" t="s">
        <v>2679</v>
      </c>
      <c r="D146" t="s">
        <v>2772</v>
      </c>
      <c r="E146" t="s">
        <v>489</v>
      </c>
      <c r="F146" t="s">
        <v>156</v>
      </c>
      <c r="G146" s="79">
        <v>6.45</v>
      </c>
      <c r="H146" t="s">
        <v>108</v>
      </c>
      <c r="I146" s="79">
        <v>5.5</v>
      </c>
      <c r="J146" s="79">
        <v>4.05</v>
      </c>
      <c r="K146" s="79">
        <v>908960.48</v>
      </c>
      <c r="L146" s="79">
        <v>110.31</v>
      </c>
      <c r="M146" s="79">
        <v>1002.674305488</v>
      </c>
      <c r="N146" s="79">
        <v>0.05</v>
      </c>
      <c r="O146" s="79">
        <v>0.01</v>
      </c>
    </row>
    <row r="147" spans="2:15">
      <c r="B147" t="s">
        <v>3257</v>
      </c>
      <c r="C147" t="s">
        <v>2679</v>
      </c>
      <c r="D147" t="s">
        <v>2774</v>
      </c>
      <c r="E147" t="s">
        <v>489</v>
      </c>
      <c r="F147" t="s">
        <v>156</v>
      </c>
      <c r="G147" s="79">
        <v>6.74</v>
      </c>
      <c r="H147" t="s">
        <v>108</v>
      </c>
      <c r="I147" s="79">
        <v>5.5</v>
      </c>
      <c r="J147" s="79">
        <v>2.3199999999999998</v>
      </c>
      <c r="K147" s="79">
        <v>443509.79</v>
      </c>
      <c r="L147" s="79">
        <v>123.27</v>
      </c>
      <c r="M147" s="79">
        <v>546.71451813299996</v>
      </c>
      <c r="N147" s="79">
        <v>0.02</v>
      </c>
      <c r="O147" s="79">
        <v>0</v>
      </c>
    </row>
    <row r="148" spans="2:15">
      <c r="B148" t="s">
        <v>3257</v>
      </c>
      <c r="C148" t="s">
        <v>2679</v>
      </c>
      <c r="D148" t="s">
        <v>2776</v>
      </c>
      <c r="E148" t="s">
        <v>489</v>
      </c>
      <c r="F148" t="s">
        <v>156</v>
      </c>
      <c r="G148" s="79">
        <v>6.73</v>
      </c>
      <c r="H148" t="s">
        <v>108</v>
      </c>
      <c r="I148" s="79">
        <v>5.5</v>
      </c>
      <c r="J148" s="79">
        <v>2.35</v>
      </c>
      <c r="K148" s="79">
        <v>112938.25</v>
      </c>
      <c r="L148" s="79">
        <v>123.04</v>
      </c>
      <c r="M148" s="79">
        <v>138.95922279999999</v>
      </c>
      <c r="N148" s="79">
        <v>0.01</v>
      </c>
      <c r="O148" s="79">
        <v>0</v>
      </c>
    </row>
    <row r="149" spans="2:15">
      <c r="B149" t="s">
        <v>3257</v>
      </c>
      <c r="C149" t="s">
        <v>2679</v>
      </c>
      <c r="D149" t="s">
        <v>2778</v>
      </c>
      <c r="E149" t="s">
        <v>489</v>
      </c>
      <c r="F149" t="s">
        <v>156</v>
      </c>
      <c r="G149" s="79">
        <v>6.45</v>
      </c>
      <c r="H149" t="s">
        <v>108</v>
      </c>
      <c r="I149" s="79">
        <v>5.5</v>
      </c>
      <c r="J149" s="79">
        <v>4.09</v>
      </c>
      <c r="K149" s="79">
        <v>1302097.8</v>
      </c>
      <c r="L149" s="79">
        <v>110.31</v>
      </c>
      <c r="M149" s="79">
        <v>1436.3440831800001</v>
      </c>
      <c r="N149" s="79">
        <v>0.06</v>
      </c>
      <c r="O149" s="79">
        <v>0.01</v>
      </c>
    </row>
    <row r="150" spans="2:15">
      <c r="B150" t="s">
        <v>3257</v>
      </c>
      <c r="C150" t="s">
        <v>2679</v>
      </c>
      <c r="D150" t="s">
        <v>2780</v>
      </c>
      <c r="E150" t="s">
        <v>489</v>
      </c>
      <c r="F150" t="s">
        <v>156</v>
      </c>
      <c r="G150" s="79">
        <v>6.69</v>
      </c>
      <c r="H150" t="s">
        <v>108</v>
      </c>
      <c r="I150" s="79">
        <v>5.5</v>
      </c>
      <c r="J150" s="79">
        <v>2.62</v>
      </c>
      <c r="K150" s="79">
        <v>250832.96</v>
      </c>
      <c r="L150" s="79">
        <v>120.87</v>
      </c>
      <c r="M150" s="79">
        <v>303.18179875200002</v>
      </c>
      <c r="N150" s="79">
        <v>0.01</v>
      </c>
      <c r="O150" s="79">
        <v>0</v>
      </c>
    </row>
    <row r="151" spans="2:15">
      <c r="B151" t="s">
        <v>3257</v>
      </c>
      <c r="C151" t="s">
        <v>2679</v>
      </c>
      <c r="D151" t="s">
        <v>2782</v>
      </c>
      <c r="E151" t="s">
        <v>489</v>
      </c>
      <c r="F151" t="s">
        <v>156</v>
      </c>
      <c r="G151" s="79">
        <v>6.69</v>
      </c>
      <c r="H151" t="s">
        <v>108</v>
      </c>
      <c r="I151" s="79">
        <v>5.5</v>
      </c>
      <c r="J151" s="79">
        <v>2.64</v>
      </c>
      <c r="K151" s="79">
        <v>241729.91</v>
      </c>
      <c r="L151" s="79">
        <v>120.7</v>
      </c>
      <c r="M151" s="79">
        <v>291.76800136999998</v>
      </c>
      <c r="N151" s="79">
        <v>0.01</v>
      </c>
      <c r="O151" s="79">
        <v>0</v>
      </c>
    </row>
    <row r="152" spans="2:15">
      <c r="B152" t="s">
        <v>3257</v>
      </c>
      <c r="C152" t="s">
        <v>2679</v>
      </c>
      <c r="D152" t="s">
        <v>2784</v>
      </c>
      <c r="E152" t="s">
        <v>489</v>
      </c>
      <c r="F152" t="s">
        <v>156</v>
      </c>
      <c r="G152" s="79">
        <v>6.67</v>
      </c>
      <c r="H152" t="s">
        <v>108</v>
      </c>
      <c r="I152" s="79">
        <v>5.5</v>
      </c>
      <c r="J152" s="79">
        <v>2.73</v>
      </c>
      <c r="K152" s="79">
        <v>482383.13</v>
      </c>
      <c r="L152" s="79">
        <v>119.99</v>
      </c>
      <c r="M152" s="79">
        <v>578.81151768699999</v>
      </c>
      <c r="N152" s="79">
        <v>0.03</v>
      </c>
      <c r="O152" s="79">
        <v>0</v>
      </c>
    </row>
    <row r="153" spans="2:15">
      <c r="B153" t="s">
        <v>3257</v>
      </c>
      <c r="C153" t="s">
        <v>2679</v>
      </c>
      <c r="D153" t="s">
        <v>2786</v>
      </c>
      <c r="E153" t="s">
        <v>489</v>
      </c>
      <c r="F153" t="s">
        <v>156</v>
      </c>
      <c r="G153" s="79">
        <v>6.62</v>
      </c>
      <c r="H153" t="s">
        <v>108</v>
      </c>
      <c r="I153" s="79">
        <v>5.5</v>
      </c>
      <c r="J153" s="79">
        <v>3.02</v>
      </c>
      <c r="K153" s="79">
        <v>302270.28000000003</v>
      </c>
      <c r="L153" s="79">
        <v>117.72</v>
      </c>
      <c r="M153" s="79">
        <v>355.83257361599999</v>
      </c>
      <c r="N153" s="79">
        <v>0.02</v>
      </c>
      <c r="O153" s="79">
        <v>0</v>
      </c>
    </row>
    <row r="154" spans="2:15">
      <c r="B154" t="s">
        <v>3257</v>
      </c>
      <c r="C154" t="s">
        <v>2679</v>
      </c>
      <c r="D154" t="s">
        <v>2788</v>
      </c>
      <c r="E154" t="s">
        <v>489</v>
      </c>
      <c r="F154" t="s">
        <v>156</v>
      </c>
      <c r="G154" s="79">
        <v>6.6</v>
      </c>
      <c r="H154" t="s">
        <v>108</v>
      </c>
      <c r="I154" s="79">
        <v>5.5</v>
      </c>
      <c r="J154" s="79">
        <v>3.13</v>
      </c>
      <c r="K154" s="79">
        <v>170219.22</v>
      </c>
      <c r="L154" s="79">
        <v>116.94</v>
      </c>
      <c r="M154" s="79">
        <v>199.05435586799999</v>
      </c>
      <c r="N154" s="79">
        <v>0.01</v>
      </c>
      <c r="O154" s="79">
        <v>0</v>
      </c>
    </row>
    <row r="155" spans="2:15">
      <c r="B155" t="s">
        <v>3257</v>
      </c>
      <c r="C155" t="s">
        <v>2679</v>
      </c>
      <c r="D155" t="s">
        <v>2790</v>
      </c>
      <c r="E155" t="s">
        <v>489</v>
      </c>
      <c r="F155" t="s">
        <v>156</v>
      </c>
      <c r="G155" s="79">
        <v>6.65</v>
      </c>
      <c r="H155" t="s">
        <v>108</v>
      </c>
      <c r="I155" s="79">
        <v>5.5</v>
      </c>
      <c r="J155" s="79">
        <v>2.88</v>
      </c>
      <c r="K155" s="79">
        <v>507724.16</v>
      </c>
      <c r="L155" s="79">
        <v>118.82</v>
      </c>
      <c r="M155" s="79">
        <v>603.27784691199997</v>
      </c>
      <c r="N155" s="79">
        <v>0.03</v>
      </c>
      <c r="O155" s="79">
        <v>0</v>
      </c>
    </row>
    <row r="156" spans="2:15">
      <c r="B156" t="s">
        <v>3257</v>
      </c>
      <c r="C156" t="s">
        <v>2679</v>
      </c>
      <c r="D156" t="s">
        <v>2793</v>
      </c>
      <c r="E156" t="s">
        <v>489</v>
      </c>
      <c r="F156" t="s">
        <v>156</v>
      </c>
      <c r="G156" s="79">
        <v>6.25</v>
      </c>
      <c r="H156" t="s">
        <v>108</v>
      </c>
      <c r="I156" s="79">
        <v>5.5</v>
      </c>
      <c r="J156" s="79">
        <v>2.76</v>
      </c>
      <c r="K156" s="79">
        <v>195211.97</v>
      </c>
      <c r="L156" s="79">
        <v>118.44</v>
      </c>
      <c r="M156" s="79">
        <v>231.20905726800001</v>
      </c>
      <c r="N156" s="79">
        <v>0.01</v>
      </c>
      <c r="O156" s="79">
        <v>0</v>
      </c>
    </row>
    <row r="157" spans="2:15">
      <c r="B157" t="s">
        <v>3257</v>
      </c>
      <c r="C157" t="s">
        <v>2679</v>
      </c>
      <c r="D157" t="s">
        <v>2806</v>
      </c>
      <c r="E157" t="s">
        <v>489</v>
      </c>
      <c r="F157" t="s">
        <v>156</v>
      </c>
      <c r="G157" s="79">
        <v>6.45</v>
      </c>
      <c r="H157" t="s">
        <v>108</v>
      </c>
      <c r="I157" s="79">
        <v>5.5</v>
      </c>
      <c r="J157" s="79">
        <v>4.05</v>
      </c>
      <c r="K157" s="79">
        <v>2363952.5499999998</v>
      </c>
      <c r="L157" s="79">
        <v>112.6</v>
      </c>
      <c r="M157" s="79">
        <v>2661.8105713</v>
      </c>
      <c r="N157" s="79">
        <v>0.12</v>
      </c>
      <c r="O157" s="79">
        <v>0.01</v>
      </c>
    </row>
    <row r="158" spans="2:15">
      <c r="B158" t="s">
        <v>3257</v>
      </c>
      <c r="C158" t="s">
        <v>2679</v>
      </c>
      <c r="D158" t="s">
        <v>2807</v>
      </c>
      <c r="E158" t="s">
        <v>489</v>
      </c>
      <c r="F158" t="s">
        <v>156</v>
      </c>
      <c r="G158" s="79">
        <v>6.45</v>
      </c>
      <c r="H158" t="s">
        <v>108</v>
      </c>
      <c r="I158" s="79">
        <v>5.5</v>
      </c>
      <c r="J158" s="79">
        <v>4.05</v>
      </c>
      <c r="K158" s="79">
        <v>2463964.0499999998</v>
      </c>
      <c r="L158" s="79">
        <v>112.6</v>
      </c>
      <c r="M158" s="79">
        <v>2774.4235202999998</v>
      </c>
      <c r="N158" s="79">
        <v>0.12</v>
      </c>
      <c r="O158" s="79">
        <v>0.01</v>
      </c>
    </row>
    <row r="159" spans="2:15">
      <c r="B159" t="s">
        <v>3257</v>
      </c>
      <c r="C159" t="s">
        <v>2679</v>
      </c>
      <c r="D159" t="s">
        <v>2808</v>
      </c>
      <c r="E159" t="s">
        <v>489</v>
      </c>
      <c r="F159" t="s">
        <v>156</v>
      </c>
      <c r="G159" s="79">
        <v>6.45</v>
      </c>
      <c r="H159" t="s">
        <v>108</v>
      </c>
      <c r="I159" s="79">
        <v>5.5</v>
      </c>
      <c r="J159" s="79">
        <v>4.05</v>
      </c>
      <c r="K159" s="79">
        <v>2377429.75</v>
      </c>
      <c r="L159" s="79">
        <v>111.17</v>
      </c>
      <c r="M159" s="79">
        <v>2642.988653075</v>
      </c>
      <c r="N159" s="79">
        <v>0.12</v>
      </c>
      <c r="O159" s="79">
        <v>0.01</v>
      </c>
    </row>
    <row r="160" spans="2:15">
      <c r="B160" t="s">
        <v>3257</v>
      </c>
      <c r="C160" t="s">
        <v>2679</v>
      </c>
      <c r="D160" t="s">
        <v>2797</v>
      </c>
      <c r="E160" t="s">
        <v>489</v>
      </c>
      <c r="F160" t="s">
        <v>156</v>
      </c>
      <c r="G160" s="79">
        <v>6.24</v>
      </c>
      <c r="H160" t="s">
        <v>108</v>
      </c>
      <c r="I160" s="79">
        <v>5.5</v>
      </c>
      <c r="J160" s="79">
        <v>5.4</v>
      </c>
      <c r="K160" s="79">
        <v>3169192.94</v>
      </c>
      <c r="L160" s="79">
        <v>101.79</v>
      </c>
      <c r="M160" s="79">
        <v>3225.921493626</v>
      </c>
      <c r="N160" s="79">
        <v>0.14000000000000001</v>
      </c>
      <c r="O160" s="79">
        <v>0.02</v>
      </c>
    </row>
    <row r="161" spans="2:15">
      <c r="B161" t="s">
        <v>3257</v>
      </c>
      <c r="C161" t="s">
        <v>2679</v>
      </c>
      <c r="D161" t="s">
        <v>2809</v>
      </c>
      <c r="E161" t="s">
        <v>489</v>
      </c>
      <c r="F161" t="s">
        <v>156</v>
      </c>
      <c r="G161" s="79">
        <v>6.45</v>
      </c>
      <c r="H161" t="s">
        <v>108</v>
      </c>
      <c r="I161" s="79">
        <v>5.5</v>
      </c>
      <c r="J161" s="79">
        <v>4.13</v>
      </c>
      <c r="K161" s="79">
        <v>189027.1</v>
      </c>
      <c r="L161" s="79">
        <v>110.8</v>
      </c>
      <c r="M161" s="79">
        <v>209.44202680000001</v>
      </c>
      <c r="N161" s="79">
        <v>0.01</v>
      </c>
      <c r="O161" s="79">
        <v>0</v>
      </c>
    </row>
    <row r="162" spans="2:15">
      <c r="B162" t="s">
        <v>3258</v>
      </c>
      <c r="C162" t="s">
        <v>2679</v>
      </c>
      <c r="D162" t="s">
        <v>2749</v>
      </c>
      <c r="E162" t="s">
        <v>489</v>
      </c>
      <c r="F162" t="s">
        <v>156</v>
      </c>
      <c r="G162" s="79">
        <v>4.66</v>
      </c>
      <c r="H162" t="s">
        <v>108</v>
      </c>
      <c r="I162" s="79">
        <v>3.1</v>
      </c>
      <c r="J162" s="79">
        <v>2.84</v>
      </c>
      <c r="K162" s="79">
        <v>10424122</v>
      </c>
      <c r="L162" s="79">
        <v>101.36</v>
      </c>
      <c r="M162" s="79">
        <v>10565.890059200001</v>
      </c>
      <c r="N162" s="79">
        <v>0.47</v>
      </c>
      <c r="O162" s="79">
        <v>0.05</v>
      </c>
    </row>
    <row r="163" spans="2:15">
      <c r="B163" t="s">
        <v>3258</v>
      </c>
      <c r="C163" t="s">
        <v>2679</v>
      </c>
      <c r="D163" t="s">
        <v>2748</v>
      </c>
      <c r="E163" t="s">
        <v>489</v>
      </c>
      <c r="F163" t="s">
        <v>156</v>
      </c>
      <c r="G163" s="79">
        <v>3.2</v>
      </c>
      <c r="H163" t="s">
        <v>108</v>
      </c>
      <c r="I163" s="79">
        <v>5.25</v>
      </c>
      <c r="J163" s="79">
        <v>3.93</v>
      </c>
      <c r="K163" s="79">
        <v>1604916.38</v>
      </c>
      <c r="L163" s="79">
        <v>106.96</v>
      </c>
      <c r="M163" s="79">
        <v>1716.6185600480001</v>
      </c>
      <c r="N163" s="79">
        <v>0.08</v>
      </c>
      <c r="O163" s="79">
        <v>0.01</v>
      </c>
    </row>
    <row r="164" spans="2:15">
      <c r="B164" t="s">
        <v>3259</v>
      </c>
      <c r="C164" t="s">
        <v>2679</v>
      </c>
      <c r="D164" t="s">
        <v>2810</v>
      </c>
      <c r="E164" t="s">
        <v>489</v>
      </c>
      <c r="F164" t="s">
        <v>156</v>
      </c>
      <c r="G164" s="79">
        <v>6.78</v>
      </c>
      <c r="H164" t="s">
        <v>108</v>
      </c>
      <c r="I164" s="79">
        <v>2.48</v>
      </c>
      <c r="J164" s="79">
        <v>2.4</v>
      </c>
      <c r="K164" s="79">
        <v>66586149.939999998</v>
      </c>
      <c r="L164" s="79">
        <v>100.85</v>
      </c>
      <c r="M164" s="79">
        <v>67152.132214490004</v>
      </c>
      <c r="N164" s="79">
        <v>3.02</v>
      </c>
      <c r="O164" s="79">
        <v>0.34</v>
      </c>
    </row>
    <row r="165" spans="2:15">
      <c r="B165" t="s">
        <v>3260</v>
      </c>
      <c r="C165" t="s">
        <v>2659</v>
      </c>
      <c r="D165" t="s">
        <v>2811</v>
      </c>
      <c r="E165" t="s">
        <v>493</v>
      </c>
      <c r="F165" t="s">
        <v>157</v>
      </c>
      <c r="G165" s="79">
        <v>1.47</v>
      </c>
      <c r="H165" t="s">
        <v>108</v>
      </c>
      <c r="I165" s="79">
        <v>5.5</v>
      </c>
      <c r="J165" s="79">
        <v>1.88</v>
      </c>
      <c r="K165" s="79">
        <v>26159999.940000001</v>
      </c>
      <c r="L165" s="79">
        <v>108.08</v>
      </c>
      <c r="M165" s="79">
        <v>28273.727935152001</v>
      </c>
      <c r="N165" s="79">
        <v>1.27</v>
      </c>
      <c r="O165" s="79">
        <v>0.14000000000000001</v>
      </c>
    </row>
    <row r="166" spans="2:15">
      <c r="B166" t="s">
        <v>3261</v>
      </c>
      <c r="C166" t="s">
        <v>2679</v>
      </c>
      <c r="D166" t="s">
        <v>2746</v>
      </c>
      <c r="E166" t="s">
        <v>489</v>
      </c>
      <c r="F166" t="s">
        <v>156</v>
      </c>
      <c r="G166" s="79">
        <v>4.66</v>
      </c>
      <c r="H166" t="s">
        <v>108</v>
      </c>
      <c r="I166" s="79">
        <v>3.1</v>
      </c>
      <c r="J166" s="79">
        <v>2.84</v>
      </c>
      <c r="K166" s="79">
        <v>2743190</v>
      </c>
      <c r="L166" s="79">
        <v>101.36</v>
      </c>
      <c r="M166" s="79">
        <v>2780.4973839999998</v>
      </c>
      <c r="N166" s="79">
        <v>0.12</v>
      </c>
      <c r="O166" s="79">
        <v>0.01</v>
      </c>
    </row>
    <row r="167" spans="2:15">
      <c r="B167" t="s">
        <v>3261</v>
      </c>
      <c r="C167" t="s">
        <v>2679</v>
      </c>
      <c r="D167" t="s">
        <v>2747</v>
      </c>
      <c r="E167" t="s">
        <v>489</v>
      </c>
      <c r="F167" t="s">
        <v>156</v>
      </c>
      <c r="G167" s="79">
        <v>3.2</v>
      </c>
      <c r="H167" t="s">
        <v>108</v>
      </c>
      <c r="I167" s="79">
        <v>5.25</v>
      </c>
      <c r="J167" s="79">
        <v>3.93</v>
      </c>
      <c r="K167" s="79">
        <v>15699488.560000001</v>
      </c>
      <c r="L167" s="79">
        <v>106.96</v>
      </c>
      <c r="M167" s="79">
        <v>16792.172963776</v>
      </c>
      <c r="N167" s="79">
        <v>0.75</v>
      </c>
      <c r="O167" s="79">
        <v>0.09</v>
      </c>
    </row>
    <row r="168" spans="2:15">
      <c r="B168" t="s">
        <v>3262</v>
      </c>
      <c r="C168" t="s">
        <v>2679</v>
      </c>
      <c r="D168" t="s">
        <v>2828</v>
      </c>
      <c r="E168" t="s">
        <v>539</v>
      </c>
      <c r="F168" t="s">
        <v>157</v>
      </c>
      <c r="G168" s="79">
        <v>3.72</v>
      </c>
      <c r="H168" t="s">
        <v>108</v>
      </c>
      <c r="I168" s="79">
        <v>3.52</v>
      </c>
      <c r="J168" s="79">
        <v>2.64</v>
      </c>
      <c r="K168" s="79">
        <v>11503735.4</v>
      </c>
      <c r="L168" s="79">
        <v>103.66</v>
      </c>
      <c r="M168" s="79">
        <v>11924.77211564</v>
      </c>
      <c r="N168" s="79">
        <v>0.54</v>
      </c>
      <c r="O168" s="79">
        <v>0.06</v>
      </c>
    </row>
    <row r="169" spans="2:15">
      <c r="B169" t="s">
        <v>3263</v>
      </c>
      <c r="C169" t="s">
        <v>2679</v>
      </c>
      <c r="D169" t="s">
        <v>2843</v>
      </c>
      <c r="E169" t="s">
        <v>532</v>
      </c>
      <c r="F169" t="s">
        <v>156</v>
      </c>
      <c r="G169" s="79">
        <v>11.73</v>
      </c>
      <c r="H169" t="s">
        <v>108</v>
      </c>
      <c r="I169" s="79">
        <v>3.4</v>
      </c>
      <c r="J169" s="79">
        <v>2.33</v>
      </c>
      <c r="K169" s="79">
        <v>1010984</v>
      </c>
      <c r="L169" s="79">
        <v>114.13</v>
      </c>
      <c r="M169" s="79">
        <v>1153.8360392</v>
      </c>
      <c r="N169" s="79">
        <v>0.05</v>
      </c>
      <c r="O169" s="79">
        <v>0.01</v>
      </c>
    </row>
    <row r="170" spans="2:15">
      <c r="B170" t="s">
        <v>3263</v>
      </c>
      <c r="C170" t="s">
        <v>2679</v>
      </c>
      <c r="D170" t="s">
        <v>2847</v>
      </c>
      <c r="E170" t="s">
        <v>532</v>
      </c>
      <c r="F170" t="s">
        <v>156</v>
      </c>
      <c r="G170" s="79">
        <v>11.73</v>
      </c>
      <c r="H170" t="s">
        <v>108</v>
      </c>
      <c r="I170" s="79">
        <v>3.4</v>
      </c>
      <c r="J170" s="79">
        <v>2.33</v>
      </c>
      <c r="K170" s="79">
        <v>454210</v>
      </c>
      <c r="L170" s="79">
        <v>114.09</v>
      </c>
      <c r="M170" s="79">
        <v>518.20818899999995</v>
      </c>
      <c r="N170" s="79">
        <v>0.02</v>
      </c>
      <c r="O170" s="79">
        <v>0</v>
      </c>
    </row>
    <row r="171" spans="2:15">
      <c r="B171" t="s">
        <v>3263</v>
      </c>
      <c r="C171" t="s">
        <v>2679</v>
      </c>
      <c r="D171" t="s">
        <v>2844</v>
      </c>
      <c r="E171" t="s">
        <v>532</v>
      </c>
      <c r="F171" t="s">
        <v>156</v>
      </c>
      <c r="G171" s="79">
        <v>11.38</v>
      </c>
      <c r="H171" t="s">
        <v>108</v>
      </c>
      <c r="I171" s="79">
        <v>3.4</v>
      </c>
      <c r="J171" s="79">
        <v>3.15</v>
      </c>
      <c r="K171" s="79">
        <v>4252478.16</v>
      </c>
      <c r="L171" s="79">
        <v>104.1</v>
      </c>
      <c r="M171" s="79">
        <v>4426.8297645599996</v>
      </c>
      <c r="N171" s="79">
        <v>0.2</v>
      </c>
      <c r="O171" s="79">
        <v>0.02</v>
      </c>
    </row>
    <row r="172" spans="2:15">
      <c r="B172" t="s">
        <v>3263</v>
      </c>
      <c r="C172" t="s">
        <v>2679</v>
      </c>
      <c r="D172" t="s">
        <v>2848</v>
      </c>
      <c r="E172" t="s">
        <v>532</v>
      </c>
      <c r="F172" t="s">
        <v>156</v>
      </c>
      <c r="G172" s="79">
        <v>11.35</v>
      </c>
      <c r="H172" t="s">
        <v>108</v>
      </c>
      <c r="I172" s="79">
        <v>3.4</v>
      </c>
      <c r="J172" s="79">
        <v>3.21</v>
      </c>
      <c r="K172" s="79">
        <v>1910533.58</v>
      </c>
      <c r="L172" s="79">
        <v>103.32</v>
      </c>
      <c r="M172" s="79">
        <v>1973.9632948559999</v>
      </c>
      <c r="N172" s="79">
        <v>0.09</v>
      </c>
      <c r="O172" s="79">
        <v>0.01</v>
      </c>
    </row>
    <row r="173" spans="2:15">
      <c r="B173" t="s">
        <v>3263</v>
      </c>
      <c r="C173" t="s">
        <v>2679</v>
      </c>
      <c r="D173" t="s">
        <v>2845</v>
      </c>
      <c r="E173" t="s">
        <v>532</v>
      </c>
      <c r="F173" t="s">
        <v>156</v>
      </c>
      <c r="G173" s="79">
        <v>11.43</v>
      </c>
      <c r="H173" t="s">
        <v>108</v>
      </c>
      <c r="I173" s="79">
        <v>3.4</v>
      </c>
      <c r="J173" s="79">
        <v>3.03</v>
      </c>
      <c r="K173" s="79">
        <v>3900822.21</v>
      </c>
      <c r="L173" s="79">
        <v>105.41</v>
      </c>
      <c r="M173" s="79">
        <v>4111.8566915609999</v>
      </c>
      <c r="N173" s="79">
        <v>0.18</v>
      </c>
      <c r="O173" s="79">
        <v>0.02</v>
      </c>
    </row>
    <row r="174" spans="2:15">
      <c r="B174" t="s">
        <v>3263</v>
      </c>
      <c r="C174" t="s">
        <v>2679</v>
      </c>
      <c r="D174" t="s">
        <v>2849</v>
      </c>
      <c r="E174" t="s">
        <v>532</v>
      </c>
      <c r="F174" t="s">
        <v>156</v>
      </c>
      <c r="G174" s="79">
        <v>11.37</v>
      </c>
      <c r="H174" t="s">
        <v>108</v>
      </c>
      <c r="I174" s="79">
        <v>3.4</v>
      </c>
      <c r="J174" s="79">
        <v>3.16</v>
      </c>
      <c r="K174" s="79">
        <v>1752543.5</v>
      </c>
      <c r="L174" s="79">
        <v>103.91</v>
      </c>
      <c r="M174" s="79">
        <v>1821.06795085</v>
      </c>
      <c r="N174" s="79">
        <v>0.08</v>
      </c>
      <c r="O174" s="79">
        <v>0.01</v>
      </c>
    </row>
    <row r="175" spans="2:15">
      <c r="B175" t="s">
        <v>3263</v>
      </c>
      <c r="C175" t="s">
        <v>2679</v>
      </c>
      <c r="D175" t="s">
        <v>2846</v>
      </c>
      <c r="E175" t="s">
        <v>532</v>
      </c>
      <c r="F175" t="s">
        <v>156</v>
      </c>
      <c r="G175" s="79">
        <v>11.39</v>
      </c>
      <c r="H175" t="s">
        <v>108</v>
      </c>
      <c r="I175" s="79">
        <v>1.8</v>
      </c>
      <c r="J175" s="79">
        <v>3.28</v>
      </c>
      <c r="K175" s="79">
        <v>2725406.62</v>
      </c>
      <c r="L175" s="79">
        <v>101.95</v>
      </c>
      <c r="M175" s="79">
        <v>2778.5520490899999</v>
      </c>
      <c r="N175" s="79">
        <v>0.12</v>
      </c>
      <c r="O175" s="79">
        <v>0.01</v>
      </c>
    </row>
    <row r="176" spans="2:15">
      <c r="B176" t="s">
        <v>3263</v>
      </c>
      <c r="C176" t="s">
        <v>2679</v>
      </c>
      <c r="D176" t="s">
        <v>2850</v>
      </c>
      <c r="E176" t="s">
        <v>532</v>
      </c>
      <c r="F176" t="s">
        <v>156</v>
      </c>
      <c r="G176" s="79">
        <v>11.4</v>
      </c>
      <c r="H176" t="s">
        <v>108</v>
      </c>
      <c r="I176" s="79">
        <v>1.8</v>
      </c>
      <c r="J176" s="79">
        <v>3.27</v>
      </c>
      <c r="K176" s="79">
        <v>1224457.8500000001</v>
      </c>
      <c r="L176" s="79">
        <v>102.09</v>
      </c>
      <c r="M176" s="79">
        <v>1250.049019065</v>
      </c>
      <c r="N176" s="79">
        <v>0.06</v>
      </c>
      <c r="O176" s="79">
        <v>0.01</v>
      </c>
    </row>
    <row r="177" spans="2:15">
      <c r="B177" t="s">
        <v>3264</v>
      </c>
      <c r="C177" t="s">
        <v>2679</v>
      </c>
      <c r="D177" t="s">
        <v>2851</v>
      </c>
      <c r="E177" t="s">
        <v>532</v>
      </c>
      <c r="F177" t="s">
        <v>156</v>
      </c>
      <c r="G177" s="79">
        <v>6.66</v>
      </c>
      <c r="H177" t="s">
        <v>108</v>
      </c>
      <c r="I177" s="79">
        <v>4.83</v>
      </c>
      <c r="J177" s="79">
        <v>5.44</v>
      </c>
      <c r="K177" s="79">
        <v>17602834.710000001</v>
      </c>
      <c r="L177" s="79">
        <v>98.85</v>
      </c>
      <c r="M177" s="79">
        <v>17400.402110834999</v>
      </c>
      <c r="N177" s="79">
        <v>0.78</v>
      </c>
      <c r="O177" s="79">
        <v>0.09</v>
      </c>
    </row>
    <row r="178" spans="2:15">
      <c r="B178" t="s">
        <v>3264</v>
      </c>
      <c r="C178" t="s">
        <v>2679</v>
      </c>
      <c r="D178" t="s">
        <v>2852</v>
      </c>
      <c r="E178" t="s">
        <v>532</v>
      </c>
      <c r="F178" t="s">
        <v>156</v>
      </c>
      <c r="G178" s="79">
        <v>8.1199999999999992</v>
      </c>
      <c r="H178" t="s">
        <v>108</v>
      </c>
      <c r="I178" s="79">
        <v>4.87</v>
      </c>
      <c r="J178" s="79">
        <v>5.54</v>
      </c>
      <c r="K178" s="79">
        <v>1226538.3799999999</v>
      </c>
      <c r="L178" s="79">
        <v>97.4</v>
      </c>
      <c r="M178" s="79">
        <v>1194.64838212</v>
      </c>
      <c r="N178" s="79">
        <v>0.05</v>
      </c>
      <c r="O178" s="79">
        <v>0.01</v>
      </c>
    </row>
    <row r="179" spans="2:15">
      <c r="B179" t="s">
        <v>3264</v>
      </c>
      <c r="C179" t="s">
        <v>2679</v>
      </c>
      <c r="D179" t="s">
        <v>2853</v>
      </c>
      <c r="E179" t="s">
        <v>532</v>
      </c>
      <c r="F179" t="s">
        <v>156</v>
      </c>
      <c r="G179" s="79">
        <v>6.77</v>
      </c>
      <c r="H179" t="s">
        <v>108</v>
      </c>
      <c r="I179" s="79">
        <v>4.87</v>
      </c>
      <c r="J179" s="79">
        <v>5.2</v>
      </c>
      <c r="K179" s="79">
        <v>734271.17</v>
      </c>
      <c r="L179" s="79">
        <v>99.68</v>
      </c>
      <c r="M179" s="79">
        <v>731.92150225600005</v>
      </c>
      <c r="N179" s="79">
        <v>0.03</v>
      </c>
      <c r="O179" s="79">
        <v>0</v>
      </c>
    </row>
    <row r="180" spans="2:15">
      <c r="B180" t="s">
        <v>3264</v>
      </c>
      <c r="C180" t="s">
        <v>2679</v>
      </c>
      <c r="D180" t="s">
        <v>2854</v>
      </c>
      <c r="E180" t="s">
        <v>532</v>
      </c>
      <c r="F180" t="s">
        <v>156</v>
      </c>
      <c r="G180" s="79">
        <v>6.77</v>
      </c>
      <c r="H180" t="s">
        <v>108</v>
      </c>
      <c r="I180" s="79">
        <v>5.29</v>
      </c>
      <c r="J180" s="79">
        <v>5.33</v>
      </c>
      <c r="K180" s="79">
        <v>630490.78</v>
      </c>
      <c r="L180" s="79">
        <v>100.41</v>
      </c>
      <c r="M180" s="79">
        <v>633.07579219800004</v>
      </c>
      <c r="N180" s="79">
        <v>0.03</v>
      </c>
      <c r="O180" s="79">
        <v>0</v>
      </c>
    </row>
    <row r="181" spans="2:15">
      <c r="B181" t="s">
        <v>3265</v>
      </c>
      <c r="C181" t="s">
        <v>2679</v>
      </c>
      <c r="D181" t="s">
        <v>2827</v>
      </c>
      <c r="E181" t="s">
        <v>532</v>
      </c>
      <c r="F181" t="s">
        <v>156</v>
      </c>
      <c r="G181" s="79">
        <v>8.5</v>
      </c>
      <c r="H181" t="s">
        <v>108</v>
      </c>
      <c r="I181" s="79">
        <v>5.01</v>
      </c>
      <c r="J181" s="79">
        <v>2.5299999999999998</v>
      </c>
      <c r="K181" s="79">
        <v>61322859.140000001</v>
      </c>
      <c r="L181" s="79">
        <v>128.5</v>
      </c>
      <c r="M181" s="79">
        <v>78799.873994900001</v>
      </c>
      <c r="N181" s="79">
        <v>3.54</v>
      </c>
      <c r="O181" s="79">
        <v>0.4</v>
      </c>
    </row>
    <row r="182" spans="2:15">
      <c r="B182" t="s">
        <v>3266</v>
      </c>
      <c r="C182" t="s">
        <v>2659</v>
      </c>
      <c r="D182" t="s">
        <v>2841</v>
      </c>
      <c r="E182" t="s">
        <v>532</v>
      </c>
      <c r="F182" t="s">
        <v>156</v>
      </c>
      <c r="G182" s="79">
        <v>3.42</v>
      </c>
      <c r="H182" t="s">
        <v>108</v>
      </c>
      <c r="I182" s="79">
        <v>3</v>
      </c>
      <c r="J182" s="79">
        <v>2.04</v>
      </c>
      <c r="K182" s="79">
        <v>6575364.3499999996</v>
      </c>
      <c r="L182" s="79">
        <v>104.25</v>
      </c>
      <c r="M182" s="79">
        <v>6854.8173348749997</v>
      </c>
      <c r="N182" s="79">
        <v>0.31</v>
      </c>
      <c r="O182" s="79">
        <v>0.04</v>
      </c>
    </row>
    <row r="183" spans="2:15">
      <c r="B183" t="s">
        <v>3266</v>
      </c>
      <c r="C183" t="s">
        <v>2659</v>
      </c>
      <c r="D183" t="s">
        <v>2840</v>
      </c>
      <c r="E183" t="s">
        <v>532</v>
      </c>
      <c r="F183" t="s">
        <v>156</v>
      </c>
      <c r="G183" s="79">
        <v>2.85</v>
      </c>
      <c r="H183" t="s">
        <v>108</v>
      </c>
      <c r="I183" s="79">
        <v>4.25</v>
      </c>
      <c r="J183" s="79">
        <v>1.3</v>
      </c>
      <c r="K183" s="79">
        <v>7222223.25</v>
      </c>
      <c r="L183" s="79">
        <v>109.31</v>
      </c>
      <c r="M183" s="79">
        <v>7894.612234575</v>
      </c>
      <c r="N183" s="79">
        <v>0.35</v>
      </c>
      <c r="O183" s="79">
        <v>0.04</v>
      </c>
    </row>
    <row r="184" spans="2:15">
      <c r="B184" t="s">
        <v>3266</v>
      </c>
      <c r="C184" t="s">
        <v>2659</v>
      </c>
      <c r="D184" t="s">
        <v>2842</v>
      </c>
      <c r="E184" t="s">
        <v>532</v>
      </c>
      <c r="F184" t="s">
        <v>156</v>
      </c>
      <c r="G184" s="79">
        <v>5.36</v>
      </c>
      <c r="H184" t="s">
        <v>108</v>
      </c>
      <c r="I184" s="79">
        <v>2.95</v>
      </c>
      <c r="J184" s="79">
        <v>2.78</v>
      </c>
      <c r="K184" s="79">
        <v>19152000</v>
      </c>
      <c r="L184" s="79">
        <v>101.35</v>
      </c>
      <c r="M184" s="79">
        <v>19410.552</v>
      </c>
      <c r="N184" s="79">
        <v>0.87</v>
      </c>
      <c r="O184" s="79">
        <v>0.1</v>
      </c>
    </row>
    <row r="185" spans="2:15">
      <c r="B185" t="s">
        <v>3267</v>
      </c>
      <c r="C185" t="s">
        <v>2679</v>
      </c>
      <c r="D185" t="s">
        <v>2829</v>
      </c>
      <c r="E185" t="s">
        <v>532</v>
      </c>
      <c r="F185" t="s">
        <v>156</v>
      </c>
      <c r="G185" s="79">
        <v>2.2200000000000002</v>
      </c>
      <c r="H185" t="s">
        <v>108</v>
      </c>
      <c r="I185" s="79">
        <v>3.6</v>
      </c>
      <c r="J185" s="79">
        <v>2.04</v>
      </c>
      <c r="K185" s="79">
        <v>3807218</v>
      </c>
      <c r="L185" s="79">
        <v>103.64</v>
      </c>
      <c r="M185" s="79">
        <v>3945.8007352</v>
      </c>
      <c r="N185" s="79">
        <v>0.18</v>
      </c>
      <c r="O185" s="79">
        <v>0.02</v>
      </c>
    </row>
    <row r="186" spans="2:15">
      <c r="B186" t="s">
        <v>3267</v>
      </c>
      <c r="C186" t="s">
        <v>2679</v>
      </c>
      <c r="D186" t="s">
        <v>2832</v>
      </c>
      <c r="E186" t="s">
        <v>532</v>
      </c>
      <c r="F186" t="s">
        <v>156</v>
      </c>
      <c r="G186" s="79">
        <v>2.2200000000000002</v>
      </c>
      <c r="H186" t="s">
        <v>108</v>
      </c>
      <c r="I186" s="79">
        <v>3.6</v>
      </c>
      <c r="J186" s="79">
        <v>1.79</v>
      </c>
      <c r="K186" s="79">
        <v>219546</v>
      </c>
      <c r="L186" s="79">
        <v>104.2</v>
      </c>
      <c r="M186" s="79">
        <v>228.766932</v>
      </c>
      <c r="N186" s="79">
        <v>0.01</v>
      </c>
      <c r="O186" s="79">
        <v>0</v>
      </c>
    </row>
    <row r="187" spans="2:15">
      <c r="B187" t="s">
        <v>3267</v>
      </c>
      <c r="C187" t="s">
        <v>2679</v>
      </c>
      <c r="D187" t="s">
        <v>2833</v>
      </c>
      <c r="E187" t="s">
        <v>532</v>
      </c>
      <c r="F187" t="s">
        <v>156</v>
      </c>
      <c r="G187" s="79">
        <v>2.2200000000000002</v>
      </c>
      <c r="H187" t="s">
        <v>108</v>
      </c>
      <c r="I187" s="79">
        <v>3.6</v>
      </c>
      <c r="J187" s="79">
        <v>1.85</v>
      </c>
      <c r="K187" s="79">
        <v>476404</v>
      </c>
      <c r="L187" s="79">
        <v>104.06</v>
      </c>
      <c r="M187" s="79">
        <v>495.74600240000001</v>
      </c>
      <c r="N187" s="79">
        <v>0.02</v>
      </c>
      <c r="O187" s="79">
        <v>0</v>
      </c>
    </row>
    <row r="188" spans="2:15">
      <c r="B188" t="s">
        <v>3267</v>
      </c>
      <c r="C188" t="s">
        <v>2679</v>
      </c>
      <c r="D188" t="s">
        <v>2834</v>
      </c>
      <c r="E188" t="s">
        <v>532</v>
      </c>
      <c r="F188" t="s">
        <v>156</v>
      </c>
      <c r="G188" s="79">
        <v>2.2200000000000002</v>
      </c>
      <c r="H188" t="s">
        <v>108</v>
      </c>
      <c r="I188" s="79">
        <v>3.6</v>
      </c>
      <c r="J188" s="79">
        <v>2.0299999999999998</v>
      </c>
      <c r="K188" s="79">
        <v>1449439</v>
      </c>
      <c r="L188" s="79">
        <v>103.66</v>
      </c>
      <c r="M188" s="79">
        <v>1502.4884674</v>
      </c>
      <c r="N188" s="79">
        <v>7.0000000000000007E-2</v>
      </c>
      <c r="O188" s="79">
        <v>0.01</v>
      </c>
    </row>
    <row r="189" spans="2:15">
      <c r="B189" t="s">
        <v>3267</v>
      </c>
      <c r="C189" t="s">
        <v>2679</v>
      </c>
      <c r="D189" t="s">
        <v>2835</v>
      </c>
      <c r="E189" t="s">
        <v>532</v>
      </c>
      <c r="F189" t="s">
        <v>156</v>
      </c>
      <c r="G189" s="79">
        <v>2.2200000000000002</v>
      </c>
      <c r="H189" t="s">
        <v>108</v>
      </c>
      <c r="I189" s="79">
        <v>3.6</v>
      </c>
      <c r="J189" s="79">
        <v>2.19</v>
      </c>
      <c r="K189" s="79">
        <v>1449867</v>
      </c>
      <c r="L189" s="79">
        <v>103.3</v>
      </c>
      <c r="M189" s="79">
        <v>1497.7126109999999</v>
      </c>
      <c r="N189" s="79">
        <v>7.0000000000000007E-2</v>
      </c>
      <c r="O189" s="79">
        <v>0.01</v>
      </c>
    </row>
    <row r="190" spans="2:15">
      <c r="B190" t="s">
        <v>3267</v>
      </c>
      <c r="C190" t="s">
        <v>2679</v>
      </c>
      <c r="D190" t="s">
        <v>2836</v>
      </c>
      <c r="E190" t="s">
        <v>532</v>
      </c>
      <c r="F190" t="s">
        <v>156</v>
      </c>
      <c r="G190" s="79">
        <v>2.2200000000000002</v>
      </c>
      <c r="H190" t="s">
        <v>108</v>
      </c>
      <c r="I190" s="79">
        <v>3.6</v>
      </c>
      <c r="J190" s="79">
        <v>2.19</v>
      </c>
      <c r="K190" s="79">
        <v>1898891</v>
      </c>
      <c r="L190" s="79">
        <v>103.31</v>
      </c>
      <c r="M190" s="79">
        <v>1961.7442920999999</v>
      </c>
      <c r="N190" s="79">
        <v>0.09</v>
      </c>
      <c r="O190" s="79">
        <v>0.01</v>
      </c>
    </row>
    <row r="191" spans="2:15">
      <c r="B191" t="s">
        <v>3267</v>
      </c>
      <c r="C191" t="s">
        <v>2679</v>
      </c>
      <c r="D191" t="s">
        <v>2837</v>
      </c>
      <c r="E191" t="s">
        <v>532</v>
      </c>
      <c r="F191" t="s">
        <v>156</v>
      </c>
      <c r="G191" s="79">
        <v>2.2200000000000002</v>
      </c>
      <c r="H191" t="s">
        <v>108</v>
      </c>
      <c r="I191" s="79">
        <v>3.6</v>
      </c>
      <c r="J191" s="79">
        <v>2.2400000000000002</v>
      </c>
      <c r="K191" s="79">
        <v>1504411</v>
      </c>
      <c r="L191" s="79">
        <v>103.18</v>
      </c>
      <c r="M191" s="79">
        <v>1552.2512698</v>
      </c>
      <c r="N191" s="79">
        <v>7.0000000000000007E-2</v>
      </c>
      <c r="O191" s="79">
        <v>0.01</v>
      </c>
    </row>
    <row r="192" spans="2:15">
      <c r="B192" t="s">
        <v>3267</v>
      </c>
      <c r="C192" t="s">
        <v>2679</v>
      </c>
      <c r="D192" t="s">
        <v>2838</v>
      </c>
      <c r="E192" t="s">
        <v>532</v>
      </c>
      <c r="F192" t="s">
        <v>156</v>
      </c>
      <c r="G192" s="79">
        <v>2.2200000000000002</v>
      </c>
      <c r="H192" t="s">
        <v>108</v>
      </c>
      <c r="I192" s="79">
        <v>3.6</v>
      </c>
      <c r="J192" s="79">
        <v>2.4300000000000002</v>
      </c>
      <c r="K192" s="79">
        <v>4361416.4000000004</v>
      </c>
      <c r="L192" s="79">
        <v>102.76</v>
      </c>
      <c r="M192" s="79">
        <v>4481.7914926399999</v>
      </c>
      <c r="N192" s="79">
        <v>0.2</v>
      </c>
      <c r="O192" s="79">
        <v>0.02</v>
      </c>
    </row>
    <row r="193" spans="2:15">
      <c r="B193" t="s">
        <v>3267</v>
      </c>
      <c r="C193" t="s">
        <v>2679</v>
      </c>
      <c r="D193" t="s">
        <v>2839</v>
      </c>
      <c r="E193" t="s">
        <v>532</v>
      </c>
      <c r="F193" t="s">
        <v>156</v>
      </c>
      <c r="G193" s="79">
        <v>2.21</v>
      </c>
      <c r="H193" t="s">
        <v>108</v>
      </c>
      <c r="I193" s="79">
        <v>3.6</v>
      </c>
      <c r="J193" s="79">
        <v>2.72</v>
      </c>
      <c r="K193" s="79">
        <v>1154611</v>
      </c>
      <c r="L193" s="79">
        <v>102.12</v>
      </c>
      <c r="M193" s="79">
        <v>1179.0887531999999</v>
      </c>
      <c r="N193" s="79">
        <v>0.05</v>
      </c>
      <c r="O193" s="79">
        <v>0.01</v>
      </c>
    </row>
    <row r="194" spans="2:15">
      <c r="B194" t="s">
        <v>3267</v>
      </c>
      <c r="C194" t="s">
        <v>2679</v>
      </c>
      <c r="D194" t="s">
        <v>2830</v>
      </c>
      <c r="E194" t="s">
        <v>532</v>
      </c>
      <c r="F194" t="s">
        <v>156</v>
      </c>
      <c r="G194" s="79">
        <v>2.21</v>
      </c>
      <c r="H194" t="s">
        <v>108</v>
      </c>
      <c r="I194" s="79">
        <v>3.6</v>
      </c>
      <c r="J194" s="79">
        <v>3.43</v>
      </c>
      <c r="K194" s="79">
        <v>1776581.13</v>
      </c>
      <c r="L194" s="79">
        <v>100.58</v>
      </c>
      <c r="M194" s="79">
        <v>1786.885300554</v>
      </c>
      <c r="N194" s="79">
        <v>0.08</v>
      </c>
      <c r="O194" s="79">
        <v>0.01</v>
      </c>
    </row>
    <row r="195" spans="2:15">
      <c r="B195" t="s">
        <v>3267</v>
      </c>
      <c r="C195" t="s">
        <v>2679</v>
      </c>
      <c r="D195" t="s">
        <v>2831</v>
      </c>
      <c r="E195" t="s">
        <v>532</v>
      </c>
      <c r="F195" t="s">
        <v>156</v>
      </c>
      <c r="G195" s="79">
        <v>2.21</v>
      </c>
      <c r="H195" t="s">
        <v>108</v>
      </c>
      <c r="I195" s="79">
        <v>3.6</v>
      </c>
      <c r="J195" s="79">
        <v>3.24</v>
      </c>
      <c r="K195" s="79">
        <v>1405465.74</v>
      </c>
      <c r="L195" s="79">
        <v>100.98</v>
      </c>
      <c r="M195" s="79">
        <v>1419.239304252</v>
      </c>
      <c r="N195" s="79">
        <v>0.06</v>
      </c>
      <c r="O195" s="79">
        <v>0.01</v>
      </c>
    </row>
    <row r="196" spans="2:15">
      <c r="B196" t="s">
        <v>3268</v>
      </c>
      <c r="C196" t="s">
        <v>2679</v>
      </c>
      <c r="D196" t="s">
        <v>2817</v>
      </c>
      <c r="E196" t="s">
        <v>532</v>
      </c>
      <c r="F196" t="s">
        <v>156</v>
      </c>
      <c r="G196" s="79">
        <v>2.5299999999999998</v>
      </c>
      <c r="H196" t="s">
        <v>108</v>
      </c>
      <c r="I196" s="79">
        <v>5.18</v>
      </c>
      <c r="J196" s="79">
        <v>4.78</v>
      </c>
      <c r="K196" s="79">
        <v>6041400.5199999996</v>
      </c>
      <c r="L196" s="79">
        <v>103.37</v>
      </c>
      <c r="M196" s="79">
        <v>6244.9957175239997</v>
      </c>
      <c r="N196" s="79">
        <v>0.28000000000000003</v>
      </c>
      <c r="O196" s="79">
        <v>0.03</v>
      </c>
    </row>
    <row r="197" spans="2:15">
      <c r="B197" t="s">
        <v>3268</v>
      </c>
      <c r="C197" t="s">
        <v>2679</v>
      </c>
      <c r="D197" t="s">
        <v>2816</v>
      </c>
      <c r="E197" t="s">
        <v>532</v>
      </c>
      <c r="F197" t="s">
        <v>156</v>
      </c>
      <c r="G197" s="79">
        <v>2.61</v>
      </c>
      <c r="H197" t="s">
        <v>108</v>
      </c>
      <c r="I197" s="79">
        <v>3.65</v>
      </c>
      <c r="J197" s="79">
        <v>2.59</v>
      </c>
      <c r="K197" s="79">
        <v>427933.76</v>
      </c>
      <c r="L197" s="79">
        <v>104.4</v>
      </c>
      <c r="M197" s="79">
        <v>446.76284543999998</v>
      </c>
      <c r="N197" s="79">
        <v>0.02</v>
      </c>
      <c r="O197" s="79">
        <v>0</v>
      </c>
    </row>
    <row r="198" spans="2:15">
      <c r="B198" t="s">
        <v>3268</v>
      </c>
      <c r="C198" t="s">
        <v>2679</v>
      </c>
      <c r="D198" t="s">
        <v>2815</v>
      </c>
      <c r="E198" t="s">
        <v>532</v>
      </c>
      <c r="F198" t="s">
        <v>156</v>
      </c>
      <c r="G198" s="79">
        <v>2.59</v>
      </c>
      <c r="H198" t="s">
        <v>108</v>
      </c>
      <c r="I198" s="79">
        <v>3.91</v>
      </c>
      <c r="J198" s="79">
        <v>3.33</v>
      </c>
      <c r="K198" s="79">
        <v>4531049.9400000004</v>
      </c>
      <c r="L198" s="79">
        <v>103.26</v>
      </c>
      <c r="M198" s="79">
        <v>4678.7621680439997</v>
      </c>
      <c r="N198" s="79">
        <v>0.21</v>
      </c>
      <c r="O198" s="79">
        <v>0.02</v>
      </c>
    </row>
    <row r="199" spans="2:15">
      <c r="B199" t="s">
        <v>3268</v>
      </c>
      <c r="C199" t="s">
        <v>2679</v>
      </c>
      <c r="D199" t="s">
        <v>2820</v>
      </c>
      <c r="E199" t="s">
        <v>532</v>
      </c>
      <c r="F199" t="s">
        <v>156</v>
      </c>
      <c r="G199" s="79">
        <v>4.8099999999999996</v>
      </c>
      <c r="H199" t="s">
        <v>108</v>
      </c>
      <c r="I199" s="79">
        <v>5.18</v>
      </c>
      <c r="J199" s="79">
        <v>5.07</v>
      </c>
      <c r="K199" s="79">
        <v>4738353</v>
      </c>
      <c r="L199" s="79">
        <v>103.07</v>
      </c>
      <c r="M199" s="79">
        <v>4883.8204371000002</v>
      </c>
      <c r="N199" s="79">
        <v>0.22</v>
      </c>
      <c r="O199" s="79">
        <v>0.03</v>
      </c>
    </row>
    <row r="200" spans="2:15">
      <c r="B200" t="s">
        <v>3268</v>
      </c>
      <c r="C200" t="s">
        <v>2679</v>
      </c>
      <c r="D200" t="s">
        <v>2819</v>
      </c>
      <c r="E200" t="s">
        <v>532</v>
      </c>
      <c r="F200" t="s">
        <v>156</v>
      </c>
      <c r="G200" s="79">
        <v>5.03</v>
      </c>
      <c r="H200" t="s">
        <v>108</v>
      </c>
      <c r="I200" s="79">
        <v>3.65</v>
      </c>
      <c r="J200" s="79">
        <v>2.66</v>
      </c>
      <c r="K200" s="79">
        <v>335632.84</v>
      </c>
      <c r="L200" s="79">
        <v>106.75</v>
      </c>
      <c r="M200" s="79">
        <v>358.28805670000003</v>
      </c>
      <c r="N200" s="79">
        <v>0.02</v>
      </c>
      <c r="O200" s="79">
        <v>0</v>
      </c>
    </row>
    <row r="201" spans="2:15">
      <c r="B201" t="s">
        <v>3268</v>
      </c>
      <c r="C201" t="s">
        <v>2679</v>
      </c>
      <c r="D201" t="s">
        <v>2818</v>
      </c>
      <c r="E201" t="s">
        <v>532</v>
      </c>
      <c r="F201" t="s">
        <v>156</v>
      </c>
      <c r="G201" s="79">
        <v>4.99</v>
      </c>
      <c r="H201" t="s">
        <v>108</v>
      </c>
      <c r="I201" s="79">
        <v>3.91</v>
      </c>
      <c r="J201" s="79">
        <v>3.16</v>
      </c>
      <c r="K201" s="79">
        <v>3553765</v>
      </c>
      <c r="L201" s="79">
        <v>105.61</v>
      </c>
      <c r="M201" s="79">
        <v>3753.1312164999999</v>
      </c>
      <c r="N201" s="79">
        <v>0.17</v>
      </c>
      <c r="O201" s="79">
        <v>0.02</v>
      </c>
    </row>
    <row r="202" spans="2:15">
      <c r="B202" t="s">
        <v>3268</v>
      </c>
      <c r="C202" t="s">
        <v>2679</v>
      </c>
      <c r="D202" t="s">
        <v>2823</v>
      </c>
      <c r="E202" t="s">
        <v>532</v>
      </c>
      <c r="F202" t="s">
        <v>156</v>
      </c>
      <c r="G202" s="79">
        <v>2.57</v>
      </c>
      <c r="H202" t="s">
        <v>108</v>
      </c>
      <c r="I202" s="79">
        <v>4.8</v>
      </c>
      <c r="J202" s="79">
        <v>3.25</v>
      </c>
      <c r="K202" s="79">
        <v>1742893.5</v>
      </c>
      <c r="L202" s="79">
        <v>106.17</v>
      </c>
      <c r="M202" s="79">
        <v>1850.43002895</v>
      </c>
      <c r="N202" s="79">
        <v>0.08</v>
      </c>
      <c r="O202" s="79">
        <v>0.01</v>
      </c>
    </row>
    <row r="203" spans="2:15">
      <c r="B203" t="s">
        <v>3268</v>
      </c>
      <c r="C203" t="s">
        <v>2679</v>
      </c>
      <c r="D203" t="s">
        <v>2822</v>
      </c>
      <c r="E203" t="s">
        <v>532</v>
      </c>
      <c r="F203" t="s">
        <v>156</v>
      </c>
      <c r="G203" s="79">
        <v>2.61</v>
      </c>
      <c r="H203" t="s">
        <v>108</v>
      </c>
      <c r="I203" s="79">
        <v>3.65</v>
      </c>
      <c r="J203" s="79">
        <v>2.67</v>
      </c>
      <c r="K203" s="79">
        <v>315434.49</v>
      </c>
      <c r="L203" s="79">
        <v>104.19</v>
      </c>
      <c r="M203" s="79">
        <v>328.65119513100001</v>
      </c>
      <c r="N203" s="79">
        <v>0.01</v>
      </c>
      <c r="O203" s="79">
        <v>0</v>
      </c>
    </row>
    <row r="204" spans="2:15">
      <c r="B204" t="s">
        <v>3268</v>
      </c>
      <c r="C204" t="s">
        <v>2679</v>
      </c>
      <c r="D204" t="s">
        <v>2821</v>
      </c>
      <c r="E204" t="s">
        <v>532</v>
      </c>
      <c r="F204" t="s">
        <v>156</v>
      </c>
      <c r="G204" s="79">
        <v>2.61</v>
      </c>
      <c r="H204" t="s">
        <v>108</v>
      </c>
      <c r="I204" s="79">
        <v>3.75</v>
      </c>
      <c r="J204" s="79">
        <v>2.5299999999999998</v>
      </c>
      <c r="K204" s="79">
        <v>1223795.75</v>
      </c>
      <c r="L204" s="79">
        <v>104.87</v>
      </c>
      <c r="M204" s="79">
        <v>1283.3946030249999</v>
      </c>
      <c r="N204" s="79">
        <v>0.06</v>
      </c>
      <c r="O204" s="79">
        <v>0.01</v>
      </c>
    </row>
    <row r="205" spans="2:15">
      <c r="B205" t="s">
        <v>3268</v>
      </c>
      <c r="C205" t="s">
        <v>2679</v>
      </c>
      <c r="D205" t="s">
        <v>2826</v>
      </c>
      <c r="E205" t="s">
        <v>532</v>
      </c>
      <c r="F205" t="s">
        <v>156</v>
      </c>
      <c r="G205" s="79">
        <v>4.88</v>
      </c>
      <c r="H205" t="s">
        <v>108</v>
      </c>
      <c r="I205" s="79">
        <v>4.8</v>
      </c>
      <c r="J205" s="79">
        <v>3.48</v>
      </c>
      <c r="K205" s="79">
        <v>1366976</v>
      </c>
      <c r="L205" s="79">
        <v>108.82</v>
      </c>
      <c r="M205" s="79">
        <v>1487.5432831999999</v>
      </c>
      <c r="N205" s="79">
        <v>7.0000000000000007E-2</v>
      </c>
      <c r="O205" s="79">
        <v>0.01</v>
      </c>
    </row>
    <row r="206" spans="2:15">
      <c r="B206" t="s">
        <v>3268</v>
      </c>
      <c r="C206" t="s">
        <v>2679</v>
      </c>
      <c r="D206" t="s">
        <v>2825</v>
      </c>
      <c r="E206" t="s">
        <v>532</v>
      </c>
      <c r="F206" t="s">
        <v>156</v>
      </c>
      <c r="G206" s="79">
        <v>5.03</v>
      </c>
      <c r="H206" t="s">
        <v>108</v>
      </c>
      <c r="I206" s="79">
        <v>3.65</v>
      </c>
      <c r="J206" s="79">
        <v>2.67</v>
      </c>
      <c r="K206" s="79">
        <v>247399.99</v>
      </c>
      <c r="L206" s="79">
        <v>106.71</v>
      </c>
      <c r="M206" s="79">
        <v>264.00052932900002</v>
      </c>
      <c r="N206" s="79">
        <v>0.01</v>
      </c>
      <c r="O206" s="79">
        <v>0</v>
      </c>
    </row>
    <row r="207" spans="2:15">
      <c r="B207" t="s">
        <v>3268</v>
      </c>
      <c r="C207" t="s">
        <v>2679</v>
      </c>
      <c r="D207" t="s">
        <v>2824</v>
      </c>
      <c r="E207" t="s">
        <v>532</v>
      </c>
      <c r="F207" t="s">
        <v>156</v>
      </c>
      <c r="G207" s="79">
        <v>5.0199999999999996</v>
      </c>
      <c r="H207" t="s">
        <v>108</v>
      </c>
      <c r="I207" s="79">
        <v>3.75</v>
      </c>
      <c r="J207" s="79">
        <v>2.5299999999999998</v>
      </c>
      <c r="K207" s="79">
        <v>959841</v>
      </c>
      <c r="L207" s="79">
        <v>108</v>
      </c>
      <c r="M207" s="79">
        <v>1036.6282799999999</v>
      </c>
      <c r="N207" s="79">
        <v>0.05</v>
      </c>
      <c r="O207" s="79">
        <v>0.01</v>
      </c>
    </row>
    <row r="208" spans="2:15">
      <c r="B208" t="s">
        <v>3269</v>
      </c>
      <c r="C208" t="s">
        <v>2659</v>
      </c>
      <c r="D208" t="s">
        <v>2856</v>
      </c>
      <c r="E208" t="s">
        <v>592</v>
      </c>
      <c r="F208" t="s">
        <v>157</v>
      </c>
      <c r="G208" s="79">
        <v>0.2</v>
      </c>
      <c r="H208" t="s">
        <v>108</v>
      </c>
      <c r="I208" s="79">
        <v>4.74</v>
      </c>
      <c r="J208" s="79">
        <v>2.52</v>
      </c>
      <c r="K208" s="79">
        <v>5200001.59</v>
      </c>
      <c r="L208" s="79">
        <v>105.84</v>
      </c>
      <c r="M208" s="79">
        <v>5503.6816828560004</v>
      </c>
      <c r="N208" s="79">
        <v>0.25</v>
      </c>
      <c r="O208" s="79">
        <v>0.03</v>
      </c>
    </row>
    <row r="209" spans="2:15">
      <c r="B209" t="s">
        <v>3270</v>
      </c>
      <c r="C209" t="s">
        <v>2659</v>
      </c>
      <c r="D209" t="s">
        <v>2855</v>
      </c>
      <c r="E209" t="s">
        <v>592</v>
      </c>
      <c r="F209" t="s">
        <v>157</v>
      </c>
      <c r="G209" s="79">
        <v>6.02</v>
      </c>
      <c r="H209" t="s">
        <v>108</v>
      </c>
      <c r="I209" s="79">
        <v>5.4</v>
      </c>
      <c r="J209" s="79">
        <v>2.84</v>
      </c>
      <c r="K209" s="79">
        <v>4302053.83</v>
      </c>
      <c r="L209" s="79">
        <v>116.29</v>
      </c>
      <c r="M209" s="79">
        <v>5002.8583989070003</v>
      </c>
      <c r="N209" s="79">
        <v>0.22</v>
      </c>
      <c r="O209" s="79">
        <v>0.03</v>
      </c>
    </row>
    <row r="210" spans="2:15">
      <c r="B210" t="s">
        <v>3271</v>
      </c>
      <c r="C210" t="s">
        <v>2659</v>
      </c>
      <c r="D210" t="s">
        <v>2858</v>
      </c>
      <c r="E210" t="s">
        <v>600</v>
      </c>
      <c r="F210" t="s">
        <v>157</v>
      </c>
      <c r="G210" s="79">
        <v>2.1</v>
      </c>
      <c r="H210" t="s">
        <v>112</v>
      </c>
      <c r="I210" s="79">
        <v>5.84</v>
      </c>
      <c r="J210" s="79">
        <v>4.26</v>
      </c>
      <c r="K210" s="79">
        <v>6598399.3899999997</v>
      </c>
      <c r="L210" s="79">
        <v>103.9499999999999</v>
      </c>
      <c r="M210" s="79">
        <v>26372.9940579047</v>
      </c>
      <c r="N210" s="79">
        <v>1.18</v>
      </c>
      <c r="O210" s="79">
        <v>0.14000000000000001</v>
      </c>
    </row>
    <row r="211" spans="2:15">
      <c r="B211" t="s">
        <v>3271</v>
      </c>
      <c r="C211" t="s">
        <v>2659</v>
      </c>
      <c r="D211" t="s">
        <v>2857</v>
      </c>
      <c r="E211" t="s">
        <v>600</v>
      </c>
      <c r="F211" t="s">
        <v>157</v>
      </c>
      <c r="G211" s="79">
        <v>2.87</v>
      </c>
      <c r="H211" t="s">
        <v>112</v>
      </c>
      <c r="I211" s="79">
        <v>5</v>
      </c>
      <c r="J211" s="79">
        <v>5.66</v>
      </c>
      <c r="K211" s="79">
        <v>4788000</v>
      </c>
      <c r="L211" s="79">
        <v>101.6</v>
      </c>
      <c r="M211" s="79">
        <v>18704.41776</v>
      </c>
      <c r="N211" s="79">
        <v>0.84</v>
      </c>
      <c r="O211" s="79">
        <v>0.1</v>
      </c>
    </row>
    <row r="212" spans="2:15">
      <c r="B212" t="s">
        <v>3272</v>
      </c>
      <c r="C212" t="s">
        <v>2679</v>
      </c>
      <c r="D212" t="s">
        <v>2877</v>
      </c>
      <c r="E212" t="s">
        <v>876</v>
      </c>
      <c r="F212" t="s">
        <v>156</v>
      </c>
      <c r="G212" s="79">
        <v>7.51</v>
      </c>
      <c r="H212" t="s">
        <v>108</v>
      </c>
      <c r="I212" s="79">
        <v>5.25</v>
      </c>
      <c r="J212" s="79">
        <v>2.23</v>
      </c>
      <c r="K212" s="79">
        <v>3301286.22</v>
      </c>
      <c r="L212" s="79">
        <v>124.12</v>
      </c>
      <c r="M212" s="79">
        <v>4097.5564562640002</v>
      </c>
      <c r="N212" s="79">
        <v>0.18</v>
      </c>
      <c r="O212" s="79">
        <v>0.02</v>
      </c>
    </row>
    <row r="213" spans="2:15">
      <c r="B213" t="s">
        <v>3272</v>
      </c>
      <c r="C213" t="s">
        <v>2679</v>
      </c>
      <c r="D213" t="s">
        <v>2885</v>
      </c>
      <c r="E213" t="s">
        <v>876</v>
      </c>
      <c r="F213" t="s">
        <v>156</v>
      </c>
      <c r="G213" s="79">
        <v>7.44</v>
      </c>
      <c r="H213" t="s">
        <v>108</v>
      </c>
      <c r="I213" s="79">
        <v>5.25</v>
      </c>
      <c r="J213" s="79">
        <v>2.54</v>
      </c>
      <c r="K213" s="79">
        <v>7440667.9100000001</v>
      </c>
      <c r="L213" s="79">
        <v>121.55</v>
      </c>
      <c r="M213" s="79">
        <v>9044.1318446050009</v>
      </c>
      <c r="N213" s="79">
        <v>0.41</v>
      </c>
      <c r="O213" s="79">
        <v>0.05</v>
      </c>
    </row>
    <row r="214" spans="2:15">
      <c r="B214" t="s">
        <v>3272</v>
      </c>
      <c r="C214" t="s">
        <v>2679</v>
      </c>
      <c r="D214" t="s">
        <v>2886</v>
      </c>
      <c r="E214" t="s">
        <v>876</v>
      </c>
      <c r="F214" t="s">
        <v>156</v>
      </c>
      <c r="G214" s="79">
        <v>7.39</v>
      </c>
      <c r="H214" t="s">
        <v>108</v>
      </c>
      <c r="I214" s="79">
        <v>5.25</v>
      </c>
      <c r="J214" s="79">
        <v>2.74</v>
      </c>
      <c r="K214" s="79">
        <v>403235.52</v>
      </c>
      <c r="L214" s="79">
        <v>120.1</v>
      </c>
      <c r="M214" s="79">
        <v>484.28585951999997</v>
      </c>
      <c r="N214" s="79">
        <v>0.02</v>
      </c>
      <c r="O214" s="79">
        <v>0</v>
      </c>
    </row>
    <row r="215" spans="2:15">
      <c r="B215" t="s">
        <v>3272</v>
      </c>
      <c r="C215" t="s">
        <v>2679</v>
      </c>
      <c r="D215" t="s">
        <v>2887</v>
      </c>
      <c r="E215" t="s">
        <v>876</v>
      </c>
      <c r="F215" t="s">
        <v>156</v>
      </c>
      <c r="G215" s="79">
        <v>7.38</v>
      </c>
      <c r="H215" t="s">
        <v>108</v>
      </c>
      <c r="I215" s="79">
        <v>5.25</v>
      </c>
      <c r="J215" s="79">
        <v>2.81</v>
      </c>
      <c r="K215" s="79">
        <v>499640.29</v>
      </c>
      <c r="L215" s="79">
        <v>119.76</v>
      </c>
      <c r="M215" s="79">
        <v>598.36921130400003</v>
      </c>
      <c r="N215" s="79">
        <v>0.03</v>
      </c>
      <c r="O215" s="79">
        <v>0</v>
      </c>
    </row>
    <row r="216" spans="2:15">
      <c r="B216" t="s">
        <v>3272</v>
      </c>
      <c r="C216" t="s">
        <v>2679</v>
      </c>
      <c r="D216" t="s">
        <v>2888</v>
      </c>
      <c r="E216" t="s">
        <v>876</v>
      </c>
      <c r="F216" t="s">
        <v>156</v>
      </c>
      <c r="G216" s="79">
        <v>7.39</v>
      </c>
      <c r="H216" t="s">
        <v>108</v>
      </c>
      <c r="I216" s="79">
        <v>5.25</v>
      </c>
      <c r="J216" s="79">
        <v>2.74</v>
      </c>
      <c r="K216" s="79">
        <v>295316.18</v>
      </c>
      <c r="L216" s="79">
        <v>119.6</v>
      </c>
      <c r="M216" s="79">
        <v>353.19815127999999</v>
      </c>
      <c r="N216" s="79">
        <v>0.02</v>
      </c>
      <c r="O216" s="79">
        <v>0</v>
      </c>
    </row>
    <row r="217" spans="2:15">
      <c r="B217" t="s">
        <v>3272</v>
      </c>
      <c r="C217" t="s">
        <v>2679</v>
      </c>
      <c r="D217" t="s">
        <v>2889</v>
      </c>
      <c r="E217" t="s">
        <v>876</v>
      </c>
      <c r="F217" t="s">
        <v>156</v>
      </c>
      <c r="G217" s="79">
        <v>7.31</v>
      </c>
      <c r="H217" t="s">
        <v>108</v>
      </c>
      <c r="I217" s="79">
        <v>5.25</v>
      </c>
      <c r="J217" s="79">
        <v>3.13</v>
      </c>
      <c r="K217" s="79">
        <v>734847.34</v>
      </c>
      <c r="L217" s="79">
        <v>116.36</v>
      </c>
      <c r="M217" s="79">
        <v>855.06836482400001</v>
      </c>
      <c r="N217" s="79">
        <v>0.04</v>
      </c>
      <c r="O217" s="79">
        <v>0</v>
      </c>
    </row>
    <row r="218" spans="2:15">
      <c r="B218" t="s">
        <v>3272</v>
      </c>
      <c r="C218" t="s">
        <v>2679</v>
      </c>
      <c r="D218" t="s">
        <v>2890</v>
      </c>
      <c r="E218" t="s">
        <v>876</v>
      </c>
      <c r="F218" t="s">
        <v>156</v>
      </c>
      <c r="G218" s="79">
        <v>7.27</v>
      </c>
      <c r="H218" t="s">
        <v>108</v>
      </c>
      <c r="I218" s="79">
        <v>5.25</v>
      </c>
      <c r="J218" s="79">
        <v>3.32</v>
      </c>
      <c r="K218" s="79">
        <v>1738709.68</v>
      </c>
      <c r="L218" s="79">
        <v>114.83</v>
      </c>
      <c r="M218" s="79">
        <v>1996.5603255440001</v>
      </c>
      <c r="N218" s="79">
        <v>0.09</v>
      </c>
      <c r="O218" s="79">
        <v>0.01</v>
      </c>
    </row>
    <row r="219" spans="2:15">
      <c r="B219" t="s">
        <v>3272</v>
      </c>
      <c r="C219" t="s">
        <v>2679</v>
      </c>
      <c r="D219" t="s">
        <v>2891</v>
      </c>
      <c r="E219" t="s">
        <v>876</v>
      </c>
      <c r="F219" t="s">
        <v>156</v>
      </c>
      <c r="G219" s="79">
        <v>7.25</v>
      </c>
      <c r="H219" t="s">
        <v>108</v>
      </c>
      <c r="I219" s="79">
        <v>5.25</v>
      </c>
      <c r="J219" s="79">
        <v>3.41</v>
      </c>
      <c r="K219" s="79">
        <v>2617182.89</v>
      </c>
      <c r="L219" s="79">
        <v>114.05</v>
      </c>
      <c r="M219" s="79">
        <v>2984.8970860449999</v>
      </c>
      <c r="N219" s="79">
        <v>0.13</v>
      </c>
      <c r="O219" s="79">
        <v>0.02</v>
      </c>
    </row>
    <row r="220" spans="2:15">
      <c r="B220" t="s">
        <v>3272</v>
      </c>
      <c r="C220" t="s">
        <v>2679</v>
      </c>
      <c r="D220" t="s">
        <v>2892</v>
      </c>
      <c r="E220" t="s">
        <v>876</v>
      </c>
      <c r="F220" t="s">
        <v>156</v>
      </c>
      <c r="G220" s="79">
        <v>7.2</v>
      </c>
      <c r="H220" t="s">
        <v>108</v>
      </c>
      <c r="I220" s="79">
        <v>5.25</v>
      </c>
      <c r="J220" s="79">
        <v>3.6</v>
      </c>
      <c r="K220" s="79">
        <v>756963.15</v>
      </c>
      <c r="L220" s="79">
        <v>112.57</v>
      </c>
      <c r="M220" s="79">
        <v>852.11341795500005</v>
      </c>
      <c r="N220" s="79">
        <v>0.04</v>
      </c>
      <c r="O220" s="79">
        <v>0</v>
      </c>
    </row>
    <row r="221" spans="2:15">
      <c r="B221" t="s">
        <v>3272</v>
      </c>
      <c r="C221" t="s">
        <v>2679</v>
      </c>
      <c r="D221" t="s">
        <v>2878</v>
      </c>
      <c r="E221" t="s">
        <v>876</v>
      </c>
      <c r="F221" t="s">
        <v>156</v>
      </c>
      <c r="G221" s="79">
        <v>7.19</v>
      </c>
      <c r="H221" t="s">
        <v>108</v>
      </c>
      <c r="I221" s="79">
        <v>5.25</v>
      </c>
      <c r="J221" s="79">
        <v>3.65</v>
      </c>
      <c r="K221" s="79">
        <v>706654.8</v>
      </c>
      <c r="L221" s="79">
        <v>112.19</v>
      </c>
      <c r="M221" s="79">
        <v>792.79602011999998</v>
      </c>
      <c r="N221" s="79">
        <v>0.04</v>
      </c>
      <c r="O221" s="79">
        <v>0</v>
      </c>
    </row>
    <row r="222" spans="2:15">
      <c r="B222" t="s">
        <v>3272</v>
      </c>
      <c r="C222" t="s">
        <v>2679</v>
      </c>
      <c r="D222" t="s">
        <v>2879</v>
      </c>
      <c r="E222" t="s">
        <v>876</v>
      </c>
      <c r="F222" t="s">
        <v>156</v>
      </c>
      <c r="G222" s="79">
        <v>7.18</v>
      </c>
      <c r="H222" t="s">
        <v>108</v>
      </c>
      <c r="I222" s="79">
        <v>5.25</v>
      </c>
      <c r="J222" s="79">
        <v>3.72</v>
      </c>
      <c r="K222" s="79">
        <v>2391795.44</v>
      </c>
      <c r="L222" s="79">
        <v>111.63</v>
      </c>
      <c r="M222" s="79">
        <v>2669.9612496720001</v>
      </c>
      <c r="N222" s="79">
        <v>0.12</v>
      </c>
      <c r="O222" s="79">
        <v>0.01</v>
      </c>
    </row>
    <row r="223" spans="2:15">
      <c r="B223" t="s">
        <v>3272</v>
      </c>
      <c r="C223" t="s">
        <v>2679</v>
      </c>
      <c r="D223" t="s">
        <v>2880</v>
      </c>
      <c r="E223" t="s">
        <v>876</v>
      </c>
      <c r="F223" t="s">
        <v>156</v>
      </c>
      <c r="G223" s="79">
        <v>7.55</v>
      </c>
      <c r="H223" t="s">
        <v>108</v>
      </c>
      <c r="I223" s="79">
        <v>4</v>
      </c>
      <c r="J223" s="79">
        <v>2.78</v>
      </c>
      <c r="K223" s="79">
        <v>2222663.8199999998</v>
      </c>
      <c r="L223" s="79">
        <v>109.65</v>
      </c>
      <c r="M223" s="79">
        <v>2437.1508786300001</v>
      </c>
      <c r="N223" s="79">
        <v>0.11</v>
      </c>
      <c r="O223" s="79">
        <v>0.01</v>
      </c>
    </row>
    <row r="224" spans="2:15">
      <c r="B224" t="s">
        <v>3272</v>
      </c>
      <c r="C224" t="s">
        <v>2679</v>
      </c>
      <c r="D224" t="s">
        <v>2881</v>
      </c>
      <c r="E224" t="s">
        <v>876</v>
      </c>
      <c r="F224" t="s">
        <v>156</v>
      </c>
      <c r="G224" s="79">
        <v>7.48</v>
      </c>
      <c r="H224" t="s">
        <v>108</v>
      </c>
      <c r="I224" s="79">
        <v>4</v>
      </c>
      <c r="J224" s="79">
        <v>3.08</v>
      </c>
      <c r="K224" s="79">
        <v>886556.31</v>
      </c>
      <c r="L224" s="79">
        <v>107.3</v>
      </c>
      <c r="M224" s="79">
        <v>951.27492063</v>
      </c>
      <c r="N224" s="79">
        <v>0.04</v>
      </c>
      <c r="O224" s="79">
        <v>0</v>
      </c>
    </row>
    <row r="225" spans="2:15">
      <c r="B225" t="s">
        <v>3272</v>
      </c>
      <c r="C225" t="s">
        <v>2679</v>
      </c>
      <c r="D225" t="s">
        <v>2882</v>
      </c>
      <c r="E225" t="s">
        <v>876</v>
      </c>
      <c r="F225" t="s">
        <v>156</v>
      </c>
      <c r="G225" s="79">
        <v>7.52</v>
      </c>
      <c r="H225" t="s">
        <v>108</v>
      </c>
      <c r="I225" s="79">
        <v>4</v>
      </c>
      <c r="J225" s="79">
        <v>2.93</v>
      </c>
      <c r="K225" s="79">
        <v>795294.04</v>
      </c>
      <c r="L225" s="79">
        <v>108.49</v>
      </c>
      <c r="M225" s="79">
        <v>862.81450399599998</v>
      </c>
      <c r="N225" s="79">
        <v>0.04</v>
      </c>
      <c r="O225" s="79">
        <v>0</v>
      </c>
    </row>
    <row r="226" spans="2:15">
      <c r="B226" t="s">
        <v>3272</v>
      </c>
      <c r="C226" t="s">
        <v>2679</v>
      </c>
      <c r="D226" t="s">
        <v>2883</v>
      </c>
      <c r="E226" t="s">
        <v>876</v>
      </c>
      <c r="F226" t="s">
        <v>156</v>
      </c>
      <c r="G226" s="79">
        <v>7.52</v>
      </c>
      <c r="H226" t="s">
        <v>108</v>
      </c>
      <c r="I226" s="79">
        <v>4</v>
      </c>
      <c r="J226" s="79">
        <v>2.93</v>
      </c>
      <c r="K226" s="79">
        <v>3083015.73</v>
      </c>
      <c r="L226" s="79">
        <v>108.9</v>
      </c>
      <c r="M226" s="79">
        <v>3357.4041299700002</v>
      </c>
      <c r="N226" s="79">
        <v>0.15</v>
      </c>
      <c r="O226" s="79">
        <v>0.02</v>
      </c>
    </row>
    <row r="227" spans="2:15">
      <c r="B227" t="s">
        <v>3272</v>
      </c>
      <c r="C227" t="s">
        <v>2679</v>
      </c>
      <c r="D227" t="s">
        <v>2884</v>
      </c>
      <c r="E227" t="s">
        <v>876</v>
      </c>
      <c r="F227" t="s">
        <v>156</v>
      </c>
      <c r="G227" s="79">
        <v>7.48</v>
      </c>
      <c r="H227" t="s">
        <v>108</v>
      </c>
      <c r="I227" s="79">
        <v>4</v>
      </c>
      <c r="J227" s="79">
        <v>3.08</v>
      </c>
      <c r="K227" s="79">
        <v>1386225.55</v>
      </c>
      <c r="L227" s="79">
        <v>107.28</v>
      </c>
      <c r="M227" s="79">
        <v>1487.14277004</v>
      </c>
      <c r="N227" s="79">
        <v>7.0000000000000007E-2</v>
      </c>
      <c r="O227" s="79">
        <v>0.01</v>
      </c>
    </row>
    <row r="228" spans="2:15">
      <c r="B228" t="s">
        <v>3272</v>
      </c>
      <c r="C228" t="s">
        <v>2679</v>
      </c>
      <c r="D228" t="s">
        <v>2876</v>
      </c>
      <c r="E228" t="s">
        <v>876</v>
      </c>
      <c r="F228" t="s">
        <v>156</v>
      </c>
      <c r="G228" s="79">
        <v>7.49</v>
      </c>
      <c r="H228" t="s">
        <v>108</v>
      </c>
      <c r="I228" s="79">
        <v>4</v>
      </c>
      <c r="J228" s="79">
        <v>3.03</v>
      </c>
      <c r="K228" s="79">
        <v>643306.75</v>
      </c>
      <c r="L228" s="79">
        <v>107.66</v>
      </c>
      <c r="M228" s="79">
        <v>692.58404704999998</v>
      </c>
      <c r="N228" s="79">
        <v>0.03</v>
      </c>
      <c r="O228" s="79">
        <v>0</v>
      </c>
    </row>
    <row r="229" spans="2:15">
      <c r="B229" t="s">
        <v>3273</v>
      </c>
      <c r="C229" t="s">
        <v>2679</v>
      </c>
      <c r="D229" t="s">
        <v>2860</v>
      </c>
      <c r="E229" t="s">
        <v>876</v>
      </c>
      <c r="F229" t="s">
        <v>156</v>
      </c>
      <c r="G229" s="79">
        <v>7.54</v>
      </c>
      <c r="H229" t="s">
        <v>108</v>
      </c>
      <c r="I229" s="79">
        <v>5.25</v>
      </c>
      <c r="J229" s="79">
        <v>2.25</v>
      </c>
      <c r="K229" s="79">
        <v>2153564.2400000002</v>
      </c>
      <c r="L229" s="79">
        <v>124.14</v>
      </c>
      <c r="M229" s="79">
        <v>2673.4346475359998</v>
      </c>
      <c r="N229" s="79">
        <v>0.12</v>
      </c>
      <c r="O229" s="79">
        <v>0.01</v>
      </c>
    </row>
    <row r="230" spans="2:15">
      <c r="B230" t="s">
        <v>3273</v>
      </c>
      <c r="C230" t="s">
        <v>2679</v>
      </c>
      <c r="D230" t="s">
        <v>2868</v>
      </c>
      <c r="E230" t="s">
        <v>876</v>
      </c>
      <c r="F230" t="s">
        <v>156</v>
      </c>
      <c r="G230" s="79">
        <v>7.48</v>
      </c>
      <c r="H230" t="s">
        <v>108</v>
      </c>
      <c r="I230" s="79">
        <v>5.25</v>
      </c>
      <c r="J230" s="79">
        <v>2.5299999999999998</v>
      </c>
      <c r="K230" s="79">
        <v>2677593.2000000002</v>
      </c>
      <c r="L230" s="79">
        <v>121.78</v>
      </c>
      <c r="M230" s="79">
        <v>3260.7729989600002</v>
      </c>
      <c r="N230" s="79">
        <v>0.15</v>
      </c>
      <c r="O230" s="79">
        <v>0.02</v>
      </c>
    </row>
    <row r="231" spans="2:15">
      <c r="B231" t="s">
        <v>3273</v>
      </c>
      <c r="C231" t="s">
        <v>2679</v>
      </c>
      <c r="D231" t="s">
        <v>2869</v>
      </c>
      <c r="E231" t="s">
        <v>876</v>
      </c>
      <c r="F231" t="s">
        <v>156</v>
      </c>
      <c r="G231" s="79">
        <v>7.44</v>
      </c>
      <c r="H231" t="s">
        <v>108</v>
      </c>
      <c r="I231" s="79">
        <v>5.25</v>
      </c>
      <c r="J231" s="79">
        <v>2.72</v>
      </c>
      <c r="K231" s="79">
        <v>198793.34</v>
      </c>
      <c r="L231" s="79">
        <v>120.47</v>
      </c>
      <c r="M231" s="79">
        <v>239.486336698</v>
      </c>
      <c r="N231" s="79">
        <v>0.01</v>
      </c>
      <c r="O231" s="79">
        <v>0</v>
      </c>
    </row>
    <row r="232" spans="2:15">
      <c r="B232" t="s">
        <v>3273</v>
      </c>
      <c r="C232" t="s">
        <v>2679</v>
      </c>
      <c r="D232" t="s">
        <v>2870</v>
      </c>
      <c r="E232" t="s">
        <v>876</v>
      </c>
      <c r="F232" t="s">
        <v>156</v>
      </c>
      <c r="G232" s="79">
        <v>7.43</v>
      </c>
      <c r="H232" t="s">
        <v>108</v>
      </c>
      <c r="I232" s="79">
        <v>5.25</v>
      </c>
      <c r="J232" s="79">
        <v>2.77</v>
      </c>
      <c r="K232" s="79">
        <v>394112.76</v>
      </c>
      <c r="L232" s="79">
        <v>120.19</v>
      </c>
      <c r="M232" s="79">
        <v>473.68412624400003</v>
      </c>
      <c r="N232" s="79">
        <v>0.02</v>
      </c>
      <c r="O232" s="79">
        <v>0</v>
      </c>
    </row>
    <row r="233" spans="2:15">
      <c r="B233" t="s">
        <v>3273</v>
      </c>
      <c r="C233" t="s">
        <v>2679</v>
      </c>
      <c r="D233" t="s">
        <v>2871</v>
      </c>
      <c r="E233" t="s">
        <v>876</v>
      </c>
      <c r="F233" t="s">
        <v>156</v>
      </c>
      <c r="G233" s="79">
        <v>7.44</v>
      </c>
      <c r="H233" t="s">
        <v>108</v>
      </c>
      <c r="I233" s="79">
        <v>5.25</v>
      </c>
      <c r="J233" s="79">
        <v>2.71</v>
      </c>
      <c r="K233" s="79">
        <v>145588.31</v>
      </c>
      <c r="L233" s="79">
        <v>120.04</v>
      </c>
      <c r="M233" s="79">
        <v>174.76420732400001</v>
      </c>
      <c r="N233" s="79">
        <v>0.01</v>
      </c>
      <c r="O233" s="79">
        <v>0</v>
      </c>
    </row>
    <row r="234" spans="2:15">
      <c r="B234" t="s">
        <v>3273</v>
      </c>
      <c r="C234" t="s">
        <v>2679</v>
      </c>
      <c r="D234" t="s">
        <v>2872</v>
      </c>
      <c r="E234" t="s">
        <v>876</v>
      </c>
      <c r="F234" t="s">
        <v>156</v>
      </c>
      <c r="G234" s="79">
        <v>7.36</v>
      </c>
      <c r="H234" t="s">
        <v>108</v>
      </c>
      <c r="I234" s="79">
        <v>5.25</v>
      </c>
      <c r="J234" s="79">
        <v>3.09</v>
      </c>
      <c r="K234" s="79">
        <v>724552.63</v>
      </c>
      <c r="L234" s="79">
        <v>116.83</v>
      </c>
      <c r="M234" s="79">
        <v>846.49483762900002</v>
      </c>
      <c r="N234" s="79">
        <v>0.04</v>
      </c>
      <c r="O234" s="79">
        <v>0</v>
      </c>
    </row>
    <row r="235" spans="2:15">
      <c r="B235" t="s">
        <v>3273</v>
      </c>
      <c r="C235" t="s">
        <v>2679</v>
      </c>
      <c r="D235" t="s">
        <v>2873</v>
      </c>
      <c r="E235" t="s">
        <v>876</v>
      </c>
      <c r="F235" t="s">
        <v>156</v>
      </c>
      <c r="G235" s="79">
        <v>7.32</v>
      </c>
      <c r="H235" t="s">
        <v>108</v>
      </c>
      <c r="I235" s="79">
        <v>5.25</v>
      </c>
      <c r="J235" s="79">
        <v>3.27</v>
      </c>
      <c r="K235" s="79">
        <v>952417</v>
      </c>
      <c r="L235" s="79">
        <v>115.3</v>
      </c>
      <c r="M235" s="79">
        <v>1098.1368010000001</v>
      </c>
      <c r="N235" s="79">
        <v>0.05</v>
      </c>
      <c r="O235" s="79">
        <v>0.01</v>
      </c>
    </row>
    <row r="236" spans="2:15">
      <c r="B236" t="s">
        <v>3273</v>
      </c>
      <c r="C236" t="s">
        <v>2679</v>
      </c>
      <c r="D236" t="s">
        <v>2874</v>
      </c>
      <c r="E236" t="s">
        <v>876</v>
      </c>
      <c r="F236" t="s">
        <v>156</v>
      </c>
      <c r="G236" s="79">
        <v>7.29</v>
      </c>
      <c r="H236" t="s">
        <v>108</v>
      </c>
      <c r="I236" s="79">
        <v>5.25</v>
      </c>
      <c r="J236" s="79">
        <v>3.39</v>
      </c>
      <c r="K236" s="79">
        <v>1172962.21</v>
      </c>
      <c r="L236" s="79">
        <v>114.32</v>
      </c>
      <c r="M236" s="79">
        <v>1340.930398472</v>
      </c>
      <c r="N236" s="79">
        <v>0.06</v>
      </c>
      <c r="O236" s="79">
        <v>0.01</v>
      </c>
    </row>
    <row r="237" spans="2:15">
      <c r="B237" t="s">
        <v>3273</v>
      </c>
      <c r="C237" t="s">
        <v>2679</v>
      </c>
      <c r="D237" t="s">
        <v>2875</v>
      </c>
      <c r="E237" t="s">
        <v>876</v>
      </c>
      <c r="F237" t="s">
        <v>156</v>
      </c>
      <c r="G237" s="79">
        <v>7.25</v>
      </c>
      <c r="H237" t="s">
        <v>108</v>
      </c>
      <c r="I237" s="79">
        <v>5.25</v>
      </c>
      <c r="J237" s="79">
        <v>3.59</v>
      </c>
      <c r="K237" s="79">
        <v>793007.6</v>
      </c>
      <c r="L237" s="79">
        <v>112.77</v>
      </c>
      <c r="M237" s="79">
        <v>894.27467051999997</v>
      </c>
      <c r="N237" s="79">
        <v>0.04</v>
      </c>
      <c r="O237" s="79">
        <v>0</v>
      </c>
    </row>
    <row r="238" spans="2:15">
      <c r="B238" t="s">
        <v>3273</v>
      </c>
      <c r="C238" t="s">
        <v>2679</v>
      </c>
      <c r="D238" t="s">
        <v>2861</v>
      </c>
      <c r="E238" t="s">
        <v>876</v>
      </c>
      <c r="F238" t="s">
        <v>156</v>
      </c>
      <c r="G238" s="79">
        <v>7.24</v>
      </c>
      <c r="H238" t="s">
        <v>108</v>
      </c>
      <c r="I238" s="79">
        <v>5.25</v>
      </c>
      <c r="J238" s="79">
        <v>3.63</v>
      </c>
      <c r="K238" s="79">
        <v>696755.69</v>
      </c>
      <c r="L238" s="79">
        <v>112.44</v>
      </c>
      <c r="M238" s="79">
        <v>783.43209783600003</v>
      </c>
      <c r="N238" s="79">
        <v>0.04</v>
      </c>
      <c r="O238" s="79">
        <v>0</v>
      </c>
    </row>
    <row r="239" spans="2:15">
      <c r="B239" t="s">
        <v>3273</v>
      </c>
      <c r="C239" t="s">
        <v>2679</v>
      </c>
      <c r="D239" t="s">
        <v>2862</v>
      </c>
      <c r="E239" t="s">
        <v>876</v>
      </c>
      <c r="F239" t="s">
        <v>156</v>
      </c>
      <c r="G239" s="79">
        <v>7.23</v>
      </c>
      <c r="H239" t="s">
        <v>108</v>
      </c>
      <c r="I239" s="79">
        <v>5.25</v>
      </c>
      <c r="J239" s="79">
        <v>3.7</v>
      </c>
      <c r="K239" s="79">
        <v>693613.84</v>
      </c>
      <c r="L239" s="79">
        <v>111.89</v>
      </c>
      <c r="M239" s="79">
        <v>776.08452557600003</v>
      </c>
      <c r="N239" s="79">
        <v>0.03</v>
      </c>
      <c r="O239" s="79">
        <v>0</v>
      </c>
    </row>
    <row r="240" spans="2:15">
      <c r="B240" t="s">
        <v>3273</v>
      </c>
      <c r="C240" t="s">
        <v>2679</v>
      </c>
      <c r="D240" t="s">
        <v>2863</v>
      </c>
      <c r="E240" t="s">
        <v>876</v>
      </c>
      <c r="F240" t="s">
        <v>156</v>
      </c>
      <c r="G240" s="79">
        <v>7.6</v>
      </c>
      <c r="H240" t="s">
        <v>108</v>
      </c>
      <c r="I240" s="79">
        <v>4</v>
      </c>
      <c r="J240" s="79">
        <v>2.77</v>
      </c>
      <c r="K240" s="79">
        <v>1099137.1599999999</v>
      </c>
      <c r="L240" s="79">
        <v>109.85</v>
      </c>
      <c r="M240" s="79">
        <v>1207.40217026</v>
      </c>
      <c r="N240" s="79">
        <v>0.05</v>
      </c>
      <c r="O240" s="79">
        <v>0.01</v>
      </c>
    </row>
    <row r="241" spans="2:15">
      <c r="B241" t="s">
        <v>3273</v>
      </c>
      <c r="C241" t="s">
        <v>2679</v>
      </c>
      <c r="D241" t="s">
        <v>2864</v>
      </c>
      <c r="E241" t="s">
        <v>876</v>
      </c>
      <c r="F241" t="s">
        <v>156</v>
      </c>
      <c r="G241" s="79">
        <v>7.53</v>
      </c>
      <c r="H241" t="s">
        <v>108</v>
      </c>
      <c r="I241" s="79">
        <v>4</v>
      </c>
      <c r="J241" s="79">
        <v>3.08</v>
      </c>
      <c r="K241" s="79">
        <v>657620.18999999994</v>
      </c>
      <c r="L241" s="79">
        <v>107.32</v>
      </c>
      <c r="M241" s="79">
        <v>705.75798790800002</v>
      </c>
      <c r="N241" s="79">
        <v>0.03</v>
      </c>
      <c r="O241" s="79">
        <v>0</v>
      </c>
    </row>
    <row r="242" spans="2:15">
      <c r="B242" t="s">
        <v>3273</v>
      </c>
      <c r="C242" t="s">
        <v>2679</v>
      </c>
      <c r="D242" t="s">
        <v>2865</v>
      </c>
      <c r="E242" t="s">
        <v>876</v>
      </c>
      <c r="F242" t="s">
        <v>156</v>
      </c>
      <c r="G242" s="79">
        <v>7.57</v>
      </c>
      <c r="H242" t="s">
        <v>108</v>
      </c>
      <c r="I242" s="79">
        <v>4</v>
      </c>
      <c r="J242" s="79">
        <v>2.93</v>
      </c>
      <c r="K242" s="79">
        <v>655472.06999999995</v>
      </c>
      <c r="L242" s="79">
        <v>108.49</v>
      </c>
      <c r="M242" s="79">
        <v>711.12164874300004</v>
      </c>
      <c r="N242" s="79">
        <v>0.03</v>
      </c>
      <c r="O242" s="79">
        <v>0</v>
      </c>
    </row>
    <row r="243" spans="2:15">
      <c r="B243" t="s">
        <v>3273</v>
      </c>
      <c r="C243" t="s">
        <v>2679</v>
      </c>
      <c r="D243" t="s">
        <v>2866</v>
      </c>
      <c r="E243" t="s">
        <v>876</v>
      </c>
      <c r="F243" t="s">
        <v>156</v>
      </c>
      <c r="G243" s="79">
        <v>7.57</v>
      </c>
      <c r="H243" t="s">
        <v>108</v>
      </c>
      <c r="I243" s="79">
        <v>4</v>
      </c>
      <c r="J243" s="79">
        <v>2.93</v>
      </c>
      <c r="K243" s="79">
        <v>784075.11</v>
      </c>
      <c r="L243" s="79">
        <v>108.93</v>
      </c>
      <c r="M243" s="79">
        <v>854.09301732300003</v>
      </c>
      <c r="N243" s="79">
        <v>0.04</v>
      </c>
      <c r="O243" s="79">
        <v>0</v>
      </c>
    </row>
    <row r="244" spans="2:15">
      <c r="B244" t="s">
        <v>3273</v>
      </c>
      <c r="C244" t="s">
        <v>2679</v>
      </c>
      <c r="D244" t="s">
        <v>2867</v>
      </c>
      <c r="E244" t="s">
        <v>876</v>
      </c>
      <c r="F244" t="s">
        <v>156</v>
      </c>
      <c r="G244" s="79">
        <v>7.57</v>
      </c>
      <c r="H244" t="s">
        <v>108</v>
      </c>
      <c r="I244" s="79">
        <v>4</v>
      </c>
      <c r="J244" s="79">
        <v>2.93</v>
      </c>
      <c r="K244" s="79">
        <v>520556.61</v>
      </c>
      <c r="L244" s="79">
        <v>108.49</v>
      </c>
      <c r="M244" s="79">
        <v>564.751866189</v>
      </c>
      <c r="N244" s="79">
        <v>0.03</v>
      </c>
      <c r="O244" s="79">
        <v>0</v>
      </c>
    </row>
    <row r="245" spans="2:15">
      <c r="B245" t="s">
        <v>3274</v>
      </c>
      <c r="C245" t="s">
        <v>2679</v>
      </c>
      <c r="D245" t="s">
        <v>2859</v>
      </c>
      <c r="E245" t="s">
        <v>876</v>
      </c>
      <c r="F245" t="s">
        <v>156</v>
      </c>
      <c r="G245" s="79">
        <v>4.93</v>
      </c>
      <c r="H245" t="s">
        <v>108</v>
      </c>
      <c r="I245" s="79">
        <v>7.75</v>
      </c>
      <c r="J245" s="79">
        <v>4.24</v>
      </c>
      <c r="K245" s="79">
        <v>11617108.02</v>
      </c>
      <c r="L245" s="79">
        <v>119.78</v>
      </c>
      <c r="M245" s="79">
        <v>13914.971986356</v>
      </c>
      <c r="N245" s="79">
        <v>0.62</v>
      </c>
      <c r="O245" s="79">
        <v>7.0000000000000007E-2</v>
      </c>
    </row>
    <row r="246" spans="2:15">
      <c r="B246" t="s">
        <v>3275</v>
      </c>
      <c r="C246" t="s">
        <v>2679</v>
      </c>
      <c r="D246" t="s">
        <v>2904</v>
      </c>
      <c r="E246" t="s">
        <v>200</v>
      </c>
      <c r="F246" t="s">
        <v>201</v>
      </c>
      <c r="G246" s="79">
        <v>4.43</v>
      </c>
      <c r="H246" t="s">
        <v>108</v>
      </c>
      <c r="I246" s="79">
        <v>4.58</v>
      </c>
      <c r="J246" s="79">
        <v>3.58</v>
      </c>
      <c r="K246" s="79">
        <v>3104793.9</v>
      </c>
      <c r="L246" s="79">
        <v>104.74</v>
      </c>
      <c r="M246" s="79">
        <v>3251.9611308600001</v>
      </c>
      <c r="N246" s="79">
        <v>0.15</v>
      </c>
      <c r="O246" s="79">
        <v>0.02</v>
      </c>
    </row>
    <row r="247" spans="2:15">
      <c r="B247" t="s">
        <v>3275</v>
      </c>
      <c r="C247" t="s">
        <v>2679</v>
      </c>
      <c r="D247" t="s">
        <v>2903</v>
      </c>
      <c r="E247" t="s">
        <v>200</v>
      </c>
      <c r="F247" t="s">
        <v>201</v>
      </c>
      <c r="G247" s="79">
        <v>4.5599999999999996</v>
      </c>
      <c r="H247" t="s">
        <v>108</v>
      </c>
      <c r="I247" s="79">
        <v>3.37</v>
      </c>
      <c r="J247" s="79">
        <v>2.5299999999999998</v>
      </c>
      <c r="K247" s="79">
        <v>7311471.2999999998</v>
      </c>
      <c r="L247" s="79">
        <v>104.05</v>
      </c>
      <c r="M247" s="79">
        <v>7607.5858876499997</v>
      </c>
      <c r="N247" s="79">
        <v>0.34</v>
      </c>
      <c r="O247" s="79">
        <v>0.04</v>
      </c>
    </row>
    <row r="248" spans="2:15">
      <c r="B248" t="s">
        <v>3276</v>
      </c>
      <c r="C248" t="s">
        <v>2679</v>
      </c>
      <c r="D248" t="s">
        <v>2907</v>
      </c>
      <c r="E248" t="s">
        <v>200</v>
      </c>
      <c r="F248" t="s">
        <v>201</v>
      </c>
      <c r="G248" s="79">
        <v>2.83</v>
      </c>
      <c r="H248" t="s">
        <v>108</v>
      </c>
      <c r="I248" s="79">
        <v>3.65</v>
      </c>
      <c r="J248" s="79">
        <v>2.2799999999999998</v>
      </c>
      <c r="K248" s="79">
        <v>1186839.77</v>
      </c>
      <c r="L248" s="79">
        <v>104.09</v>
      </c>
      <c r="M248" s="79">
        <v>1235.381516593</v>
      </c>
      <c r="N248" s="79">
        <v>0.06</v>
      </c>
      <c r="O248" s="79">
        <v>0.01</v>
      </c>
    </row>
    <row r="249" spans="2:15">
      <c r="B249" t="s">
        <v>3277</v>
      </c>
      <c r="C249" t="s">
        <v>2679</v>
      </c>
      <c r="D249" t="s">
        <v>2909</v>
      </c>
      <c r="E249" t="s">
        <v>200</v>
      </c>
      <c r="F249" t="s">
        <v>201</v>
      </c>
      <c r="G249" s="79">
        <v>2.83</v>
      </c>
      <c r="H249" t="s">
        <v>108</v>
      </c>
      <c r="I249" s="79">
        <v>3.65</v>
      </c>
      <c r="J249" s="79">
        <v>2.2799999999999998</v>
      </c>
      <c r="K249" s="79">
        <v>237367.86</v>
      </c>
      <c r="L249" s="79">
        <v>104.09</v>
      </c>
      <c r="M249" s="79">
        <v>247.07620547400001</v>
      </c>
      <c r="N249" s="79">
        <v>0.01</v>
      </c>
      <c r="O249" s="79">
        <v>0</v>
      </c>
    </row>
    <row r="250" spans="2:15">
      <c r="B250" t="s">
        <v>3278</v>
      </c>
      <c r="C250" t="s">
        <v>2679</v>
      </c>
      <c r="D250" t="s">
        <v>2910</v>
      </c>
      <c r="E250" t="s">
        <v>200</v>
      </c>
      <c r="F250" t="s">
        <v>201</v>
      </c>
      <c r="G250" s="79">
        <v>2.82</v>
      </c>
      <c r="H250" t="s">
        <v>108</v>
      </c>
      <c r="I250" s="79">
        <v>3.65</v>
      </c>
      <c r="J250" s="79">
        <v>2.17</v>
      </c>
      <c r="K250" s="79">
        <v>2075485.84</v>
      </c>
      <c r="L250" s="79">
        <v>104.39</v>
      </c>
      <c r="M250" s="79">
        <v>2166.599668376</v>
      </c>
      <c r="N250" s="79">
        <v>0.1</v>
      </c>
      <c r="O250" s="79">
        <v>0.01</v>
      </c>
    </row>
    <row r="251" spans="2:15">
      <c r="B251" t="s">
        <v>3278</v>
      </c>
      <c r="C251" t="s">
        <v>2679</v>
      </c>
      <c r="D251" t="s">
        <v>2911</v>
      </c>
      <c r="E251" t="s">
        <v>200</v>
      </c>
      <c r="F251" t="s">
        <v>201</v>
      </c>
      <c r="G251" s="79">
        <v>4.46</v>
      </c>
      <c r="H251" t="s">
        <v>108</v>
      </c>
      <c r="I251" s="79">
        <v>5.09</v>
      </c>
      <c r="J251" s="79">
        <v>3.3</v>
      </c>
      <c r="K251" s="79">
        <v>2137795</v>
      </c>
      <c r="L251" s="79">
        <v>108.45</v>
      </c>
      <c r="M251" s="79">
        <v>2318.4386774999998</v>
      </c>
      <c r="N251" s="79">
        <v>0.1</v>
      </c>
      <c r="O251" s="79">
        <v>0.01</v>
      </c>
    </row>
    <row r="252" spans="2:15">
      <c r="B252" t="s">
        <v>3279</v>
      </c>
      <c r="C252" t="s">
        <v>2679</v>
      </c>
      <c r="D252" t="s">
        <v>2912</v>
      </c>
      <c r="E252" t="s">
        <v>200</v>
      </c>
      <c r="F252" t="s">
        <v>201</v>
      </c>
      <c r="G252" s="79">
        <v>4.59</v>
      </c>
      <c r="H252" t="s">
        <v>108</v>
      </c>
      <c r="I252" s="79">
        <v>3.65</v>
      </c>
      <c r="J252" s="79">
        <v>2.33</v>
      </c>
      <c r="K252" s="79">
        <v>387206.53</v>
      </c>
      <c r="L252" s="79">
        <v>106.36</v>
      </c>
      <c r="M252" s="79">
        <v>411.83286530800001</v>
      </c>
      <c r="N252" s="79">
        <v>0.02</v>
      </c>
      <c r="O252" s="79">
        <v>0</v>
      </c>
    </row>
    <row r="253" spans="2:15">
      <c r="B253" t="s">
        <v>3279</v>
      </c>
      <c r="C253" t="s">
        <v>2679</v>
      </c>
      <c r="D253" t="s">
        <v>2913</v>
      </c>
      <c r="E253" t="s">
        <v>200</v>
      </c>
      <c r="F253" t="s">
        <v>201</v>
      </c>
      <c r="G253" s="79">
        <v>4.46</v>
      </c>
      <c r="H253" t="s">
        <v>108</v>
      </c>
      <c r="I253" s="79">
        <v>5.09</v>
      </c>
      <c r="J253" s="79">
        <v>3.3</v>
      </c>
      <c r="K253" s="79">
        <v>1749105</v>
      </c>
      <c r="L253" s="79">
        <v>108.45</v>
      </c>
      <c r="M253" s="79">
        <v>1896.9043724999999</v>
      </c>
      <c r="N253" s="79">
        <v>0.09</v>
      </c>
      <c r="O253" s="79">
        <v>0.01</v>
      </c>
    </row>
    <row r="254" spans="2:15">
      <c r="B254" t="s">
        <v>3280</v>
      </c>
      <c r="C254" t="s">
        <v>2679</v>
      </c>
      <c r="D254" t="s">
        <v>2905</v>
      </c>
      <c r="E254" t="s">
        <v>200</v>
      </c>
      <c r="F254" t="s">
        <v>201</v>
      </c>
      <c r="G254" s="79">
        <v>2.75</v>
      </c>
      <c r="H254" t="s">
        <v>108</v>
      </c>
      <c r="I254" s="79">
        <v>4.7</v>
      </c>
      <c r="J254" s="79">
        <v>3.48</v>
      </c>
      <c r="K254" s="79">
        <v>21990590.82</v>
      </c>
      <c r="L254" s="79">
        <v>100.11838199999985</v>
      </c>
      <c r="M254" s="79">
        <v>22016.6237212245</v>
      </c>
      <c r="N254" s="79">
        <v>0.99</v>
      </c>
      <c r="O254" s="79">
        <v>0.11</v>
      </c>
    </row>
    <row r="255" spans="2:15">
      <c r="B255" t="s">
        <v>3280</v>
      </c>
      <c r="C255" t="s">
        <v>2679</v>
      </c>
      <c r="D255" t="s">
        <v>2906</v>
      </c>
      <c r="E255" t="s">
        <v>200</v>
      </c>
      <c r="F255" t="s">
        <v>201</v>
      </c>
      <c r="G255" s="79">
        <v>2.5299999999999998</v>
      </c>
      <c r="H255" t="s">
        <v>108</v>
      </c>
      <c r="I255" s="79">
        <v>4.66</v>
      </c>
      <c r="J255" s="79">
        <v>3.58</v>
      </c>
      <c r="K255" s="79">
        <v>625693.67000000004</v>
      </c>
      <c r="L255" s="79">
        <v>100.07910700000002</v>
      </c>
      <c r="M255" s="79">
        <v>626.18863749152695</v>
      </c>
      <c r="N255" s="79">
        <v>0.03</v>
      </c>
      <c r="O255" s="79">
        <v>0</v>
      </c>
    </row>
    <row r="256" spans="2:15">
      <c r="B256" t="s">
        <v>3281</v>
      </c>
      <c r="C256" t="s">
        <v>2659</v>
      </c>
      <c r="D256" t="s">
        <v>2915</v>
      </c>
      <c r="E256" t="s">
        <v>200</v>
      </c>
      <c r="F256" t="s">
        <v>201</v>
      </c>
      <c r="G256" s="79">
        <v>1.6</v>
      </c>
      <c r="H256" t="s">
        <v>108</v>
      </c>
      <c r="I256" s="79">
        <v>3.9</v>
      </c>
      <c r="J256" s="79">
        <v>3.46</v>
      </c>
      <c r="K256" s="79">
        <v>19202505</v>
      </c>
      <c r="L256" s="79">
        <v>102.08</v>
      </c>
      <c r="M256" s="79">
        <v>19601.917104</v>
      </c>
      <c r="N256" s="79">
        <v>0.88</v>
      </c>
      <c r="O256" s="79">
        <v>0.1</v>
      </c>
    </row>
    <row r="257" spans="2:15">
      <c r="B257" t="s">
        <v>3282</v>
      </c>
      <c r="C257" t="s">
        <v>2679</v>
      </c>
      <c r="D257" t="s">
        <v>2895</v>
      </c>
      <c r="E257" t="s">
        <v>200</v>
      </c>
      <c r="F257" t="s">
        <v>201</v>
      </c>
      <c r="G257" s="79">
        <v>0.82</v>
      </c>
      <c r="H257" t="s">
        <v>108</v>
      </c>
      <c r="I257" s="79">
        <v>3.7</v>
      </c>
      <c r="J257" s="79">
        <v>3.33</v>
      </c>
      <c r="K257" s="79">
        <v>534611.96</v>
      </c>
      <c r="L257" s="79">
        <v>100.43</v>
      </c>
      <c r="M257" s="79">
        <v>536.91079142800004</v>
      </c>
      <c r="N257" s="79">
        <v>0.02</v>
      </c>
      <c r="O257" s="79">
        <v>0</v>
      </c>
    </row>
    <row r="258" spans="2:15">
      <c r="B258" t="s">
        <v>3282</v>
      </c>
      <c r="C258" t="s">
        <v>2679</v>
      </c>
      <c r="D258" t="s">
        <v>2894</v>
      </c>
      <c r="E258" t="s">
        <v>200</v>
      </c>
      <c r="F258" t="s">
        <v>201</v>
      </c>
      <c r="G258" s="79">
        <v>1.78</v>
      </c>
      <c r="H258" t="s">
        <v>108</v>
      </c>
      <c r="I258" s="79">
        <v>3.76</v>
      </c>
      <c r="J258" s="79">
        <v>3.55</v>
      </c>
      <c r="K258" s="79">
        <v>5054512.8499999996</v>
      </c>
      <c r="L258" s="79">
        <v>100.54</v>
      </c>
      <c r="M258" s="79">
        <v>5081.8072193899998</v>
      </c>
      <c r="N258" s="79">
        <v>0.23</v>
      </c>
      <c r="O258" s="79">
        <v>0.03</v>
      </c>
    </row>
    <row r="259" spans="2:15">
      <c r="B259" t="s">
        <v>3282</v>
      </c>
      <c r="C259" t="s">
        <v>2679</v>
      </c>
      <c r="D259" t="s">
        <v>2896</v>
      </c>
      <c r="E259" t="s">
        <v>200</v>
      </c>
      <c r="F259" t="s">
        <v>201</v>
      </c>
      <c r="G259" s="79">
        <v>1.83</v>
      </c>
      <c r="H259" t="s">
        <v>108</v>
      </c>
      <c r="I259" s="79">
        <v>3.76</v>
      </c>
      <c r="J259" s="79">
        <v>3.56</v>
      </c>
      <c r="K259" s="79">
        <v>13599565.67</v>
      </c>
      <c r="L259" s="79">
        <v>100.54</v>
      </c>
      <c r="M259" s="79">
        <v>13673.003324617999</v>
      </c>
      <c r="N259" s="79">
        <v>0.61</v>
      </c>
      <c r="O259" s="79">
        <v>7.0000000000000007E-2</v>
      </c>
    </row>
    <row r="260" spans="2:15">
      <c r="B260" t="s">
        <v>3282</v>
      </c>
      <c r="C260" t="s">
        <v>2679</v>
      </c>
      <c r="D260" t="s">
        <v>2897</v>
      </c>
      <c r="E260" t="s">
        <v>200</v>
      </c>
      <c r="F260" t="s">
        <v>201</v>
      </c>
      <c r="G260" s="79">
        <v>1.83</v>
      </c>
      <c r="H260" t="s">
        <v>108</v>
      </c>
      <c r="I260" s="79">
        <v>3.76</v>
      </c>
      <c r="J260" s="79">
        <v>3.51</v>
      </c>
      <c r="K260" s="79">
        <v>902518.79</v>
      </c>
      <c r="L260" s="79">
        <v>100.63</v>
      </c>
      <c r="M260" s="79">
        <v>908.20465837699999</v>
      </c>
      <c r="N260" s="79">
        <v>0.04</v>
      </c>
      <c r="O260" s="79">
        <v>0</v>
      </c>
    </row>
    <row r="261" spans="2:15">
      <c r="B261" t="s">
        <v>3282</v>
      </c>
      <c r="C261" t="s">
        <v>2679</v>
      </c>
      <c r="D261" t="s">
        <v>2898</v>
      </c>
      <c r="E261" t="s">
        <v>200</v>
      </c>
      <c r="F261" t="s">
        <v>201</v>
      </c>
      <c r="G261" s="79">
        <v>1.83</v>
      </c>
      <c r="H261" t="s">
        <v>108</v>
      </c>
      <c r="I261" s="79">
        <v>2.16</v>
      </c>
      <c r="J261" s="79">
        <v>3.84</v>
      </c>
      <c r="K261" s="79">
        <v>405008.94</v>
      </c>
      <c r="L261" s="79">
        <v>99.99</v>
      </c>
      <c r="M261" s="79">
        <v>404.96843910600001</v>
      </c>
      <c r="N261" s="79">
        <v>0.02</v>
      </c>
      <c r="O261" s="79">
        <v>0</v>
      </c>
    </row>
    <row r="262" spans="2:15">
      <c r="B262" t="s">
        <v>3283</v>
      </c>
      <c r="C262" t="s">
        <v>2659</v>
      </c>
      <c r="D262" t="s">
        <v>2918</v>
      </c>
      <c r="E262" t="s">
        <v>200</v>
      </c>
      <c r="F262" t="s">
        <v>201</v>
      </c>
      <c r="G262" s="79">
        <v>0</v>
      </c>
      <c r="H262" t="s">
        <v>112</v>
      </c>
      <c r="I262" s="79">
        <v>8</v>
      </c>
      <c r="J262" s="79">
        <v>0</v>
      </c>
      <c r="K262" s="79">
        <v>125000</v>
      </c>
      <c r="L262" s="79">
        <v>1E-4</v>
      </c>
      <c r="M262" s="79">
        <v>4.8062499999999999E-4</v>
      </c>
      <c r="N262" s="79">
        <v>0</v>
      </c>
      <c r="O262" s="79">
        <v>0</v>
      </c>
    </row>
    <row r="263" spans="2:15">
      <c r="B263" t="s">
        <v>3284</v>
      </c>
      <c r="C263" t="s">
        <v>2659</v>
      </c>
      <c r="D263" t="s">
        <v>2893</v>
      </c>
      <c r="E263" t="s">
        <v>200</v>
      </c>
      <c r="F263" t="s">
        <v>201</v>
      </c>
      <c r="G263" s="79">
        <v>0.88</v>
      </c>
      <c r="H263" t="s">
        <v>108</v>
      </c>
      <c r="I263" s="79">
        <v>6.9</v>
      </c>
      <c r="J263" s="79">
        <v>3.45</v>
      </c>
      <c r="K263" s="79">
        <v>27500000</v>
      </c>
      <c r="L263" s="79">
        <v>104.88</v>
      </c>
      <c r="M263" s="79">
        <v>28842</v>
      </c>
      <c r="N263" s="79">
        <v>1.3</v>
      </c>
      <c r="O263" s="79">
        <v>0.15</v>
      </c>
    </row>
    <row r="264" spans="2:15">
      <c r="B264" t="s">
        <v>3285</v>
      </c>
      <c r="C264" t="s">
        <v>2679</v>
      </c>
      <c r="D264" t="s">
        <v>2917</v>
      </c>
      <c r="E264" t="s">
        <v>200</v>
      </c>
      <c r="F264" t="s">
        <v>201</v>
      </c>
      <c r="G264" s="79">
        <v>10.29</v>
      </c>
      <c r="H264" t="s">
        <v>108</v>
      </c>
      <c r="I264" s="79">
        <v>2.0499999999999998</v>
      </c>
      <c r="J264" s="79">
        <v>0.57999999999999996</v>
      </c>
      <c r="K264" s="79">
        <v>38987958.520000003</v>
      </c>
      <c r="L264" s="79">
        <v>115.89</v>
      </c>
      <c r="M264" s="79">
        <v>45183.145128828</v>
      </c>
      <c r="N264" s="79">
        <v>2.0299999999999998</v>
      </c>
      <c r="O264" s="79">
        <v>0.23</v>
      </c>
    </row>
    <row r="265" spans="2:15">
      <c r="B265" t="s">
        <v>3285</v>
      </c>
      <c r="C265" t="s">
        <v>2679</v>
      </c>
      <c r="D265" t="s">
        <v>2916</v>
      </c>
      <c r="E265" t="s">
        <v>200</v>
      </c>
      <c r="F265" t="s">
        <v>201</v>
      </c>
      <c r="G265" s="79">
        <v>9.14</v>
      </c>
      <c r="H265" t="s">
        <v>112</v>
      </c>
      <c r="I265" s="79">
        <v>3.63</v>
      </c>
      <c r="J265" s="79">
        <v>3.11</v>
      </c>
      <c r="K265" s="79">
        <v>1145118.5900000001</v>
      </c>
      <c r="L265" s="79">
        <v>98.030000000000115</v>
      </c>
      <c r="M265" s="79">
        <v>4316.2422532725705</v>
      </c>
      <c r="N265" s="79">
        <v>0.19</v>
      </c>
      <c r="O265" s="79">
        <v>0.02</v>
      </c>
    </row>
    <row r="266" spans="2:15">
      <c r="B266" t="s">
        <v>3286</v>
      </c>
      <c r="C266" t="s">
        <v>2679</v>
      </c>
      <c r="D266" t="s">
        <v>2902</v>
      </c>
      <c r="E266" t="s">
        <v>200</v>
      </c>
      <c r="F266" t="s">
        <v>201</v>
      </c>
      <c r="G266" s="79">
        <v>5.76</v>
      </c>
      <c r="H266" t="s">
        <v>108</v>
      </c>
      <c r="I266" s="79">
        <v>5.15</v>
      </c>
      <c r="J266" s="79">
        <v>2.4500000000000002</v>
      </c>
      <c r="K266" s="79">
        <v>2332087.88</v>
      </c>
      <c r="L266" s="79">
        <v>117</v>
      </c>
      <c r="M266" s="79">
        <v>2728.5428195999998</v>
      </c>
      <c r="N266" s="79">
        <v>0.12</v>
      </c>
      <c r="O266" s="79">
        <v>0.01</v>
      </c>
    </row>
    <row r="267" spans="2:15">
      <c r="B267" t="s">
        <v>3286</v>
      </c>
      <c r="C267" t="s">
        <v>2679</v>
      </c>
      <c r="D267" t="s">
        <v>2899</v>
      </c>
      <c r="E267" t="s">
        <v>200</v>
      </c>
      <c r="F267" t="s">
        <v>201</v>
      </c>
      <c r="G267" s="79">
        <v>6.37</v>
      </c>
      <c r="H267" t="s">
        <v>108</v>
      </c>
      <c r="I267" s="79">
        <v>4.8</v>
      </c>
      <c r="J267" s="79">
        <v>1.84</v>
      </c>
      <c r="K267" s="79">
        <v>3047696.18</v>
      </c>
      <c r="L267" s="79">
        <v>121.28</v>
      </c>
      <c r="M267" s="79">
        <v>3696.2459271040002</v>
      </c>
      <c r="N267" s="79">
        <v>0.17</v>
      </c>
      <c r="O267" s="79">
        <v>0.02</v>
      </c>
    </row>
    <row r="268" spans="2:15">
      <c r="B268" t="s">
        <v>3286</v>
      </c>
      <c r="C268" t="s">
        <v>2679</v>
      </c>
      <c r="D268" t="s">
        <v>2900</v>
      </c>
      <c r="E268" t="s">
        <v>200</v>
      </c>
      <c r="F268" t="s">
        <v>201</v>
      </c>
      <c r="G268" s="79">
        <v>6.49</v>
      </c>
      <c r="H268" t="s">
        <v>108</v>
      </c>
      <c r="I268" s="79">
        <v>4.8</v>
      </c>
      <c r="J268" s="79">
        <v>2.04</v>
      </c>
      <c r="K268" s="79">
        <v>1420048.98</v>
      </c>
      <c r="L268" s="79">
        <v>119.57</v>
      </c>
      <c r="M268" s="79">
        <v>1697.9525653860001</v>
      </c>
      <c r="N268" s="79">
        <v>0.08</v>
      </c>
      <c r="O268" s="79">
        <v>0.01</v>
      </c>
    </row>
    <row r="269" spans="2:15">
      <c r="B269" t="s">
        <v>3286</v>
      </c>
      <c r="C269" t="s">
        <v>2679</v>
      </c>
      <c r="D269" t="s">
        <v>2901</v>
      </c>
      <c r="E269" t="s">
        <v>200</v>
      </c>
      <c r="F269" t="s">
        <v>201</v>
      </c>
      <c r="G269" s="79">
        <v>6.54</v>
      </c>
      <c r="H269" t="s">
        <v>108</v>
      </c>
      <c r="I269" s="79">
        <v>5</v>
      </c>
      <c r="J269" s="79">
        <v>2.2000000000000002</v>
      </c>
      <c r="K269" s="79">
        <v>670031.23</v>
      </c>
      <c r="L269" s="79">
        <v>120.02</v>
      </c>
      <c r="M269" s="79">
        <v>804.17148224599998</v>
      </c>
      <c r="N269" s="79">
        <v>0.04</v>
      </c>
      <c r="O269" s="79">
        <v>0</v>
      </c>
    </row>
    <row r="270" spans="2:15">
      <c r="B270" t="s">
        <v>3287</v>
      </c>
      <c r="C270" t="s">
        <v>2679</v>
      </c>
      <c r="D270" t="s">
        <v>2914</v>
      </c>
      <c r="E270" t="s">
        <v>200</v>
      </c>
      <c r="F270" t="s">
        <v>201</v>
      </c>
      <c r="G270" s="79">
        <v>7.2</v>
      </c>
      <c r="H270" t="s">
        <v>108</v>
      </c>
      <c r="I270" s="79">
        <v>5</v>
      </c>
      <c r="J270" s="79">
        <v>2.71</v>
      </c>
      <c r="K270" s="79">
        <v>624142.26</v>
      </c>
      <c r="L270" s="79">
        <v>117.84</v>
      </c>
      <c r="M270" s="79">
        <v>735.48923918399998</v>
      </c>
      <c r="N270" s="79">
        <v>0.03</v>
      </c>
      <c r="O270" s="79">
        <v>0</v>
      </c>
    </row>
    <row r="271" spans="2:15">
      <c r="B271" t="s">
        <v>3288</v>
      </c>
      <c r="C271" t="s">
        <v>2659</v>
      </c>
      <c r="D271" t="s">
        <v>2908</v>
      </c>
      <c r="E271" t="s">
        <v>200</v>
      </c>
      <c r="F271" t="s">
        <v>201</v>
      </c>
      <c r="G271" s="79">
        <v>3.08</v>
      </c>
      <c r="H271" t="s">
        <v>108</v>
      </c>
      <c r="I271" s="79">
        <v>3.95</v>
      </c>
      <c r="J271" s="79">
        <v>2.62</v>
      </c>
      <c r="K271" s="79">
        <v>5860937.4299999997</v>
      </c>
      <c r="L271" s="79">
        <v>104.55</v>
      </c>
      <c r="M271" s="79">
        <v>6127.6100830650003</v>
      </c>
      <c r="N271" s="79">
        <v>0.28000000000000003</v>
      </c>
      <c r="O271" s="79">
        <v>0.03</v>
      </c>
    </row>
    <row r="272" spans="2:15">
      <c r="B272" s="80" t="s">
        <v>2919</v>
      </c>
      <c r="G272" s="81">
        <v>1.21</v>
      </c>
      <c r="J272" s="81">
        <v>1.99</v>
      </c>
      <c r="K272" s="81">
        <v>25046922.309999999</v>
      </c>
      <c r="M272" s="81">
        <v>25307.420325187999</v>
      </c>
      <c r="N272" s="81">
        <v>1.1399999999999999</v>
      </c>
      <c r="O272" s="81">
        <v>0.13</v>
      </c>
    </row>
    <row r="273" spans="2:15">
      <c r="B273" t="s">
        <v>3289</v>
      </c>
      <c r="C273" t="s">
        <v>2659</v>
      </c>
      <c r="D273" t="s">
        <v>2923</v>
      </c>
      <c r="E273" t="s">
        <v>592</v>
      </c>
      <c r="F273" t="s">
        <v>157</v>
      </c>
      <c r="G273" s="79">
        <v>0.62</v>
      </c>
      <c r="H273" t="s">
        <v>108</v>
      </c>
      <c r="I273" s="79">
        <v>2.68</v>
      </c>
      <c r="J273" s="79">
        <v>1.78</v>
      </c>
      <c r="K273" s="79">
        <v>4288369.16</v>
      </c>
      <c r="L273" s="79">
        <v>100.79</v>
      </c>
      <c r="M273" s="79">
        <v>4322.2472763639998</v>
      </c>
      <c r="N273" s="79">
        <v>0.19</v>
      </c>
      <c r="O273" s="79">
        <v>0.02</v>
      </c>
    </row>
    <row r="274" spans="2:15">
      <c r="B274" t="s">
        <v>3289</v>
      </c>
      <c r="C274" t="s">
        <v>2659</v>
      </c>
      <c r="D274" t="s">
        <v>2922</v>
      </c>
      <c r="E274" t="s">
        <v>592</v>
      </c>
      <c r="F274" t="s">
        <v>157</v>
      </c>
      <c r="G274" s="79">
        <v>1.23</v>
      </c>
      <c r="H274" t="s">
        <v>108</v>
      </c>
      <c r="I274" s="79">
        <v>2.68</v>
      </c>
      <c r="J274" s="79">
        <v>1.77</v>
      </c>
      <c r="K274" s="79">
        <v>5082000</v>
      </c>
      <c r="L274" s="79">
        <v>101.36</v>
      </c>
      <c r="M274" s="79">
        <v>5151.1152000000002</v>
      </c>
      <c r="N274" s="79">
        <v>0.23</v>
      </c>
      <c r="O274" s="79">
        <v>0.03</v>
      </c>
    </row>
    <row r="275" spans="2:15">
      <c r="B275" t="s">
        <v>3289</v>
      </c>
      <c r="C275" t="s">
        <v>2659</v>
      </c>
      <c r="D275" t="s">
        <v>2921</v>
      </c>
      <c r="E275" t="s">
        <v>592</v>
      </c>
      <c r="F275" t="s">
        <v>157</v>
      </c>
      <c r="G275" s="79">
        <v>1.08</v>
      </c>
      <c r="H275" t="s">
        <v>108</v>
      </c>
      <c r="I275" s="79">
        <v>2.57</v>
      </c>
      <c r="J275" s="79">
        <v>1.97</v>
      </c>
      <c r="K275" s="79">
        <v>7874603.3899999997</v>
      </c>
      <c r="L275" s="79">
        <v>100.88</v>
      </c>
      <c r="M275" s="79">
        <v>7943.8998998320003</v>
      </c>
      <c r="N275" s="79">
        <v>0.36</v>
      </c>
      <c r="O275" s="79">
        <v>0.04</v>
      </c>
    </row>
    <row r="276" spans="2:15">
      <c r="B276" t="s">
        <v>3289</v>
      </c>
      <c r="C276" t="s">
        <v>2659</v>
      </c>
      <c r="D276" t="s">
        <v>2920</v>
      </c>
      <c r="E276" t="s">
        <v>592</v>
      </c>
      <c r="F276" t="s">
        <v>157</v>
      </c>
      <c r="G276" s="79">
        <v>2.1</v>
      </c>
      <c r="H276" t="s">
        <v>108</v>
      </c>
      <c r="I276" s="79">
        <v>2.57</v>
      </c>
      <c r="J276" s="79">
        <v>2.02</v>
      </c>
      <c r="K276" s="79">
        <v>5600000</v>
      </c>
      <c r="L276" s="79">
        <v>101.41</v>
      </c>
      <c r="M276" s="79">
        <v>5678.96</v>
      </c>
      <c r="N276" s="79">
        <v>0.26</v>
      </c>
      <c r="O276" s="79">
        <v>0.03</v>
      </c>
    </row>
    <row r="277" spans="2:15">
      <c r="B277" t="s">
        <v>3290</v>
      </c>
      <c r="C277" t="s">
        <v>2659</v>
      </c>
      <c r="D277" t="s">
        <v>2924</v>
      </c>
      <c r="E277" t="s">
        <v>600</v>
      </c>
      <c r="F277" t="s">
        <v>157</v>
      </c>
      <c r="G277" s="79">
        <v>0.46</v>
      </c>
      <c r="H277" t="s">
        <v>108</v>
      </c>
      <c r="I277" s="79">
        <v>3.5</v>
      </c>
      <c r="J277" s="79">
        <v>2.9</v>
      </c>
      <c r="K277" s="79">
        <v>2201949.7599999998</v>
      </c>
      <c r="L277" s="79">
        <v>100.42</v>
      </c>
      <c r="M277" s="79">
        <v>2211.197948992</v>
      </c>
      <c r="N277" s="79">
        <v>0.1</v>
      </c>
      <c r="O277" s="79">
        <v>0.01</v>
      </c>
    </row>
    <row r="278" spans="2:15">
      <c r="B278" s="80" t="s">
        <v>2925</v>
      </c>
      <c r="G278" s="81">
        <v>0</v>
      </c>
      <c r="J278" s="81">
        <v>0</v>
      </c>
      <c r="K278" s="81">
        <v>0</v>
      </c>
      <c r="M278" s="81">
        <v>0</v>
      </c>
      <c r="N278" s="81">
        <v>0</v>
      </c>
      <c r="O278" s="81">
        <v>0</v>
      </c>
    </row>
    <row r="279" spans="2:15">
      <c r="B279" s="80" t="s">
        <v>2926</v>
      </c>
      <c r="G279" s="81">
        <v>0</v>
      </c>
      <c r="J279" s="81">
        <v>0</v>
      </c>
      <c r="K279" s="81">
        <v>0</v>
      </c>
      <c r="M279" s="81">
        <v>0</v>
      </c>
      <c r="N279" s="81">
        <v>0</v>
      </c>
      <c r="O279" s="81">
        <v>0</v>
      </c>
    </row>
    <row r="280" spans="2:15">
      <c r="B280" t="s">
        <v>200</v>
      </c>
      <c r="D280" t="s">
        <v>200</v>
      </c>
      <c r="E280" t="s">
        <v>200</v>
      </c>
      <c r="G280" s="79">
        <v>0</v>
      </c>
      <c r="H280" t="s">
        <v>200</v>
      </c>
      <c r="I280" s="79">
        <v>0</v>
      </c>
      <c r="J280" s="79">
        <v>0</v>
      </c>
      <c r="K280" s="79">
        <v>0</v>
      </c>
      <c r="L280" s="79">
        <v>0</v>
      </c>
      <c r="M280" s="79">
        <v>0</v>
      </c>
      <c r="N280" s="79">
        <v>0</v>
      </c>
      <c r="O280" s="79">
        <v>0</v>
      </c>
    </row>
    <row r="281" spans="2:15">
      <c r="B281" s="80" t="s">
        <v>2927</v>
      </c>
      <c r="G281" s="81">
        <v>0</v>
      </c>
      <c r="J281" s="81">
        <v>0</v>
      </c>
      <c r="K281" s="81">
        <v>0</v>
      </c>
      <c r="M281" s="81">
        <v>0</v>
      </c>
      <c r="N281" s="81">
        <v>0</v>
      </c>
      <c r="O281" s="81">
        <v>0</v>
      </c>
    </row>
    <row r="282" spans="2:15">
      <c r="B282" t="s">
        <v>200</v>
      </c>
      <c r="D282" t="s">
        <v>200</v>
      </c>
      <c r="E282" t="s">
        <v>200</v>
      </c>
      <c r="G282" s="79">
        <v>0</v>
      </c>
      <c r="H282" t="s">
        <v>200</v>
      </c>
      <c r="I282" s="79">
        <v>0</v>
      </c>
      <c r="J282" s="79">
        <v>0</v>
      </c>
      <c r="K282" s="79">
        <v>0</v>
      </c>
      <c r="L282" s="79">
        <v>0</v>
      </c>
      <c r="M282" s="79">
        <v>0</v>
      </c>
      <c r="N282" s="79">
        <v>0</v>
      </c>
      <c r="O282" s="79">
        <v>0</v>
      </c>
    </row>
    <row r="283" spans="2:15">
      <c r="B283" s="80" t="s">
        <v>2928</v>
      </c>
      <c r="G283" s="81">
        <v>0</v>
      </c>
      <c r="J283" s="81">
        <v>0</v>
      </c>
      <c r="K283" s="81">
        <v>0</v>
      </c>
      <c r="M283" s="81">
        <v>0</v>
      </c>
      <c r="N283" s="81">
        <v>0</v>
      </c>
      <c r="O283" s="81">
        <v>0</v>
      </c>
    </row>
    <row r="284" spans="2:15">
      <c r="B284" t="s">
        <v>200</v>
      </c>
      <c r="D284" t="s">
        <v>200</v>
      </c>
      <c r="E284" t="s">
        <v>200</v>
      </c>
      <c r="G284" s="79">
        <v>0</v>
      </c>
      <c r="H284" t="s">
        <v>200</v>
      </c>
      <c r="I284" s="79">
        <v>0</v>
      </c>
      <c r="J284" s="79">
        <v>0</v>
      </c>
      <c r="K284" s="79">
        <v>0</v>
      </c>
      <c r="L284" s="79">
        <v>0</v>
      </c>
      <c r="M284" s="79">
        <v>0</v>
      </c>
      <c r="N284" s="79">
        <v>0</v>
      </c>
      <c r="O284" s="79">
        <v>0</v>
      </c>
    </row>
    <row r="285" spans="2:15">
      <c r="B285" s="80" t="s">
        <v>2929</v>
      </c>
      <c r="G285" s="81">
        <v>0</v>
      </c>
      <c r="J285" s="81">
        <v>0</v>
      </c>
      <c r="K285" s="81">
        <v>0</v>
      </c>
      <c r="M285" s="81">
        <v>0</v>
      </c>
      <c r="N285" s="81">
        <v>0</v>
      </c>
      <c r="O285" s="81">
        <v>0</v>
      </c>
    </row>
    <row r="286" spans="2:15">
      <c r="B286" t="s">
        <v>200</v>
      </c>
      <c r="D286" t="s">
        <v>200</v>
      </c>
      <c r="E286" t="s">
        <v>200</v>
      </c>
      <c r="G286" s="79">
        <v>0</v>
      </c>
      <c r="H286" t="s">
        <v>200</v>
      </c>
      <c r="I286" s="79">
        <v>0</v>
      </c>
      <c r="J286" s="79">
        <v>0</v>
      </c>
      <c r="K286" s="79">
        <v>0</v>
      </c>
      <c r="L286" s="79">
        <v>0</v>
      </c>
      <c r="M286" s="79">
        <v>0</v>
      </c>
      <c r="N286" s="79">
        <v>0</v>
      </c>
      <c r="O286" s="79">
        <v>0</v>
      </c>
    </row>
    <row r="287" spans="2:15">
      <c r="B287" s="80" t="s">
        <v>234</v>
      </c>
      <c r="G287" s="81">
        <v>2.65</v>
      </c>
      <c r="J287" s="81">
        <v>6.71</v>
      </c>
      <c r="K287" s="81">
        <v>33019935.239999998</v>
      </c>
      <c r="M287" s="81">
        <v>166537.34461470437</v>
      </c>
      <c r="N287" s="81">
        <v>7.48</v>
      </c>
      <c r="O287" s="81">
        <v>0.85</v>
      </c>
    </row>
    <row r="288" spans="2:15">
      <c r="B288" s="80" t="s">
        <v>2930</v>
      </c>
      <c r="G288" s="81">
        <v>2.65</v>
      </c>
      <c r="J288" s="81">
        <v>6.71</v>
      </c>
      <c r="K288" s="81">
        <v>33019935.239999998</v>
      </c>
      <c r="M288" s="81">
        <v>166537.34461470437</v>
      </c>
      <c r="N288" s="81">
        <v>7.48</v>
      </c>
      <c r="O288" s="81">
        <v>0.85</v>
      </c>
    </row>
    <row r="289" spans="2:15">
      <c r="B289" t="s">
        <v>3291</v>
      </c>
      <c r="C289" t="s">
        <v>2659</v>
      </c>
      <c r="D289" t="s">
        <v>2931</v>
      </c>
      <c r="E289" t="s">
        <v>929</v>
      </c>
      <c r="F289" t="s">
        <v>157</v>
      </c>
      <c r="G289" s="79">
        <v>1</v>
      </c>
      <c r="H289" t="s">
        <v>119</v>
      </c>
      <c r="I289" s="79">
        <v>5.42</v>
      </c>
      <c r="J289" s="79">
        <v>5.53</v>
      </c>
      <c r="K289" s="79">
        <v>15696849.17</v>
      </c>
      <c r="L289" s="79">
        <v>100.90375000016606</v>
      </c>
      <c r="M289" s="79">
        <v>74841.069866678605</v>
      </c>
      <c r="N289" s="79">
        <v>3.36</v>
      </c>
      <c r="O289" s="79">
        <v>0.38</v>
      </c>
    </row>
    <row r="290" spans="2:15">
      <c r="B290" t="s">
        <v>3291</v>
      </c>
      <c r="C290" t="s">
        <v>2659</v>
      </c>
      <c r="D290" t="s">
        <v>2932</v>
      </c>
      <c r="E290" t="s">
        <v>2933</v>
      </c>
      <c r="F290" t="s">
        <v>157</v>
      </c>
      <c r="G290" s="79">
        <v>1</v>
      </c>
      <c r="H290" t="s">
        <v>119</v>
      </c>
      <c r="I290" s="79">
        <v>12</v>
      </c>
      <c r="J290" s="79">
        <v>6.6</v>
      </c>
      <c r="K290" s="79">
        <v>3826773</v>
      </c>
      <c r="L290" s="79">
        <v>190.77969999999976</v>
      </c>
      <c r="M290" s="79">
        <v>34497.296223117497</v>
      </c>
      <c r="N290" s="79">
        <v>1.55</v>
      </c>
      <c r="O290" s="79">
        <v>0.18</v>
      </c>
    </row>
    <row r="291" spans="2:15">
      <c r="B291" t="s">
        <v>3292</v>
      </c>
      <c r="C291" t="s">
        <v>2659</v>
      </c>
      <c r="D291" t="s">
        <v>2936</v>
      </c>
      <c r="E291" t="s">
        <v>200</v>
      </c>
      <c r="F291" t="s">
        <v>201</v>
      </c>
      <c r="G291" s="79">
        <v>6.51</v>
      </c>
      <c r="H291" t="s">
        <v>116</v>
      </c>
      <c r="I291" s="79">
        <v>7</v>
      </c>
      <c r="J291" s="79">
        <v>6.36</v>
      </c>
      <c r="K291" s="79">
        <v>4168114.19</v>
      </c>
      <c r="L291" s="79">
        <v>105.20579999999993</v>
      </c>
      <c r="M291" s="79">
        <v>17732.458801090499</v>
      </c>
      <c r="N291" s="79">
        <v>0.8</v>
      </c>
      <c r="O291" s="79">
        <v>0.09</v>
      </c>
    </row>
    <row r="292" spans="2:15">
      <c r="B292" t="s">
        <v>3293</v>
      </c>
      <c r="C292" t="s">
        <v>2659</v>
      </c>
      <c r="D292" t="s">
        <v>2934</v>
      </c>
      <c r="E292" t="s">
        <v>200</v>
      </c>
      <c r="F292" t="s">
        <v>201</v>
      </c>
      <c r="G292" s="79">
        <v>5.56</v>
      </c>
      <c r="H292" t="s">
        <v>116</v>
      </c>
      <c r="I292" s="79">
        <v>8</v>
      </c>
      <c r="J292" s="79">
        <v>7.73</v>
      </c>
      <c r="K292" s="79">
        <v>1485514.87</v>
      </c>
      <c r="L292" s="79">
        <v>104.90000000000011</v>
      </c>
      <c r="M292" s="79">
        <v>6301.4741578399999</v>
      </c>
      <c r="N292" s="79">
        <v>0.28000000000000003</v>
      </c>
      <c r="O292" s="79">
        <v>0.03</v>
      </c>
    </row>
    <row r="293" spans="2:15">
      <c r="B293" t="s">
        <v>3294</v>
      </c>
      <c r="C293" t="s">
        <v>2659</v>
      </c>
      <c r="D293" t="s">
        <v>2935</v>
      </c>
      <c r="E293" t="s">
        <v>200</v>
      </c>
      <c r="F293" t="s">
        <v>201</v>
      </c>
      <c r="G293" s="79">
        <v>5.5</v>
      </c>
      <c r="H293" t="s">
        <v>116</v>
      </c>
      <c r="I293" s="79">
        <v>10</v>
      </c>
      <c r="J293" s="79">
        <v>9.57</v>
      </c>
      <c r="K293" s="79">
        <v>6510920.9900000002</v>
      </c>
      <c r="L293" s="79">
        <v>104.22969999999995</v>
      </c>
      <c r="M293" s="79">
        <v>27442.494188038101</v>
      </c>
      <c r="N293" s="79">
        <v>1.23</v>
      </c>
      <c r="O293" s="79">
        <v>0.14000000000000001</v>
      </c>
    </row>
    <row r="294" spans="2:15">
      <c r="B294" t="s">
        <v>3295</v>
      </c>
      <c r="C294" t="s">
        <v>2659</v>
      </c>
      <c r="D294" t="s">
        <v>2937</v>
      </c>
      <c r="E294" t="s">
        <v>200</v>
      </c>
      <c r="F294" t="s">
        <v>201</v>
      </c>
      <c r="G294" s="79">
        <v>5.31</v>
      </c>
      <c r="H294" t="s">
        <v>116</v>
      </c>
      <c r="I294" s="79">
        <v>10</v>
      </c>
      <c r="J294" s="79">
        <v>9.15</v>
      </c>
      <c r="K294" s="79">
        <v>1331763.02</v>
      </c>
      <c r="L294" s="79">
        <v>106.2608</v>
      </c>
      <c r="M294" s="79">
        <v>5722.5513779396797</v>
      </c>
      <c r="N294" s="79">
        <v>0.26</v>
      </c>
      <c r="O294" s="79">
        <v>0.03</v>
      </c>
    </row>
    <row r="295" spans="2:15">
      <c r="B295" s="80" t="s">
        <v>2703</v>
      </c>
      <c r="G295" s="81">
        <v>0</v>
      </c>
      <c r="J295" s="81">
        <v>0</v>
      </c>
      <c r="K295" s="81">
        <v>0</v>
      </c>
      <c r="M295" s="81">
        <v>0</v>
      </c>
      <c r="N295" s="81">
        <v>0</v>
      </c>
      <c r="O295" s="81">
        <v>0</v>
      </c>
    </row>
    <row r="296" spans="2:15">
      <c r="B296" t="s">
        <v>200</v>
      </c>
      <c r="D296" t="s">
        <v>200</v>
      </c>
      <c r="E296" t="s">
        <v>200</v>
      </c>
      <c r="G296" s="79">
        <v>0</v>
      </c>
      <c r="H296" t="s">
        <v>200</v>
      </c>
      <c r="I296" s="79">
        <v>0</v>
      </c>
      <c r="J296" s="79">
        <v>0</v>
      </c>
      <c r="K296" s="79">
        <v>0</v>
      </c>
      <c r="L296" s="79">
        <v>0</v>
      </c>
      <c r="M296" s="79">
        <v>0</v>
      </c>
      <c r="N296" s="79">
        <v>0</v>
      </c>
      <c r="O296" s="79">
        <v>0</v>
      </c>
    </row>
    <row r="297" spans="2:15">
      <c r="B297" s="80" t="s">
        <v>2704</v>
      </c>
      <c r="G297" s="81">
        <v>0</v>
      </c>
      <c r="J297" s="81">
        <v>0</v>
      </c>
      <c r="K297" s="81">
        <v>0</v>
      </c>
      <c r="M297" s="81">
        <v>0</v>
      </c>
      <c r="N297" s="81">
        <v>0</v>
      </c>
      <c r="O297" s="81">
        <v>0</v>
      </c>
    </row>
    <row r="298" spans="2:15">
      <c r="B298" t="s">
        <v>200</v>
      </c>
      <c r="D298" t="s">
        <v>200</v>
      </c>
      <c r="E298" t="s">
        <v>200</v>
      </c>
      <c r="G298" s="79">
        <v>0</v>
      </c>
      <c r="H298" t="s">
        <v>200</v>
      </c>
      <c r="I298" s="79">
        <v>0</v>
      </c>
      <c r="J298" s="79">
        <v>0</v>
      </c>
      <c r="K298" s="79">
        <v>0</v>
      </c>
      <c r="L298" s="79">
        <v>0</v>
      </c>
      <c r="M298" s="79">
        <v>0</v>
      </c>
      <c r="N298" s="79">
        <v>0</v>
      </c>
      <c r="O298" s="79">
        <v>0</v>
      </c>
    </row>
    <row r="299" spans="2:15">
      <c r="B299" s="80" t="s">
        <v>2929</v>
      </c>
      <c r="G299" s="81">
        <v>0</v>
      </c>
      <c r="J299" s="81">
        <v>0</v>
      </c>
      <c r="K299" s="81">
        <v>0</v>
      </c>
      <c r="M299" s="81">
        <v>0</v>
      </c>
      <c r="N299" s="81">
        <v>0</v>
      </c>
      <c r="O299" s="81">
        <v>0</v>
      </c>
    </row>
    <row r="300" spans="2:15">
      <c r="B300" t="s">
        <v>200</v>
      </c>
      <c r="D300" t="s">
        <v>200</v>
      </c>
      <c r="E300" t="s">
        <v>200</v>
      </c>
      <c r="G300" s="79">
        <v>0</v>
      </c>
      <c r="H300" t="s">
        <v>200</v>
      </c>
      <c r="I300" s="79">
        <v>0</v>
      </c>
      <c r="J300" s="79">
        <v>0</v>
      </c>
      <c r="K300" s="79">
        <v>0</v>
      </c>
      <c r="L300" s="79">
        <v>0</v>
      </c>
      <c r="M300" s="79">
        <v>0</v>
      </c>
      <c r="N300" s="79">
        <v>0</v>
      </c>
      <c r="O300" s="79">
        <v>0</v>
      </c>
    </row>
    <row r="301" spans="2:15">
      <c r="B301" t="s">
        <v>237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57"/>
  <sheetViews>
    <sheetView rightToLeft="1" workbookViewId="0">
      <selection activeCell="D32" sqref="D3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8.28515625" style="15" customWidth="1"/>
    <col min="4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s="83" t="s">
        <v>190</v>
      </c>
    </row>
    <row r="2" spans="2:64">
      <c r="B2" s="2" t="s">
        <v>1</v>
      </c>
      <c r="C2" s="16" t="s">
        <v>3105</v>
      </c>
    </row>
    <row r="3" spans="2:64">
      <c r="B3" s="2" t="s">
        <v>2</v>
      </c>
      <c r="C3" s="82" t="s">
        <v>191</v>
      </c>
    </row>
    <row r="4" spans="2:64">
      <c r="B4" s="2" t="s">
        <v>3</v>
      </c>
      <c r="C4" s="16">
        <v>18012</v>
      </c>
    </row>
    <row r="5" spans="2:64">
      <c r="B5" s="77" t="s">
        <v>192</v>
      </c>
      <c r="C5" t="s">
        <v>193</v>
      </c>
    </row>
    <row r="7" spans="2:64" ht="26.25" customHeight="1">
      <c r="B7" s="106" t="s">
        <v>159</v>
      </c>
      <c r="C7" s="107"/>
      <c r="D7" s="107"/>
      <c r="E7" s="107"/>
      <c r="F7" s="107"/>
      <c r="G7" s="107"/>
      <c r="H7" s="107"/>
      <c r="I7" s="107"/>
      <c r="J7" s="107"/>
      <c r="K7" s="107"/>
      <c r="L7" s="107"/>
      <c r="M7" s="107"/>
      <c r="N7" s="107"/>
      <c r="O7" s="108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8">
        <v>4.75</v>
      </c>
      <c r="H11" s="7"/>
      <c r="I11" s="7"/>
      <c r="J11" s="78">
        <v>1.53</v>
      </c>
      <c r="K11" s="78">
        <v>614250134.00999999</v>
      </c>
      <c r="L11" s="7"/>
      <c r="M11" s="78">
        <v>772669.71826472634</v>
      </c>
      <c r="N11" s="78">
        <v>100</v>
      </c>
      <c r="O11" s="78">
        <v>3.96</v>
      </c>
      <c r="P11" s="16"/>
      <c r="Q11" s="16"/>
      <c r="R11" s="16"/>
      <c r="S11" s="16"/>
      <c r="T11" s="16"/>
      <c r="U11" s="16"/>
      <c r="BL11" s="16"/>
    </row>
    <row r="12" spans="2:64">
      <c r="B12" s="80" t="s">
        <v>196</v>
      </c>
      <c r="G12" s="81">
        <v>4.75</v>
      </c>
      <c r="J12" s="81">
        <v>1.53</v>
      </c>
      <c r="K12" s="81">
        <v>614250134.00999999</v>
      </c>
      <c r="M12" s="81">
        <v>772669.71826472634</v>
      </c>
      <c r="N12" s="81">
        <v>100</v>
      </c>
      <c r="O12" s="81">
        <v>3.96</v>
      </c>
    </row>
    <row r="13" spans="2:64">
      <c r="B13" s="80" t="s">
        <v>1825</v>
      </c>
      <c r="G13" s="81">
        <v>4.79</v>
      </c>
      <c r="J13" s="81">
        <v>1.54</v>
      </c>
      <c r="K13" s="81">
        <v>608193780.02999997</v>
      </c>
      <c r="M13" s="81">
        <v>766613.36428472633</v>
      </c>
      <c r="N13" s="81">
        <v>99.22</v>
      </c>
      <c r="O13" s="81">
        <v>3.93</v>
      </c>
    </row>
    <row r="14" spans="2:64">
      <c r="B14" t="s">
        <v>2938</v>
      </c>
      <c r="C14" t="s">
        <v>2939</v>
      </c>
      <c r="D14" t="s">
        <v>199</v>
      </c>
      <c r="E14" t="s">
        <v>320</v>
      </c>
      <c r="F14" t="s">
        <v>155</v>
      </c>
      <c r="G14" s="79">
        <v>6.77</v>
      </c>
      <c r="H14" t="s">
        <v>108</v>
      </c>
      <c r="I14" s="79">
        <v>4.9000000000000004</v>
      </c>
      <c r="J14" s="79">
        <v>1.24</v>
      </c>
      <c r="K14" s="79">
        <v>10000000</v>
      </c>
      <c r="L14" s="79">
        <v>150.18</v>
      </c>
      <c r="M14" s="79">
        <v>15018</v>
      </c>
      <c r="N14" s="79">
        <v>1.94</v>
      </c>
      <c r="O14" s="79">
        <v>0.08</v>
      </c>
    </row>
    <row r="15" spans="2:64">
      <c r="B15" t="s">
        <v>2940</v>
      </c>
      <c r="C15" t="s">
        <v>2941</v>
      </c>
      <c r="D15" t="s">
        <v>199</v>
      </c>
      <c r="E15" t="s">
        <v>320</v>
      </c>
      <c r="F15" t="s">
        <v>155</v>
      </c>
      <c r="G15" s="79">
        <v>1.58</v>
      </c>
      <c r="H15" t="s">
        <v>108</v>
      </c>
      <c r="I15" s="79">
        <v>5.8</v>
      </c>
      <c r="J15" s="79">
        <v>0.77</v>
      </c>
      <c r="K15" s="79">
        <v>3786017.1</v>
      </c>
      <c r="L15" s="79">
        <v>147.13</v>
      </c>
      <c r="M15" s="79">
        <v>5570.3669592300002</v>
      </c>
      <c r="N15" s="79">
        <v>0.72</v>
      </c>
      <c r="O15" s="79">
        <v>0.03</v>
      </c>
    </row>
    <row r="16" spans="2:64">
      <c r="B16" t="s">
        <v>2940</v>
      </c>
      <c r="C16" t="s">
        <v>2942</v>
      </c>
      <c r="D16" t="s">
        <v>199</v>
      </c>
      <c r="E16" t="s">
        <v>320</v>
      </c>
      <c r="F16" t="s">
        <v>155</v>
      </c>
      <c r="G16" s="79">
        <v>1.58</v>
      </c>
      <c r="H16" t="s">
        <v>108</v>
      </c>
      <c r="I16" s="79">
        <v>5.8</v>
      </c>
      <c r="J16" s="79">
        <v>0.77</v>
      </c>
      <c r="K16" s="79">
        <v>1262005.76</v>
      </c>
      <c r="L16" s="79">
        <v>147.13</v>
      </c>
      <c r="M16" s="79">
        <v>1856.789074688</v>
      </c>
      <c r="N16" s="79">
        <v>0.24</v>
      </c>
      <c r="O16" s="79">
        <v>0.01</v>
      </c>
    </row>
    <row r="17" spans="2:15">
      <c r="B17" t="s">
        <v>2943</v>
      </c>
      <c r="C17" t="s">
        <v>2944</v>
      </c>
      <c r="D17" t="s">
        <v>199</v>
      </c>
      <c r="E17" t="s">
        <v>320</v>
      </c>
      <c r="F17" t="s">
        <v>155</v>
      </c>
      <c r="G17" s="79">
        <v>7.52</v>
      </c>
      <c r="H17" t="s">
        <v>108</v>
      </c>
      <c r="I17" s="79">
        <v>3.35</v>
      </c>
      <c r="J17" s="79">
        <v>1.27</v>
      </c>
      <c r="K17" s="79">
        <v>50000000</v>
      </c>
      <c r="L17" s="79">
        <v>126.14</v>
      </c>
      <c r="M17" s="79">
        <v>63070</v>
      </c>
      <c r="N17" s="79">
        <v>8.16</v>
      </c>
      <c r="O17" s="79">
        <v>0.32</v>
      </c>
    </row>
    <row r="18" spans="2:15">
      <c r="B18" t="s">
        <v>2945</v>
      </c>
      <c r="C18" t="s">
        <v>2946</v>
      </c>
      <c r="D18" s="86">
        <v>12</v>
      </c>
      <c r="E18" t="s">
        <v>320</v>
      </c>
      <c r="F18" t="s">
        <v>155</v>
      </c>
      <c r="G18" s="79">
        <v>8</v>
      </c>
      <c r="H18" t="s">
        <v>108</v>
      </c>
      <c r="I18" s="79">
        <v>4.0999999999999996</v>
      </c>
      <c r="J18" s="79">
        <v>4.0999999999999996</v>
      </c>
      <c r="K18" s="79">
        <v>28500000</v>
      </c>
      <c r="L18" s="79">
        <v>141.83046363952982</v>
      </c>
      <c r="M18" s="79">
        <v>40421.682137265998</v>
      </c>
      <c r="N18" s="79">
        <v>5.23</v>
      </c>
      <c r="O18" s="79">
        <v>0.21</v>
      </c>
    </row>
    <row r="19" spans="2:15">
      <c r="B19" t="s">
        <v>2947</v>
      </c>
      <c r="C19" t="s">
        <v>2948</v>
      </c>
      <c r="D19" t="s">
        <v>204</v>
      </c>
      <c r="E19" t="s">
        <v>320</v>
      </c>
      <c r="F19" t="s">
        <v>155</v>
      </c>
      <c r="G19" s="79">
        <v>0.22</v>
      </c>
      <c r="H19" t="s">
        <v>108</v>
      </c>
      <c r="I19" s="79">
        <v>-0.05</v>
      </c>
      <c r="J19" s="79">
        <v>1.85</v>
      </c>
      <c r="K19" s="79">
        <v>55000000</v>
      </c>
      <c r="L19" s="79">
        <v>99.44</v>
      </c>
      <c r="M19" s="79">
        <v>54692</v>
      </c>
      <c r="N19" s="79">
        <v>7.08</v>
      </c>
      <c r="O19" s="79">
        <v>0.28000000000000003</v>
      </c>
    </row>
    <row r="20" spans="2:15">
      <c r="B20" t="s">
        <v>2949</v>
      </c>
      <c r="C20" t="s">
        <v>2950</v>
      </c>
      <c r="D20" t="s">
        <v>204</v>
      </c>
      <c r="E20" t="s">
        <v>320</v>
      </c>
      <c r="F20" t="s">
        <v>155</v>
      </c>
      <c r="G20" s="79">
        <v>4.6399999999999997</v>
      </c>
      <c r="H20" t="s">
        <v>108</v>
      </c>
      <c r="I20" s="79">
        <v>2.0499999999999998</v>
      </c>
      <c r="J20" s="79">
        <v>0.91</v>
      </c>
      <c r="K20" s="79">
        <v>40000000</v>
      </c>
      <c r="L20" s="79">
        <v>105.71</v>
      </c>
      <c r="M20" s="79">
        <v>42284</v>
      </c>
      <c r="N20" s="79">
        <v>5.47</v>
      </c>
      <c r="O20" s="79">
        <v>0.22</v>
      </c>
    </row>
    <row r="21" spans="2:15">
      <c r="B21" t="s">
        <v>2951</v>
      </c>
      <c r="C21" t="s">
        <v>2952</v>
      </c>
      <c r="D21" t="s">
        <v>204</v>
      </c>
      <c r="E21" t="s">
        <v>320</v>
      </c>
      <c r="F21" t="s">
        <v>155</v>
      </c>
      <c r="G21" s="79">
        <v>2.66</v>
      </c>
      <c r="H21" t="s">
        <v>108</v>
      </c>
      <c r="I21" s="79">
        <v>0.8</v>
      </c>
      <c r="J21" s="79">
        <v>0.79</v>
      </c>
      <c r="K21" s="79">
        <v>33000000</v>
      </c>
      <c r="L21" s="79">
        <v>100.29</v>
      </c>
      <c r="M21" s="79">
        <v>33095.699999999997</v>
      </c>
      <c r="N21" s="79">
        <v>4.28</v>
      </c>
      <c r="O21" s="79">
        <v>0.17</v>
      </c>
    </row>
    <row r="22" spans="2:15">
      <c r="B22" t="s">
        <v>2953</v>
      </c>
      <c r="C22" t="s">
        <v>2954</v>
      </c>
      <c r="D22" t="s">
        <v>204</v>
      </c>
      <c r="E22" t="s">
        <v>320</v>
      </c>
      <c r="F22" t="s">
        <v>155</v>
      </c>
      <c r="G22" s="79">
        <v>1.82</v>
      </c>
      <c r="H22" t="s">
        <v>108</v>
      </c>
      <c r="I22" s="79">
        <v>1.7</v>
      </c>
      <c r="J22" s="79">
        <v>0.84</v>
      </c>
      <c r="K22" s="79">
        <v>40000000</v>
      </c>
      <c r="L22" s="79">
        <v>101.84</v>
      </c>
      <c r="M22" s="79">
        <v>40736</v>
      </c>
      <c r="N22" s="79">
        <v>5.27</v>
      </c>
      <c r="O22" s="79">
        <v>0.21</v>
      </c>
    </row>
    <row r="23" spans="2:15">
      <c r="B23" t="s">
        <v>2955</v>
      </c>
      <c r="C23" t="s">
        <v>2956</v>
      </c>
      <c r="D23" t="s">
        <v>206</v>
      </c>
      <c r="E23" t="s">
        <v>320</v>
      </c>
      <c r="F23" t="s">
        <v>155</v>
      </c>
      <c r="G23" s="79">
        <v>7.7</v>
      </c>
      <c r="H23" t="s">
        <v>108</v>
      </c>
      <c r="I23" s="79">
        <v>1.3</v>
      </c>
      <c r="J23" s="79">
        <v>1.6</v>
      </c>
      <c r="K23" s="79">
        <v>20000000</v>
      </c>
      <c r="L23" s="79">
        <v>98.48</v>
      </c>
      <c r="M23" s="79">
        <v>19696</v>
      </c>
      <c r="N23" s="79">
        <v>2.5499999999999998</v>
      </c>
      <c r="O23" s="79">
        <v>0.1</v>
      </c>
    </row>
    <row r="24" spans="2:15">
      <c r="B24" t="s">
        <v>2957</v>
      </c>
      <c r="C24" t="s">
        <v>2958</v>
      </c>
      <c r="D24" t="s">
        <v>199</v>
      </c>
      <c r="E24" t="s">
        <v>320</v>
      </c>
      <c r="F24" t="s">
        <v>155</v>
      </c>
      <c r="G24" s="79">
        <v>2.5</v>
      </c>
      <c r="H24" t="s">
        <v>108</v>
      </c>
      <c r="I24" s="79">
        <v>4.8499999999999996</v>
      </c>
      <c r="J24" s="79">
        <v>0.72</v>
      </c>
      <c r="K24" s="79">
        <v>9727780.8399999999</v>
      </c>
      <c r="L24" s="79">
        <v>149.05000000000001</v>
      </c>
      <c r="M24" s="79">
        <v>14499.257342020001</v>
      </c>
      <c r="N24" s="79">
        <v>1.88</v>
      </c>
      <c r="O24" s="79">
        <v>7.0000000000000007E-2</v>
      </c>
    </row>
    <row r="25" spans="2:15">
      <c r="B25" t="s">
        <v>2959</v>
      </c>
      <c r="C25" t="s">
        <v>2960</v>
      </c>
      <c r="D25" t="s">
        <v>199</v>
      </c>
      <c r="E25" t="s">
        <v>320</v>
      </c>
      <c r="F25" t="s">
        <v>155</v>
      </c>
      <c r="G25" s="79">
        <v>7.12</v>
      </c>
      <c r="H25" t="s">
        <v>108</v>
      </c>
      <c r="I25" s="79">
        <v>5.35</v>
      </c>
      <c r="J25" s="79">
        <v>1.41</v>
      </c>
      <c r="K25" s="79">
        <v>10227135.01</v>
      </c>
      <c r="L25" s="79">
        <v>169.93</v>
      </c>
      <c r="M25" s="79">
        <v>17378.970522493</v>
      </c>
      <c r="N25" s="79">
        <v>2.25</v>
      </c>
      <c r="O25" s="79">
        <v>0.09</v>
      </c>
    </row>
    <row r="26" spans="2:15">
      <c r="B26" t="s">
        <v>2961</v>
      </c>
      <c r="C26" t="s">
        <v>2962</v>
      </c>
      <c r="D26" t="s">
        <v>199</v>
      </c>
      <c r="E26" t="s">
        <v>320</v>
      </c>
      <c r="F26" t="s">
        <v>155</v>
      </c>
      <c r="G26" s="79">
        <v>1.78</v>
      </c>
      <c r="H26" t="s">
        <v>108</v>
      </c>
      <c r="I26" s="79">
        <v>6.2</v>
      </c>
      <c r="J26" s="79">
        <v>0.65</v>
      </c>
      <c r="K26" s="79">
        <v>4615519.1399999997</v>
      </c>
      <c r="L26" s="79">
        <v>145.94</v>
      </c>
      <c r="M26" s="79">
        <v>6735.8886329159996</v>
      </c>
      <c r="N26" s="79">
        <v>0.87</v>
      </c>
      <c r="O26" s="79">
        <v>0.03</v>
      </c>
    </row>
    <row r="27" spans="2:15">
      <c r="B27" t="s">
        <v>2961</v>
      </c>
      <c r="C27" t="s">
        <v>2963</v>
      </c>
      <c r="D27" t="s">
        <v>199</v>
      </c>
      <c r="E27" t="s">
        <v>320</v>
      </c>
      <c r="F27" t="s">
        <v>155</v>
      </c>
      <c r="G27" s="79">
        <v>1.78</v>
      </c>
      <c r="H27" t="s">
        <v>108</v>
      </c>
      <c r="I27" s="79">
        <v>6.2</v>
      </c>
      <c r="J27" s="79">
        <v>0.65</v>
      </c>
      <c r="K27" s="79">
        <v>1076954.72</v>
      </c>
      <c r="L27" s="79">
        <v>145.94</v>
      </c>
      <c r="M27" s="79">
        <v>1571.7077183680001</v>
      </c>
      <c r="N27" s="79">
        <v>0.2</v>
      </c>
      <c r="O27" s="79">
        <v>0.01</v>
      </c>
    </row>
    <row r="28" spans="2:15">
      <c r="B28" t="s">
        <v>2964</v>
      </c>
      <c r="C28" t="s">
        <v>2965</v>
      </c>
      <c r="D28" t="s">
        <v>206</v>
      </c>
      <c r="E28" t="s">
        <v>320</v>
      </c>
      <c r="F28" t="s">
        <v>155</v>
      </c>
      <c r="G28" s="79">
        <v>5.78</v>
      </c>
      <c r="H28" t="s">
        <v>108</v>
      </c>
      <c r="I28" s="79">
        <v>3</v>
      </c>
      <c r="J28" s="79">
        <v>1.06</v>
      </c>
      <c r="K28" s="79">
        <v>15000000</v>
      </c>
      <c r="L28" s="79">
        <v>126.49</v>
      </c>
      <c r="M28" s="79">
        <v>18973.5</v>
      </c>
      <c r="N28" s="79">
        <v>2.46</v>
      </c>
      <c r="O28" s="79">
        <v>0.1</v>
      </c>
    </row>
    <row r="29" spans="2:15">
      <c r="B29" t="s">
        <v>2966</v>
      </c>
      <c r="C29" t="s">
        <v>2967</v>
      </c>
      <c r="D29" t="s">
        <v>206</v>
      </c>
      <c r="E29" t="s">
        <v>320</v>
      </c>
      <c r="F29" t="s">
        <v>155</v>
      </c>
      <c r="G29" s="79">
        <v>3.19</v>
      </c>
      <c r="H29" t="s">
        <v>108</v>
      </c>
      <c r="I29" s="79">
        <v>3.6</v>
      </c>
      <c r="J29" s="79">
        <v>0.69</v>
      </c>
      <c r="K29" s="79">
        <v>50000000</v>
      </c>
      <c r="L29" s="79">
        <v>150.16</v>
      </c>
      <c r="M29" s="79">
        <v>75080</v>
      </c>
      <c r="N29" s="79">
        <v>9.7200000000000006</v>
      </c>
      <c r="O29" s="79">
        <v>0.38</v>
      </c>
    </row>
    <row r="30" spans="2:15">
      <c r="B30" t="s">
        <v>2968</v>
      </c>
      <c r="C30" t="s">
        <v>2969</v>
      </c>
      <c r="D30" t="s">
        <v>206</v>
      </c>
      <c r="E30" t="s">
        <v>320</v>
      </c>
      <c r="F30" t="s">
        <v>155</v>
      </c>
      <c r="G30" s="79">
        <v>6.95</v>
      </c>
      <c r="H30" t="s">
        <v>108</v>
      </c>
      <c r="I30" s="79">
        <v>3.8</v>
      </c>
      <c r="J30" s="79">
        <v>3.8</v>
      </c>
      <c r="K30" s="79">
        <v>50000000</v>
      </c>
      <c r="L30" s="79">
        <v>107.75737728625801</v>
      </c>
      <c r="M30" s="79">
        <v>53878.688643128997</v>
      </c>
      <c r="N30" s="79">
        <v>6.97</v>
      </c>
      <c r="O30" s="79">
        <v>0.28000000000000003</v>
      </c>
    </row>
    <row r="31" spans="2:15">
      <c r="B31" t="s">
        <v>2970</v>
      </c>
      <c r="C31" t="s">
        <v>2971</v>
      </c>
      <c r="D31" t="s">
        <v>206</v>
      </c>
      <c r="E31" t="s">
        <v>320</v>
      </c>
      <c r="F31" t="s">
        <v>155</v>
      </c>
      <c r="G31" s="79">
        <v>7.94</v>
      </c>
      <c r="H31" t="s">
        <v>108</v>
      </c>
      <c r="I31" s="79">
        <v>4.2</v>
      </c>
      <c r="J31" s="79">
        <v>4.2</v>
      </c>
      <c r="K31" s="79">
        <v>20000000</v>
      </c>
      <c r="L31" s="79">
        <v>143.5517023409015</v>
      </c>
      <c r="M31" s="79">
        <v>28710.3404681803</v>
      </c>
      <c r="N31" s="79">
        <v>3.72</v>
      </c>
      <c r="O31" s="79">
        <v>0.15</v>
      </c>
    </row>
    <row r="32" spans="2:15">
      <c r="B32" t="s">
        <v>2972</v>
      </c>
      <c r="C32" t="s">
        <v>2973</v>
      </c>
      <c r="D32" t="s">
        <v>206</v>
      </c>
      <c r="E32" t="s">
        <v>320</v>
      </c>
      <c r="F32" t="s">
        <v>155</v>
      </c>
      <c r="G32" s="79">
        <v>6</v>
      </c>
      <c r="H32" t="s">
        <v>108</v>
      </c>
      <c r="I32" s="79">
        <v>4.8</v>
      </c>
      <c r="J32" s="79">
        <v>1.1499999999999999</v>
      </c>
      <c r="K32" s="79">
        <v>35000000</v>
      </c>
      <c r="L32" s="79">
        <v>143.56</v>
      </c>
      <c r="M32" s="79">
        <v>50246</v>
      </c>
      <c r="N32" s="79">
        <v>6.5</v>
      </c>
      <c r="O32" s="79">
        <v>0.26</v>
      </c>
    </row>
    <row r="33" spans="2:15">
      <c r="B33" t="s">
        <v>2974</v>
      </c>
      <c r="C33" t="s">
        <v>2975</v>
      </c>
      <c r="D33" t="s">
        <v>206</v>
      </c>
      <c r="E33" t="s">
        <v>320</v>
      </c>
      <c r="F33" t="s">
        <v>155</v>
      </c>
      <c r="G33" s="79">
        <v>6.21</v>
      </c>
      <c r="H33" t="s">
        <v>108</v>
      </c>
      <c r="I33" s="79">
        <v>4.8499999999999996</v>
      </c>
      <c r="J33" s="79">
        <v>1.1499999999999999</v>
      </c>
      <c r="K33" s="79">
        <v>35000000</v>
      </c>
      <c r="L33" s="79">
        <v>138.61000000000001</v>
      </c>
      <c r="M33" s="79">
        <v>48513.5</v>
      </c>
      <c r="N33" s="79">
        <v>6.28</v>
      </c>
      <c r="O33" s="79">
        <v>0.25</v>
      </c>
    </row>
    <row r="34" spans="2:15">
      <c r="B34" t="s">
        <v>2976</v>
      </c>
      <c r="C34" t="s">
        <v>2977</v>
      </c>
      <c r="D34" t="s">
        <v>199</v>
      </c>
      <c r="E34" t="s">
        <v>320</v>
      </c>
      <c r="F34" t="s">
        <v>155</v>
      </c>
      <c r="G34" s="79">
        <v>0.01</v>
      </c>
      <c r="H34" t="s">
        <v>108</v>
      </c>
      <c r="I34" s="79">
        <v>4.96</v>
      </c>
      <c r="J34" s="79">
        <v>1.33</v>
      </c>
      <c r="K34" s="79">
        <v>2462902.08</v>
      </c>
      <c r="L34" s="79">
        <v>135.38</v>
      </c>
      <c r="M34" s="79">
        <v>3334.2768359040001</v>
      </c>
      <c r="N34" s="79">
        <v>0.43</v>
      </c>
      <c r="O34" s="79">
        <v>0.02</v>
      </c>
    </row>
    <row r="35" spans="2:15">
      <c r="B35" t="s">
        <v>2978</v>
      </c>
      <c r="C35" t="s">
        <v>2979</v>
      </c>
      <c r="D35" t="s">
        <v>199</v>
      </c>
      <c r="E35" t="s">
        <v>320</v>
      </c>
      <c r="F35" t="s">
        <v>155</v>
      </c>
      <c r="G35" s="79">
        <v>4.42</v>
      </c>
      <c r="H35" t="s">
        <v>108</v>
      </c>
      <c r="I35" s="79">
        <v>6.5</v>
      </c>
      <c r="J35" s="79">
        <v>1.06</v>
      </c>
      <c r="K35" s="79">
        <v>2492833.46</v>
      </c>
      <c r="L35" s="79">
        <v>173.57</v>
      </c>
      <c r="M35" s="79">
        <v>4326.811036522</v>
      </c>
      <c r="N35" s="79">
        <v>0.56000000000000005</v>
      </c>
      <c r="O35" s="79">
        <v>0.02</v>
      </c>
    </row>
    <row r="36" spans="2:15">
      <c r="B36" t="s">
        <v>2980</v>
      </c>
      <c r="C36" t="s">
        <v>2981</v>
      </c>
      <c r="D36" t="s">
        <v>199</v>
      </c>
      <c r="E36" t="s">
        <v>320</v>
      </c>
      <c r="F36" t="s">
        <v>155</v>
      </c>
      <c r="G36" s="79">
        <v>4.42</v>
      </c>
      <c r="H36" t="s">
        <v>108</v>
      </c>
      <c r="I36" s="79">
        <v>6.5</v>
      </c>
      <c r="J36" s="79">
        <v>1.06</v>
      </c>
      <c r="K36" s="79">
        <v>9971333.9100000001</v>
      </c>
      <c r="L36" s="79">
        <v>173.57</v>
      </c>
      <c r="M36" s="79">
        <v>17307.244267587001</v>
      </c>
      <c r="N36" s="79">
        <v>2.2400000000000002</v>
      </c>
      <c r="O36" s="79">
        <v>0.09</v>
      </c>
    </row>
    <row r="37" spans="2:15">
      <c r="B37" t="s">
        <v>2982</v>
      </c>
      <c r="C37" t="s">
        <v>2983</v>
      </c>
      <c r="D37" t="s">
        <v>199</v>
      </c>
      <c r="E37" t="s">
        <v>320</v>
      </c>
      <c r="F37" t="s">
        <v>155</v>
      </c>
      <c r="G37" s="79">
        <v>2.4900000000000002</v>
      </c>
      <c r="H37" t="s">
        <v>108</v>
      </c>
      <c r="I37" s="79">
        <v>5.05</v>
      </c>
      <c r="J37" s="79">
        <v>0.72</v>
      </c>
      <c r="K37" s="79">
        <v>24493713.109999999</v>
      </c>
      <c r="L37" s="79">
        <v>150.02000000000001</v>
      </c>
      <c r="M37" s="79">
        <v>36745.468407622</v>
      </c>
      <c r="N37" s="79">
        <v>4.76</v>
      </c>
      <c r="O37" s="79">
        <v>0.19</v>
      </c>
    </row>
    <row r="38" spans="2:15">
      <c r="B38" t="s">
        <v>2984</v>
      </c>
      <c r="C38" t="s">
        <v>2985</v>
      </c>
      <c r="D38" t="s">
        <v>199</v>
      </c>
      <c r="E38" t="s">
        <v>320</v>
      </c>
      <c r="F38" t="s">
        <v>155</v>
      </c>
      <c r="G38" s="79">
        <v>2.42</v>
      </c>
      <c r="H38" t="s">
        <v>108</v>
      </c>
      <c r="I38" s="79">
        <v>5.2</v>
      </c>
      <c r="J38" s="79">
        <v>0.72</v>
      </c>
      <c r="K38" s="79">
        <v>6306634.4199999999</v>
      </c>
      <c r="L38" s="79">
        <v>148.81</v>
      </c>
      <c r="M38" s="79">
        <v>9384.9026804019995</v>
      </c>
      <c r="N38" s="79">
        <v>1.21</v>
      </c>
      <c r="O38" s="79">
        <v>0.05</v>
      </c>
    </row>
    <row r="39" spans="2:15">
      <c r="B39" t="s">
        <v>2986</v>
      </c>
      <c r="C39" t="s">
        <v>2987</v>
      </c>
      <c r="D39" t="s">
        <v>199</v>
      </c>
      <c r="E39" t="s">
        <v>344</v>
      </c>
      <c r="F39" t="s">
        <v>155</v>
      </c>
      <c r="G39" s="79">
        <v>2.59</v>
      </c>
      <c r="H39" t="s">
        <v>108</v>
      </c>
      <c r="I39" s="79">
        <v>4.7</v>
      </c>
      <c r="J39" s="79">
        <v>0.9</v>
      </c>
      <c r="K39" s="79">
        <v>1791255.23</v>
      </c>
      <c r="L39" s="79">
        <v>143.31</v>
      </c>
      <c r="M39" s="79">
        <v>2567.047870113</v>
      </c>
      <c r="N39" s="79">
        <v>0.33</v>
      </c>
      <c r="O39" s="79">
        <v>0.01</v>
      </c>
    </row>
    <row r="40" spans="2:15">
      <c r="B40" t="s">
        <v>2986</v>
      </c>
      <c r="C40" t="s">
        <v>2988</v>
      </c>
      <c r="D40" t="s">
        <v>199</v>
      </c>
      <c r="E40" t="s">
        <v>344</v>
      </c>
      <c r="F40" t="s">
        <v>155</v>
      </c>
      <c r="G40" s="79">
        <v>0.12</v>
      </c>
      <c r="H40" t="s">
        <v>108</v>
      </c>
      <c r="I40" s="79">
        <v>4.7</v>
      </c>
      <c r="J40" s="79">
        <v>1.71</v>
      </c>
      <c r="K40" s="79">
        <v>115245.43</v>
      </c>
      <c r="L40" s="79">
        <v>130.41999999999999</v>
      </c>
      <c r="M40" s="79">
        <v>150.303089806</v>
      </c>
      <c r="N40" s="79">
        <v>0.02</v>
      </c>
      <c r="O40" s="79">
        <v>0</v>
      </c>
    </row>
    <row r="41" spans="2:15">
      <c r="B41" t="s">
        <v>2989</v>
      </c>
      <c r="C41" t="s">
        <v>2990</v>
      </c>
      <c r="D41" t="s">
        <v>199</v>
      </c>
      <c r="E41" t="s">
        <v>344</v>
      </c>
      <c r="F41" t="s">
        <v>155</v>
      </c>
      <c r="G41" s="79">
        <v>6.44</v>
      </c>
      <c r="H41" t="s">
        <v>108</v>
      </c>
      <c r="I41" s="79">
        <v>1.53</v>
      </c>
      <c r="J41" s="79">
        <v>1.2</v>
      </c>
      <c r="K41" s="79">
        <v>25000000</v>
      </c>
      <c r="L41" s="79">
        <v>102.49</v>
      </c>
      <c r="M41" s="79">
        <v>25622.5</v>
      </c>
      <c r="N41" s="79">
        <v>3.32</v>
      </c>
      <c r="O41" s="79">
        <v>0.13</v>
      </c>
    </row>
    <row r="42" spans="2:15">
      <c r="B42" t="s">
        <v>2991</v>
      </c>
      <c r="C42" t="s">
        <v>2992</v>
      </c>
      <c r="D42" t="s">
        <v>199</v>
      </c>
      <c r="E42" t="s">
        <v>344</v>
      </c>
      <c r="F42" t="s">
        <v>155</v>
      </c>
      <c r="G42" s="79">
        <v>2</v>
      </c>
      <c r="H42" t="s">
        <v>108</v>
      </c>
      <c r="I42" s="79">
        <v>6.2</v>
      </c>
      <c r="J42" s="79">
        <v>0.78</v>
      </c>
      <c r="K42" s="79">
        <v>4411771.6900000004</v>
      </c>
      <c r="L42" s="79">
        <v>152.88</v>
      </c>
      <c r="M42" s="79">
        <v>6744.7165596719997</v>
      </c>
      <c r="N42" s="79">
        <v>0.87</v>
      </c>
      <c r="O42" s="79">
        <v>0.03</v>
      </c>
    </row>
    <row r="43" spans="2:15">
      <c r="B43" t="s">
        <v>2991</v>
      </c>
      <c r="C43" t="s">
        <v>2993</v>
      </c>
      <c r="D43" t="s">
        <v>199</v>
      </c>
      <c r="E43" t="s">
        <v>344</v>
      </c>
      <c r="F43" t="s">
        <v>155</v>
      </c>
      <c r="G43" s="79">
        <v>2</v>
      </c>
      <c r="H43" t="s">
        <v>108</v>
      </c>
      <c r="I43" s="79">
        <v>6.2</v>
      </c>
      <c r="J43" s="79">
        <v>0.78</v>
      </c>
      <c r="K43" s="79">
        <v>1176468.26</v>
      </c>
      <c r="L43" s="79">
        <v>152.88</v>
      </c>
      <c r="M43" s="79">
        <v>1798.584675888</v>
      </c>
      <c r="N43" s="79">
        <v>0.23</v>
      </c>
      <c r="O43" s="79">
        <v>0.01</v>
      </c>
    </row>
    <row r="44" spans="2:15">
      <c r="B44" t="s">
        <v>2994</v>
      </c>
      <c r="C44" t="s">
        <v>2995</v>
      </c>
      <c r="D44" t="s">
        <v>199</v>
      </c>
      <c r="E44" t="s">
        <v>344</v>
      </c>
      <c r="F44" t="s">
        <v>155</v>
      </c>
      <c r="G44" s="79">
        <v>5.7</v>
      </c>
      <c r="H44" t="s">
        <v>108</v>
      </c>
      <c r="I44" s="79">
        <v>6.11</v>
      </c>
      <c r="J44" s="79">
        <v>1.28</v>
      </c>
      <c r="K44" s="79">
        <v>8800000</v>
      </c>
      <c r="L44" s="79">
        <v>156.56</v>
      </c>
      <c r="M44" s="79">
        <v>13777.28</v>
      </c>
      <c r="N44" s="79">
        <v>1.78</v>
      </c>
      <c r="O44" s="79">
        <v>7.0000000000000007E-2</v>
      </c>
    </row>
    <row r="45" spans="2:15">
      <c r="B45" t="s">
        <v>2996</v>
      </c>
      <c r="C45" t="s">
        <v>2997</v>
      </c>
      <c r="D45" t="s">
        <v>199</v>
      </c>
      <c r="E45" t="s">
        <v>422</v>
      </c>
      <c r="F45" t="s">
        <v>155</v>
      </c>
      <c r="G45" s="79">
        <v>1.1599999999999999</v>
      </c>
      <c r="H45" t="s">
        <v>108</v>
      </c>
      <c r="I45" s="79">
        <v>5.95</v>
      </c>
      <c r="J45" s="79">
        <v>1.35</v>
      </c>
      <c r="K45" s="79">
        <v>533333.42000000004</v>
      </c>
      <c r="L45" s="79">
        <v>131.6</v>
      </c>
      <c r="M45" s="79">
        <v>701.86678071999995</v>
      </c>
      <c r="N45" s="79">
        <v>0.09</v>
      </c>
      <c r="O45" s="79">
        <v>0</v>
      </c>
    </row>
    <row r="46" spans="2:15">
      <c r="B46" t="s">
        <v>2998</v>
      </c>
      <c r="C46" t="s">
        <v>2999</v>
      </c>
      <c r="D46" t="s">
        <v>199</v>
      </c>
      <c r="E46" t="s">
        <v>493</v>
      </c>
      <c r="F46" t="s">
        <v>155</v>
      </c>
      <c r="G46" s="79">
        <v>2.6</v>
      </c>
      <c r="H46" t="s">
        <v>108</v>
      </c>
      <c r="I46" s="79">
        <v>5.2</v>
      </c>
      <c r="J46" s="79">
        <v>0.98</v>
      </c>
      <c r="K46" s="79">
        <v>8442876.4499999993</v>
      </c>
      <c r="L46" s="79">
        <v>143.6</v>
      </c>
      <c r="M46" s="79">
        <v>12123.9705822</v>
      </c>
      <c r="N46" s="79">
        <v>1.57</v>
      </c>
      <c r="O46" s="79">
        <v>0.06</v>
      </c>
    </row>
    <row r="47" spans="2:15">
      <c r="B47" s="80" t="s">
        <v>1826</v>
      </c>
      <c r="G47" s="81">
        <v>0</v>
      </c>
      <c r="J47" s="81">
        <v>0</v>
      </c>
      <c r="K47" s="81">
        <v>6056353.9800000004</v>
      </c>
      <c r="M47" s="81">
        <v>6056.3539799999999</v>
      </c>
      <c r="N47" s="81">
        <v>0.78</v>
      </c>
      <c r="O47" s="81">
        <v>0.03</v>
      </c>
    </row>
    <row r="48" spans="2:15">
      <c r="B48" t="s">
        <v>3000</v>
      </c>
      <c r="C48" t="s">
        <v>3001</v>
      </c>
      <c r="D48" t="s">
        <v>199</v>
      </c>
      <c r="E48" t="s">
        <v>320</v>
      </c>
      <c r="F48" t="s">
        <v>155</v>
      </c>
      <c r="G48" s="79">
        <v>0</v>
      </c>
      <c r="H48" t="s">
        <v>108</v>
      </c>
      <c r="I48" s="79">
        <v>0</v>
      </c>
      <c r="J48" s="79">
        <v>0</v>
      </c>
      <c r="K48" s="79">
        <v>6056353.9800000004</v>
      </c>
      <c r="L48" s="79">
        <v>100</v>
      </c>
      <c r="M48" s="79">
        <v>6056.3539799999999</v>
      </c>
      <c r="N48" s="79">
        <v>0.78</v>
      </c>
      <c r="O48" s="79">
        <v>0.03</v>
      </c>
    </row>
    <row r="49" spans="2:15">
      <c r="B49" s="80" t="s">
        <v>3002</v>
      </c>
      <c r="G49" s="81">
        <v>0</v>
      </c>
      <c r="J49" s="81">
        <v>0</v>
      </c>
      <c r="K49" s="81">
        <v>0</v>
      </c>
      <c r="M49" s="81">
        <v>0</v>
      </c>
      <c r="N49" s="81">
        <v>0</v>
      </c>
      <c r="O49" s="81">
        <v>0</v>
      </c>
    </row>
    <row r="50" spans="2:15">
      <c r="B50" t="s">
        <v>200</v>
      </c>
      <c r="C50" t="s">
        <v>200</v>
      </c>
      <c r="E50" t="s">
        <v>200</v>
      </c>
      <c r="G50" s="79">
        <v>0</v>
      </c>
      <c r="H50" t="s">
        <v>200</v>
      </c>
      <c r="I50" s="79">
        <v>0</v>
      </c>
      <c r="J50" s="79">
        <v>0</v>
      </c>
      <c r="K50" s="79">
        <v>0</v>
      </c>
      <c r="L50" s="79">
        <v>0</v>
      </c>
      <c r="M50" s="79">
        <v>0</v>
      </c>
      <c r="N50" s="79">
        <v>0</v>
      </c>
      <c r="O50" s="79">
        <v>0</v>
      </c>
    </row>
    <row r="51" spans="2:15">
      <c r="B51" s="80" t="s">
        <v>3003</v>
      </c>
      <c r="G51" s="81">
        <v>0</v>
      </c>
      <c r="J51" s="81">
        <v>0</v>
      </c>
      <c r="K51" s="81">
        <v>0</v>
      </c>
      <c r="M51" s="81">
        <v>0</v>
      </c>
      <c r="N51" s="81">
        <v>0</v>
      </c>
      <c r="O51" s="81">
        <v>0</v>
      </c>
    </row>
    <row r="52" spans="2:15">
      <c r="B52" t="s">
        <v>200</v>
      </c>
      <c r="C52" t="s">
        <v>200</v>
      </c>
      <c r="E52" t="s">
        <v>200</v>
      </c>
      <c r="G52" s="79">
        <v>0</v>
      </c>
      <c r="H52" t="s">
        <v>200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</row>
    <row r="53" spans="2:15">
      <c r="B53" s="80" t="s">
        <v>838</v>
      </c>
      <c r="G53" s="81">
        <v>0</v>
      </c>
      <c r="J53" s="81">
        <v>0</v>
      </c>
      <c r="K53" s="81">
        <v>0</v>
      </c>
      <c r="M53" s="81">
        <v>0</v>
      </c>
      <c r="N53" s="81">
        <v>0</v>
      </c>
      <c r="O53" s="81">
        <v>0</v>
      </c>
    </row>
    <row r="54" spans="2:15">
      <c r="B54" t="s">
        <v>200</v>
      </c>
      <c r="C54" t="s">
        <v>200</v>
      </c>
      <c r="E54" t="s">
        <v>200</v>
      </c>
      <c r="G54" s="79">
        <v>0</v>
      </c>
      <c r="H54" t="s">
        <v>200</v>
      </c>
      <c r="I54" s="79">
        <v>0</v>
      </c>
      <c r="J54" s="79">
        <v>0</v>
      </c>
      <c r="K54" s="79">
        <v>0</v>
      </c>
      <c r="L54" s="79">
        <v>0</v>
      </c>
      <c r="M54" s="79">
        <v>0</v>
      </c>
      <c r="N54" s="79">
        <v>0</v>
      </c>
      <c r="O54" s="79">
        <v>0</v>
      </c>
    </row>
    <row r="55" spans="2:15">
      <c r="B55" s="80" t="s">
        <v>234</v>
      </c>
      <c r="G55" s="81">
        <v>0</v>
      </c>
      <c r="J55" s="81">
        <v>0</v>
      </c>
      <c r="K55" s="81">
        <v>0</v>
      </c>
      <c r="M55" s="81">
        <v>0</v>
      </c>
      <c r="N55" s="81">
        <v>0</v>
      </c>
      <c r="O55" s="81">
        <v>0</v>
      </c>
    </row>
    <row r="56" spans="2:15">
      <c r="B56" t="s">
        <v>200</v>
      </c>
      <c r="C56" t="s">
        <v>200</v>
      </c>
      <c r="E56" t="s">
        <v>200</v>
      </c>
      <c r="G56" s="79">
        <v>0</v>
      </c>
      <c r="H56" t="s">
        <v>200</v>
      </c>
      <c r="I56" s="79">
        <v>0</v>
      </c>
      <c r="J56" s="79">
        <v>0</v>
      </c>
      <c r="K56" s="79">
        <v>0</v>
      </c>
      <c r="L56" s="79">
        <v>0</v>
      </c>
      <c r="M56" s="79">
        <v>0</v>
      </c>
      <c r="N56" s="79">
        <v>0</v>
      </c>
      <c r="O56" s="79">
        <v>0</v>
      </c>
    </row>
    <row r="57" spans="2:15">
      <c r="B57" t="s">
        <v>237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topLeftCell="A7" workbookViewId="0">
      <selection activeCell="E14" sqref="E1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8.2851562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s="83" t="s">
        <v>190</v>
      </c>
    </row>
    <row r="2" spans="2:55">
      <c r="B2" s="2" t="s">
        <v>1</v>
      </c>
      <c r="C2" s="16" t="s">
        <v>3105</v>
      </c>
    </row>
    <row r="3" spans="2:55">
      <c r="B3" s="2" t="s">
        <v>2</v>
      </c>
      <c r="C3" s="82" t="s">
        <v>191</v>
      </c>
    </row>
    <row r="4" spans="2:55">
      <c r="B4" s="2" t="s">
        <v>3</v>
      </c>
      <c r="C4" s="16">
        <v>18012</v>
      </c>
    </row>
    <row r="5" spans="2:55">
      <c r="B5" s="77" t="s">
        <v>192</v>
      </c>
      <c r="C5" t="s">
        <v>193</v>
      </c>
    </row>
    <row r="7" spans="2:55" ht="26.25" customHeight="1">
      <c r="B7" s="106" t="s">
        <v>162</v>
      </c>
      <c r="C7" s="107"/>
      <c r="D7" s="107"/>
      <c r="E7" s="107"/>
      <c r="F7" s="107"/>
      <c r="G7" s="107"/>
      <c r="H7" s="107"/>
      <c r="I7" s="108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8">
        <v>0</v>
      </c>
      <c r="F11" s="7"/>
      <c r="G11" s="78">
        <v>71336.399614046895</v>
      </c>
      <c r="H11" s="78">
        <v>100</v>
      </c>
      <c r="I11" s="78">
        <v>0.37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80" t="s">
        <v>196</v>
      </c>
      <c r="E12" s="81">
        <v>0</v>
      </c>
      <c r="F12" s="19"/>
      <c r="G12" s="81">
        <v>71336.399614046895</v>
      </c>
      <c r="H12" s="81">
        <v>100</v>
      </c>
      <c r="I12" s="81">
        <v>0.37</v>
      </c>
    </row>
    <row r="13" spans="2:55">
      <c r="B13" s="80" t="s">
        <v>3004</v>
      </c>
      <c r="E13" s="81">
        <v>0</v>
      </c>
      <c r="F13" s="19"/>
      <c r="G13" s="81">
        <v>71336.399614046895</v>
      </c>
      <c r="H13" s="81">
        <v>100</v>
      </c>
      <c r="I13" s="81">
        <v>0.37</v>
      </c>
    </row>
    <row r="14" spans="2:55">
      <c r="B14" t="s">
        <v>3005</v>
      </c>
      <c r="C14" t="s">
        <v>3006</v>
      </c>
      <c r="D14" s="88" t="s">
        <v>3113</v>
      </c>
      <c r="E14" s="79">
        <v>6.6</v>
      </c>
      <c r="F14" t="s">
        <v>108</v>
      </c>
      <c r="G14" s="79">
        <v>12254.5881647525</v>
      </c>
      <c r="H14" s="79">
        <v>17.18</v>
      </c>
      <c r="I14" s="79">
        <v>0.06</v>
      </c>
    </row>
    <row r="15" spans="2:55">
      <c r="B15" t="s">
        <v>3007</v>
      </c>
      <c r="C15" t="s">
        <v>3008</v>
      </c>
      <c r="D15" s="88" t="s">
        <v>3113</v>
      </c>
      <c r="E15" s="79">
        <v>5.7</v>
      </c>
      <c r="F15" t="s">
        <v>108</v>
      </c>
      <c r="G15" s="79">
        <v>59081.811449294401</v>
      </c>
      <c r="H15" s="79">
        <v>82.82</v>
      </c>
      <c r="I15" s="79">
        <v>0.3</v>
      </c>
    </row>
    <row r="16" spans="2:55">
      <c r="B16" s="80" t="s">
        <v>3009</v>
      </c>
      <c r="E16" s="81">
        <v>0</v>
      </c>
      <c r="F16" s="19"/>
      <c r="G16" s="81">
        <v>0</v>
      </c>
      <c r="H16" s="81">
        <v>0</v>
      </c>
      <c r="I16" s="81">
        <v>0</v>
      </c>
    </row>
    <row r="17" spans="2:9">
      <c r="B17" t="s">
        <v>200</v>
      </c>
      <c r="D17" t="s">
        <v>200</v>
      </c>
      <c r="E17" s="79">
        <v>0</v>
      </c>
      <c r="F17" t="s">
        <v>200</v>
      </c>
      <c r="G17" s="79">
        <v>0</v>
      </c>
      <c r="H17" s="79">
        <v>0</v>
      </c>
      <c r="I17" s="79">
        <v>0</v>
      </c>
    </row>
    <row r="18" spans="2:9">
      <c r="B18" s="80" t="s">
        <v>234</v>
      </c>
      <c r="E18" s="81">
        <v>0</v>
      </c>
      <c r="F18" s="19"/>
      <c r="G18" s="81">
        <v>0</v>
      </c>
      <c r="H18" s="81">
        <v>0</v>
      </c>
      <c r="I18" s="81">
        <v>0</v>
      </c>
    </row>
    <row r="19" spans="2:9">
      <c r="B19" s="80" t="s">
        <v>3004</v>
      </c>
      <c r="E19" s="81">
        <v>0</v>
      </c>
      <c r="F19" s="19"/>
      <c r="G19" s="81">
        <v>0</v>
      </c>
      <c r="H19" s="81">
        <v>0</v>
      </c>
      <c r="I19" s="81">
        <v>0</v>
      </c>
    </row>
    <row r="20" spans="2:9">
      <c r="B20" t="s">
        <v>200</v>
      </c>
      <c r="D20" t="s">
        <v>200</v>
      </c>
      <c r="E20" s="79">
        <v>0</v>
      </c>
      <c r="F20" t="s">
        <v>200</v>
      </c>
      <c r="G20" s="79">
        <v>0</v>
      </c>
      <c r="H20" s="79">
        <v>0</v>
      </c>
      <c r="I20" s="79">
        <v>0</v>
      </c>
    </row>
    <row r="21" spans="2:9">
      <c r="B21" s="80" t="s">
        <v>3009</v>
      </c>
      <c r="E21" s="81">
        <v>0</v>
      </c>
      <c r="F21" s="19"/>
      <c r="G21" s="81">
        <v>0</v>
      </c>
      <c r="H21" s="81">
        <v>0</v>
      </c>
      <c r="I21" s="81">
        <v>0</v>
      </c>
    </row>
    <row r="22" spans="2:9">
      <c r="B22" t="s">
        <v>200</v>
      </c>
      <c r="D22" t="s">
        <v>200</v>
      </c>
      <c r="E22" s="79">
        <v>0</v>
      </c>
      <c r="F22" t="s">
        <v>200</v>
      </c>
      <c r="G22" s="79">
        <v>0</v>
      </c>
      <c r="H22" s="79">
        <v>0</v>
      </c>
      <c r="I22" s="79">
        <v>0</v>
      </c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topLeftCell="A4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8.2851562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4" t="s">
        <v>190</v>
      </c>
    </row>
    <row r="2" spans="2:60">
      <c r="B2" s="2" t="s">
        <v>1</v>
      </c>
      <c r="C2" s="84" t="s">
        <v>3105</v>
      </c>
    </row>
    <row r="3" spans="2:60">
      <c r="B3" s="2" t="s">
        <v>2</v>
      </c>
      <c r="C3" s="85" t="s">
        <v>191</v>
      </c>
    </row>
    <row r="4" spans="2:60">
      <c r="B4" s="2" t="s">
        <v>3</v>
      </c>
      <c r="C4" s="84">
        <v>18012</v>
      </c>
    </row>
    <row r="5" spans="2:60">
      <c r="B5" s="77" t="s">
        <v>192</v>
      </c>
      <c r="C5" s="2" t="s">
        <v>193</v>
      </c>
    </row>
    <row r="7" spans="2:60" ht="26.25" customHeight="1">
      <c r="B7" s="106" t="s">
        <v>169</v>
      </c>
      <c r="C7" s="107"/>
      <c r="D7" s="107"/>
      <c r="E7" s="107"/>
      <c r="F7" s="107"/>
      <c r="G7" s="107"/>
      <c r="H7" s="107"/>
      <c r="I7" s="107"/>
      <c r="J7" s="107"/>
      <c r="K7" s="108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8">
        <v>0</v>
      </c>
      <c r="I11" s="78">
        <v>-1241</v>
      </c>
      <c r="J11" s="78">
        <v>100</v>
      </c>
      <c r="K11" s="78">
        <v>-0.01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196</v>
      </c>
      <c r="D12" s="19"/>
      <c r="E12" s="19"/>
      <c r="F12" s="19"/>
      <c r="G12" s="19"/>
      <c r="H12" s="81">
        <v>0</v>
      </c>
      <c r="I12" s="81">
        <v>-1241</v>
      </c>
      <c r="J12" s="81">
        <v>100</v>
      </c>
      <c r="K12" s="81">
        <v>-0.01</v>
      </c>
    </row>
    <row r="13" spans="2:60">
      <c r="B13" t="s">
        <v>3114</v>
      </c>
      <c r="D13" t="s">
        <v>200</v>
      </c>
      <c r="E13" t="s">
        <v>201</v>
      </c>
      <c r="F13" s="79">
        <v>0</v>
      </c>
      <c r="G13" t="s">
        <v>108</v>
      </c>
      <c r="H13" s="79">
        <v>0</v>
      </c>
      <c r="I13" s="79">
        <v>-1241</v>
      </c>
      <c r="J13" s="79">
        <v>100</v>
      </c>
      <c r="K13" s="79">
        <v>-0.01</v>
      </c>
    </row>
    <row r="14" spans="2:60">
      <c r="B14" s="80" t="s">
        <v>234</v>
      </c>
      <c r="D14" s="19"/>
      <c r="E14" s="19"/>
      <c r="F14" s="19"/>
      <c r="G14" s="19"/>
      <c r="H14" s="81">
        <v>0</v>
      </c>
      <c r="I14" s="81">
        <v>0</v>
      </c>
      <c r="J14" s="81">
        <v>0</v>
      </c>
      <c r="K14" s="81">
        <v>0</v>
      </c>
    </row>
    <row r="15" spans="2:60">
      <c r="B15" t="s">
        <v>200</v>
      </c>
      <c r="D15" t="s">
        <v>200</v>
      </c>
      <c r="E15" s="19"/>
      <c r="F15" s="79">
        <v>0</v>
      </c>
      <c r="G15" t="s">
        <v>200</v>
      </c>
      <c r="H15" s="79">
        <v>0</v>
      </c>
      <c r="I15" s="79">
        <v>0</v>
      </c>
      <c r="J15" s="79">
        <v>0</v>
      </c>
      <c r="K15" s="79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H13" sqref="H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8.28515625" style="16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3" t="s">
        <v>190</v>
      </c>
    </row>
    <row r="2" spans="2:60">
      <c r="B2" s="2" t="s">
        <v>1</v>
      </c>
      <c r="C2" s="16" t="s">
        <v>3105</v>
      </c>
    </row>
    <row r="3" spans="2:60">
      <c r="B3" s="2" t="s">
        <v>2</v>
      </c>
      <c r="C3" s="82" t="s">
        <v>191</v>
      </c>
    </row>
    <row r="4" spans="2:60">
      <c r="B4" s="2" t="s">
        <v>3</v>
      </c>
      <c r="C4" s="16">
        <v>18012</v>
      </c>
    </row>
    <row r="5" spans="2:60">
      <c r="B5" s="77" t="s">
        <v>192</v>
      </c>
      <c r="C5" t="s">
        <v>193</v>
      </c>
    </row>
    <row r="7" spans="2:60" ht="26.25" customHeight="1">
      <c r="B7" s="106" t="s">
        <v>174</v>
      </c>
      <c r="C7" s="107"/>
      <c r="D7" s="107"/>
      <c r="E7" s="107"/>
      <c r="F7" s="107"/>
      <c r="G7" s="107"/>
      <c r="H7" s="107"/>
      <c r="I7" s="107"/>
      <c r="J7" s="107"/>
      <c r="K7" s="108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8">
        <v>0</v>
      </c>
      <c r="I11" s="78">
        <v>21428.796117638365</v>
      </c>
      <c r="J11" s="78">
        <v>100</v>
      </c>
      <c r="K11" s="78">
        <v>0.11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196</v>
      </c>
      <c r="C12" s="15"/>
      <c r="D12" s="15"/>
      <c r="E12" s="15"/>
      <c r="F12" s="15"/>
      <c r="G12" s="15"/>
      <c r="H12" s="81">
        <v>0</v>
      </c>
      <c r="I12" s="81">
        <v>20381.211679588367</v>
      </c>
      <c r="J12" s="81">
        <v>95.11</v>
      </c>
      <c r="K12" s="81">
        <v>0.1</v>
      </c>
    </row>
    <row r="13" spans="2:60">
      <c r="B13" t="s">
        <v>3010</v>
      </c>
      <c r="C13" t="s">
        <v>393</v>
      </c>
      <c r="D13" t="s">
        <v>200</v>
      </c>
      <c r="E13" t="s">
        <v>201</v>
      </c>
      <c r="F13" s="79">
        <v>0</v>
      </c>
      <c r="G13" t="s">
        <v>108</v>
      </c>
      <c r="H13" s="79">
        <v>0</v>
      </c>
      <c r="I13" s="79">
        <v>269.45226000000002</v>
      </c>
      <c r="J13" s="79">
        <v>1.26</v>
      </c>
      <c r="K13" s="79">
        <v>0</v>
      </c>
    </row>
    <row r="14" spans="2:60">
      <c r="B14" t="s">
        <v>3011</v>
      </c>
      <c r="C14" t="s">
        <v>393</v>
      </c>
      <c r="D14" t="s">
        <v>200</v>
      </c>
      <c r="E14" t="s">
        <v>201</v>
      </c>
      <c r="F14" s="79">
        <v>0</v>
      </c>
      <c r="G14" t="s">
        <v>108</v>
      </c>
      <c r="H14" s="79">
        <v>0</v>
      </c>
      <c r="I14" s="79">
        <v>75.177300000000002</v>
      </c>
      <c r="J14" s="79">
        <v>0.35</v>
      </c>
      <c r="K14" s="79">
        <v>0</v>
      </c>
    </row>
    <row r="15" spans="2:60">
      <c r="B15" t="s">
        <v>3012</v>
      </c>
      <c r="C15" t="s">
        <v>455</v>
      </c>
      <c r="D15" t="s">
        <v>200</v>
      </c>
      <c r="E15" t="s">
        <v>201</v>
      </c>
      <c r="F15" s="79">
        <v>0</v>
      </c>
      <c r="G15" t="s">
        <v>108</v>
      </c>
      <c r="H15" s="79">
        <v>0</v>
      </c>
      <c r="I15" s="79">
        <v>53.717570000000002</v>
      </c>
      <c r="J15" s="79">
        <v>0.25</v>
      </c>
      <c r="K15" s="79">
        <v>0</v>
      </c>
    </row>
    <row r="16" spans="2:60">
      <c r="B16" t="s">
        <v>3013</v>
      </c>
      <c r="C16" t="s">
        <v>457</v>
      </c>
      <c r="D16" t="s">
        <v>200</v>
      </c>
      <c r="E16" t="s">
        <v>201</v>
      </c>
      <c r="F16" s="79">
        <v>0</v>
      </c>
      <c r="G16" t="s">
        <v>108</v>
      </c>
      <c r="H16" s="79">
        <v>0</v>
      </c>
      <c r="I16" s="79">
        <v>57.23621</v>
      </c>
      <c r="J16" s="79">
        <v>0.27</v>
      </c>
      <c r="K16" s="79">
        <v>0</v>
      </c>
    </row>
    <row r="17" spans="2:11">
      <c r="B17" t="s">
        <v>3014</v>
      </c>
      <c r="C17" t="s">
        <v>703</v>
      </c>
      <c r="D17" t="s">
        <v>200</v>
      </c>
      <c r="E17" t="s">
        <v>201</v>
      </c>
      <c r="F17" s="79">
        <v>0</v>
      </c>
      <c r="G17" t="s">
        <v>108</v>
      </c>
      <c r="H17" s="79">
        <v>0</v>
      </c>
      <c r="I17" s="79">
        <v>158.63048000000001</v>
      </c>
      <c r="J17" s="79">
        <v>0.74</v>
      </c>
      <c r="K17" s="79">
        <v>0</v>
      </c>
    </row>
    <row r="18" spans="2:11">
      <c r="B18" t="s">
        <v>3015</v>
      </c>
      <c r="C18" t="s">
        <v>541</v>
      </c>
      <c r="D18" t="s">
        <v>200</v>
      </c>
      <c r="E18" t="s">
        <v>201</v>
      </c>
      <c r="F18" s="79">
        <v>0</v>
      </c>
      <c r="G18" t="s">
        <v>108</v>
      </c>
      <c r="H18" s="79">
        <v>0</v>
      </c>
      <c r="I18" s="79">
        <v>59.077289999999998</v>
      </c>
      <c r="J18" s="79">
        <v>0.28000000000000003</v>
      </c>
      <c r="K18" s="79">
        <v>0</v>
      </c>
    </row>
    <row r="19" spans="2:11">
      <c r="B19" t="s">
        <v>3016</v>
      </c>
      <c r="C19" t="s">
        <v>317</v>
      </c>
      <c r="D19" t="s">
        <v>200</v>
      </c>
      <c r="E19" t="s">
        <v>201</v>
      </c>
      <c r="F19" s="79">
        <v>0</v>
      </c>
      <c r="G19" t="s">
        <v>108</v>
      </c>
      <c r="H19" s="79">
        <v>0</v>
      </c>
      <c r="I19" s="79">
        <v>165.66560999999999</v>
      </c>
      <c r="J19" s="79">
        <v>0.77</v>
      </c>
      <c r="K19" s="79">
        <v>0</v>
      </c>
    </row>
    <row r="20" spans="2:11">
      <c r="B20" t="s">
        <v>3017</v>
      </c>
      <c r="C20" t="s">
        <v>411</v>
      </c>
      <c r="D20" t="s">
        <v>200</v>
      </c>
      <c r="E20" t="s">
        <v>201</v>
      </c>
      <c r="F20" s="79">
        <v>0</v>
      </c>
      <c r="G20" t="s">
        <v>108</v>
      </c>
      <c r="H20" s="79">
        <v>0</v>
      </c>
      <c r="I20" s="79">
        <v>130.29310000000001</v>
      </c>
      <c r="J20" s="79">
        <v>0.61</v>
      </c>
      <c r="K20" s="79">
        <v>0</v>
      </c>
    </row>
    <row r="21" spans="2:11">
      <c r="B21" t="s">
        <v>3018</v>
      </c>
      <c r="C21" t="s">
        <v>634</v>
      </c>
      <c r="D21" t="s">
        <v>200</v>
      </c>
      <c r="E21" t="s">
        <v>201</v>
      </c>
      <c r="F21" s="79">
        <v>0</v>
      </c>
      <c r="G21" t="s">
        <v>108</v>
      </c>
      <c r="H21" s="79">
        <v>0</v>
      </c>
      <c r="I21" s="79">
        <v>74.765969999999996</v>
      </c>
      <c r="J21" s="79">
        <v>0.35</v>
      </c>
      <c r="K21" s="79">
        <v>0</v>
      </c>
    </row>
    <row r="22" spans="2:11">
      <c r="B22" t="s">
        <v>3019</v>
      </c>
      <c r="C22" t="s">
        <v>1029</v>
      </c>
      <c r="D22" t="s">
        <v>200</v>
      </c>
      <c r="E22" t="s">
        <v>201</v>
      </c>
      <c r="F22" s="79">
        <v>0</v>
      </c>
      <c r="G22" t="s">
        <v>108</v>
      </c>
      <c r="H22" s="79">
        <v>0</v>
      </c>
      <c r="I22" s="79">
        <v>136.47835000000001</v>
      </c>
      <c r="J22" s="79">
        <v>0.64</v>
      </c>
      <c r="K22" s="79">
        <v>0</v>
      </c>
    </row>
    <row r="23" spans="2:11">
      <c r="B23" t="s">
        <v>3020</v>
      </c>
      <c r="C23" t="s">
        <v>830</v>
      </c>
      <c r="D23" t="s">
        <v>200</v>
      </c>
      <c r="E23" t="s">
        <v>201</v>
      </c>
      <c r="F23" s="79">
        <v>0</v>
      </c>
      <c r="G23" t="s">
        <v>108</v>
      </c>
      <c r="H23" s="79">
        <v>0</v>
      </c>
      <c r="I23" s="79">
        <v>1662.81305</v>
      </c>
      <c r="J23" s="79">
        <v>7.76</v>
      </c>
      <c r="K23" s="79">
        <v>0.01</v>
      </c>
    </row>
    <row r="24" spans="2:11">
      <c r="B24" t="s">
        <v>3021</v>
      </c>
      <c r="C24" t="s">
        <v>830</v>
      </c>
      <c r="D24" t="s">
        <v>200</v>
      </c>
      <c r="E24" t="s">
        <v>201</v>
      </c>
      <c r="F24" s="79">
        <v>0</v>
      </c>
      <c r="G24" t="s">
        <v>108</v>
      </c>
      <c r="H24" s="79">
        <v>0</v>
      </c>
      <c r="I24" s="79">
        <v>194.96485000000001</v>
      </c>
      <c r="J24" s="79">
        <v>0.91</v>
      </c>
      <c r="K24" s="79">
        <v>0</v>
      </c>
    </row>
    <row r="25" spans="2:11">
      <c r="B25" t="s">
        <v>3022</v>
      </c>
      <c r="C25" t="s">
        <v>605</v>
      </c>
      <c r="D25" t="s">
        <v>200</v>
      </c>
      <c r="E25" t="s">
        <v>201</v>
      </c>
      <c r="F25" s="79">
        <v>0</v>
      </c>
      <c r="G25" t="s">
        <v>108</v>
      </c>
      <c r="H25" s="79">
        <v>0</v>
      </c>
      <c r="I25" s="79">
        <v>922.38914999999997</v>
      </c>
      <c r="J25" s="79">
        <v>4.3</v>
      </c>
      <c r="K25" s="79">
        <v>0</v>
      </c>
    </row>
    <row r="26" spans="2:11">
      <c r="B26" t="s">
        <v>3023</v>
      </c>
      <c r="C26" t="s">
        <v>544</v>
      </c>
      <c r="D26" t="s">
        <v>200</v>
      </c>
      <c r="E26" t="s">
        <v>201</v>
      </c>
      <c r="F26" s="79">
        <v>0</v>
      </c>
      <c r="G26" t="s">
        <v>108</v>
      </c>
      <c r="H26" s="79">
        <v>0</v>
      </c>
      <c r="I26" s="79">
        <v>183.5797</v>
      </c>
      <c r="J26" s="79">
        <v>0.86</v>
      </c>
      <c r="K26" s="79">
        <v>0</v>
      </c>
    </row>
    <row r="27" spans="2:11">
      <c r="B27" t="s">
        <v>3024</v>
      </c>
      <c r="C27" t="s">
        <v>795</v>
      </c>
      <c r="D27" t="s">
        <v>200</v>
      </c>
      <c r="E27" t="s">
        <v>201</v>
      </c>
      <c r="F27" s="79">
        <v>0</v>
      </c>
      <c r="G27" t="s">
        <v>108</v>
      </c>
      <c r="H27" s="79">
        <v>0</v>
      </c>
      <c r="I27" s="79">
        <v>2429.7542800000001</v>
      </c>
      <c r="J27" s="79">
        <v>11.34</v>
      </c>
      <c r="K27" s="79">
        <v>0.01</v>
      </c>
    </row>
    <row r="28" spans="2:11">
      <c r="B28" t="s">
        <v>3025</v>
      </c>
      <c r="C28" t="s">
        <v>795</v>
      </c>
      <c r="D28" t="s">
        <v>200</v>
      </c>
      <c r="E28" t="s">
        <v>201</v>
      </c>
      <c r="F28" s="79">
        <v>0</v>
      </c>
      <c r="G28" t="s">
        <v>108</v>
      </c>
      <c r="H28" s="79">
        <v>0</v>
      </c>
      <c r="I28" s="79">
        <v>148.28162</v>
      </c>
      <c r="J28" s="79">
        <v>0.69</v>
      </c>
      <c r="K28" s="79">
        <v>0</v>
      </c>
    </row>
    <row r="29" spans="2:11">
      <c r="B29" t="s">
        <v>3026</v>
      </c>
      <c r="C29" t="s">
        <v>958</v>
      </c>
      <c r="D29" t="s">
        <v>200</v>
      </c>
      <c r="E29" t="s">
        <v>201</v>
      </c>
      <c r="F29" s="79">
        <v>0</v>
      </c>
      <c r="G29" t="s">
        <v>108</v>
      </c>
      <c r="H29" s="79">
        <v>0</v>
      </c>
      <c r="I29" s="79">
        <v>2605.1781299999998</v>
      </c>
      <c r="J29" s="79">
        <v>12.16</v>
      </c>
      <c r="K29" s="79">
        <v>0.01</v>
      </c>
    </row>
    <row r="30" spans="2:11">
      <c r="B30" t="s">
        <v>3027</v>
      </c>
      <c r="C30" t="s">
        <v>826</v>
      </c>
      <c r="D30" t="s">
        <v>200</v>
      </c>
      <c r="E30" t="s">
        <v>201</v>
      </c>
      <c r="F30" s="79">
        <v>0</v>
      </c>
      <c r="G30" t="s">
        <v>108</v>
      </c>
      <c r="H30" s="79">
        <v>0</v>
      </c>
      <c r="I30" s="79">
        <v>91.442909999999998</v>
      </c>
      <c r="J30" s="79">
        <v>0.43</v>
      </c>
      <c r="K30" s="79">
        <v>0</v>
      </c>
    </row>
    <row r="31" spans="2:11">
      <c r="B31" t="s">
        <v>3028</v>
      </c>
      <c r="C31" t="s">
        <v>972</v>
      </c>
      <c r="D31" t="s">
        <v>200</v>
      </c>
      <c r="E31" t="s">
        <v>201</v>
      </c>
      <c r="F31" s="79">
        <v>0</v>
      </c>
      <c r="G31" t="s">
        <v>108</v>
      </c>
      <c r="H31" s="79">
        <v>0</v>
      </c>
      <c r="I31" s="79">
        <v>1163.3444300000001</v>
      </c>
      <c r="J31" s="79">
        <v>5.43</v>
      </c>
      <c r="K31" s="79">
        <v>0.01</v>
      </c>
    </row>
    <row r="32" spans="2:11">
      <c r="B32" t="s">
        <v>3029</v>
      </c>
      <c r="C32" t="s">
        <v>1263</v>
      </c>
      <c r="D32" t="s">
        <v>200</v>
      </c>
      <c r="E32" t="s">
        <v>201</v>
      </c>
      <c r="F32" s="79">
        <v>0</v>
      </c>
      <c r="G32" t="s">
        <v>108</v>
      </c>
      <c r="H32" s="79">
        <v>0</v>
      </c>
      <c r="I32" s="79">
        <v>425.65242999999998</v>
      </c>
      <c r="J32" s="79">
        <v>1.99</v>
      </c>
      <c r="K32" s="79">
        <v>0</v>
      </c>
    </row>
    <row r="33" spans="2:11">
      <c r="B33" t="s">
        <v>3030</v>
      </c>
      <c r="C33" t="s">
        <v>1071</v>
      </c>
      <c r="D33" t="s">
        <v>200</v>
      </c>
      <c r="E33" t="s">
        <v>201</v>
      </c>
      <c r="F33" s="79">
        <v>0</v>
      </c>
      <c r="G33" t="s">
        <v>108</v>
      </c>
      <c r="H33" s="79">
        <v>0</v>
      </c>
      <c r="I33" s="79">
        <v>314.79939999999999</v>
      </c>
      <c r="J33" s="79">
        <v>1.47</v>
      </c>
      <c r="K33" s="79">
        <v>0</v>
      </c>
    </row>
    <row r="34" spans="2:11">
      <c r="B34" t="s">
        <v>3031</v>
      </c>
      <c r="C34" t="s">
        <v>3032</v>
      </c>
      <c r="D34" t="s">
        <v>200</v>
      </c>
      <c r="E34" t="s">
        <v>201</v>
      </c>
      <c r="F34" s="79">
        <v>2</v>
      </c>
      <c r="G34" t="s">
        <v>108</v>
      </c>
      <c r="H34" s="79">
        <v>0</v>
      </c>
      <c r="I34" s="79">
        <v>0.46486499999999997</v>
      </c>
      <c r="J34" s="79">
        <v>0</v>
      </c>
      <c r="K34" s="79">
        <v>0</v>
      </c>
    </row>
    <row r="35" spans="2:11">
      <c r="B35" t="s">
        <v>3033</v>
      </c>
      <c r="C35" t="s">
        <v>577</v>
      </c>
      <c r="D35" t="s">
        <v>200</v>
      </c>
      <c r="E35" t="s">
        <v>201</v>
      </c>
      <c r="F35" s="79">
        <v>0</v>
      </c>
      <c r="G35" t="s">
        <v>108</v>
      </c>
      <c r="H35" s="79">
        <v>0</v>
      </c>
      <c r="I35" s="79">
        <v>96.525509999999997</v>
      </c>
      <c r="J35" s="79">
        <v>0.45</v>
      </c>
      <c r="K35" s="79">
        <v>0</v>
      </c>
    </row>
    <row r="36" spans="2:11">
      <c r="B36" t="s">
        <v>3034</v>
      </c>
      <c r="C36" t="s">
        <v>584</v>
      </c>
      <c r="D36" t="s">
        <v>200</v>
      </c>
      <c r="E36" t="s">
        <v>201</v>
      </c>
      <c r="F36" s="79">
        <v>0</v>
      </c>
      <c r="G36" t="s">
        <v>108</v>
      </c>
      <c r="H36" s="79">
        <v>0</v>
      </c>
      <c r="I36" s="79">
        <v>305.24522999999999</v>
      </c>
      <c r="J36" s="79">
        <v>1.42</v>
      </c>
      <c r="K36" s="79">
        <v>0</v>
      </c>
    </row>
    <row r="37" spans="2:11">
      <c r="B37" t="s">
        <v>3035</v>
      </c>
      <c r="C37" t="s">
        <v>584</v>
      </c>
      <c r="D37" t="s">
        <v>200</v>
      </c>
      <c r="E37" t="s">
        <v>201</v>
      </c>
      <c r="F37" s="79">
        <v>0</v>
      </c>
      <c r="G37" t="s">
        <v>108</v>
      </c>
      <c r="H37" s="79">
        <v>0</v>
      </c>
      <c r="I37" s="79">
        <v>48.839239999999997</v>
      </c>
      <c r="J37" s="79">
        <v>0.23</v>
      </c>
      <c r="K37" s="79">
        <v>0</v>
      </c>
    </row>
    <row r="38" spans="2:11">
      <c r="B38" t="s">
        <v>3036</v>
      </c>
      <c r="C38" t="s">
        <v>786</v>
      </c>
      <c r="D38" t="s">
        <v>200</v>
      </c>
      <c r="E38" t="s">
        <v>201</v>
      </c>
      <c r="F38" s="79">
        <v>0</v>
      </c>
      <c r="G38" t="s">
        <v>108</v>
      </c>
      <c r="H38" s="79">
        <v>0</v>
      </c>
      <c r="I38" s="79">
        <v>246.60008999999999</v>
      </c>
      <c r="J38" s="79">
        <v>1.1499999999999999</v>
      </c>
      <c r="K38" s="79">
        <v>0</v>
      </c>
    </row>
    <row r="39" spans="2:11">
      <c r="B39" t="s">
        <v>3037</v>
      </c>
      <c r="C39" t="s">
        <v>819</v>
      </c>
      <c r="D39" t="s">
        <v>200</v>
      </c>
      <c r="E39" t="s">
        <v>201</v>
      </c>
      <c r="F39" s="79">
        <v>0</v>
      </c>
      <c r="G39" t="s">
        <v>108</v>
      </c>
      <c r="H39" s="79">
        <v>0</v>
      </c>
      <c r="I39" s="79">
        <v>45.532359999999997</v>
      </c>
      <c r="J39" s="79">
        <v>0.21</v>
      </c>
      <c r="K39" s="79">
        <v>0</v>
      </c>
    </row>
    <row r="40" spans="2:11">
      <c r="B40" t="s">
        <v>3038</v>
      </c>
      <c r="C40" t="s">
        <v>3039</v>
      </c>
      <c r="D40" t="s">
        <v>200</v>
      </c>
      <c r="E40" t="s">
        <v>201</v>
      </c>
      <c r="F40" s="79">
        <v>7.1</v>
      </c>
      <c r="G40" t="s">
        <v>108</v>
      </c>
      <c r="H40" s="79">
        <v>0</v>
      </c>
      <c r="I40" s="79">
        <v>20.20056125</v>
      </c>
      <c r="J40" s="79">
        <v>0.09</v>
      </c>
      <c r="K40" s="79">
        <v>0</v>
      </c>
    </row>
    <row r="41" spans="2:11">
      <c r="B41" t="s">
        <v>3040</v>
      </c>
      <c r="C41" t="s">
        <v>715</v>
      </c>
      <c r="D41" t="s">
        <v>200</v>
      </c>
      <c r="E41" t="s">
        <v>201</v>
      </c>
      <c r="F41" s="79">
        <v>0</v>
      </c>
      <c r="G41" t="s">
        <v>108</v>
      </c>
      <c r="H41" s="79">
        <v>0</v>
      </c>
      <c r="I41" s="79">
        <v>4.8392299999999997</v>
      </c>
      <c r="J41" s="79">
        <v>0.02</v>
      </c>
      <c r="K41" s="79">
        <v>0</v>
      </c>
    </row>
    <row r="42" spans="2:11">
      <c r="B42" t="s">
        <v>3041</v>
      </c>
      <c r="C42" t="s">
        <v>3042</v>
      </c>
      <c r="D42" t="s">
        <v>200</v>
      </c>
      <c r="E42" t="s">
        <v>201</v>
      </c>
      <c r="F42" s="79">
        <v>4.5</v>
      </c>
      <c r="G42" t="s">
        <v>108</v>
      </c>
      <c r="H42" s="79">
        <v>0</v>
      </c>
      <c r="I42" s="79">
        <v>3.349867E-7</v>
      </c>
      <c r="J42" s="79">
        <v>0</v>
      </c>
      <c r="K42" s="79">
        <v>0</v>
      </c>
    </row>
    <row r="43" spans="2:11">
      <c r="B43" t="s">
        <v>3043</v>
      </c>
      <c r="C43" t="s">
        <v>554</v>
      </c>
      <c r="D43" t="s">
        <v>200</v>
      </c>
      <c r="E43" t="s">
        <v>201</v>
      </c>
      <c r="F43" s="79">
        <v>0</v>
      </c>
      <c r="G43" t="s">
        <v>108</v>
      </c>
      <c r="H43" s="79">
        <v>0</v>
      </c>
      <c r="I43" s="79">
        <v>376.17739</v>
      </c>
      <c r="J43" s="79">
        <v>1.76</v>
      </c>
      <c r="K43" s="79">
        <v>0</v>
      </c>
    </row>
    <row r="44" spans="2:11">
      <c r="B44" t="s">
        <v>3044</v>
      </c>
      <c r="C44" t="s">
        <v>554</v>
      </c>
      <c r="D44" t="s">
        <v>200</v>
      </c>
      <c r="E44" t="s">
        <v>201</v>
      </c>
      <c r="F44" s="79">
        <v>0</v>
      </c>
      <c r="G44" t="s">
        <v>108</v>
      </c>
      <c r="H44" s="79">
        <v>0</v>
      </c>
      <c r="I44" s="79">
        <v>50.785469999999997</v>
      </c>
      <c r="J44" s="79">
        <v>0.24</v>
      </c>
      <c r="K44" s="79">
        <v>0</v>
      </c>
    </row>
    <row r="45" spans="2:11">
      <c r="B45" t="s">
        <v>3045</v>
      </c>
      <c r="C45" t="s">
        <v>750</v>
      </c>
      <c r="D45" t="s">
        <v>200</v>
      </c>
      <c r="E45" t="s">
        <v>201</v>
      </c>
      <c r="F45" s="79">
        <v>0</v>
      </c>
      <c r="G45" t="s">
        <v>108</v>
      </c>
      <c r="H45" s="79">
        <v>0</v>
      </c>
      <c r="I45" s="79">
        <v>184.65266</v>
      </c>
      <c r="J45" s="79">
        <v>0.86</v>
      </c>
      <c r="K45" s="79">
        <v>0</v>
      </c>
    </row>
    <row r="46" spans="2:11">
      <c r="B46" t="s">
        <v>3046</v>
      </c>
      <c r="C46" t="s">
        <v>750</v>
      </c>
      <c r="D46" t="s">
        <v>200</v>
      </c>
      <c r="E46" t="s">
        <v>201</v>
      </c>
      <c r="F46" s="79">
        <v>0</v>
      </c>
      <c r="G46" t="s">
        <v>108</v>
      </c>
      <c r="H46" s="79">
        <v>0</v>
      </c>
      <c r="I46" s="79">
        <v>53.179969999999997</v>
      </c>
      <c r="J46" s="79">
        <v>0.25</v>
      </c>
      <c r="K46" s="79">
        <v>0</v>
      </c>
    </row>
    <row r="47" spans="2:11">
      <c r="B47" t="s">
        <v>3047</v>
      </c>
      <c r="C47" t="s">
        <v>461</v>
      </c>
      <c r="D47" t="s">
        <v>200</v>
      </c>
      <c r="E47" t="s">
        <v>201</v>
      </c>
      <c r="F47" s="79">
        <v>0</v>
      </c>
      <c r="G47" t="s">
        <v>108</v>
      </c>
      <c r="H47" s="79">
        <v>0</v>
      </c>
      <c r="I47" s="79">
        <v>258.46753000000001</v>
      </c>
      <c r="J47" s="79">
        <v>1.21</v>
      </c>
      <c r="K47" s="79">
        <v>0</v>
      </c>
    </row>
    <row r="48" spans="2:11">
      <c r="B48" t="s">
        <v>3048</v>
      </c>
      <c r="C48" t="s">
        <v>461</v>
      </c>
      <c r="D48" t="s">
        <v>200</v>
      </c>
      <c r="E48" t="s">
        <v>201</v>
      </c>
      <c r="F48" s="79">
        <v>0</v>
      </c>
      <c r="G48" t="s">
        <v>108</v>
      </c>
      <c r="H48" s="79">
        <v>0</v>
      </c>
      <c r="I48" s="79">
        <v>566.81964000000005</v>
      </c>
      <c r="J48" s="79">
        <v>2.65</v>
      </c>
      <c r="K48" s="79">
        <v>0</v>
      </c>
    </row>
    <row r="49" spans="2:11">
      <c r="B49" t="s">
        <v>3049</v>
      </c>
      <c r="C49" t="s">
        <v>466</v>
      </c>
      <c r="D49" t="s">
        <v>200</v>
      </c>
      <c r="E49" t="s">
        <v>201</v>
      </c>
      <c r="F49" s="79">
        <v>0</v>
      </c>
      <c r="G49" t="s">
        <v>108</v>
      </c>
      <c r="H49" s="79">
        <v>0</v>
      </c>
      <c r="I49" s="79">
        <v>73.073700000000002</v>
      </c>
      <c r="J49" s="79">
        <v>0.34</v>
      </c>
      <c r="K49" s="79">
        <v>0</v>
      </c>
    </row>
    <row r="50" spans="2:11">
      <c r="B50" t="s">
        <v>3050</v>
      </c>
      <c r="C50" t="s">
        <v>466</v>
      </c>
      <c r="D50" t="s">
        <v>200</v>
      </c>
      <c r="E50" t="s">
        <v>201</v>
      </c>
      <c r="F50" s="79">
        <v>0</v>
      </c>
      <c r="G50" t="s">
        <v>108</v>
      </c>
      <c r="H50" s="79">
        <v>0</v>
      </c>
      <c r="I50" s="79">
        <v>87.578810000000004</v>
      </c>
      <c r="J50" s="79">
        <v>0.41</v>
      </c>
      <c r="K50" s="79">
        <v>0</v>
      </c>
    </row>
    <row r="51" spans="2:11">
      <c r="B51" t="s">
        <v>3051</v>
      </c>
      <c r="C51" t="s">
        <v>468</v>
      </c>
      <c r="D51" t="s">
        <v>200</v>
      </c>
      <c r="E51" t="s">
        <v>201</v>
      </c>
      <c r="F51" s="79">
        <v>0</v>
      </c>
      <c r="G51" t="s">
        <v>108</v>
      </c>
      <c r="H51" s="79">
        <v>0</v>
      </c>
      <c r="I51" s="79">
        <v>148.59780000000001</v>
      </c>
      <c r="J51" s="79">
        <v>0.69</v>
      </c>
      <c r="K51" s="79">
        <v>0</v>
      </c>
    </row>
    <row r="52" spans="2:11">
      <c r="B52" t="s">
        <v>3052</v>
      </c>
      <c r="C52" t="s">
        <v>468</v>
      </c>
      <c r="D52" t="s">
        <v>200</v>
      </c>
      <c r="E52" t="s">
        <v>201</v>
      </c>
      <c r="F52" s="79">
        <v>0</v>
      </c>
      <c r="G52" t="s">
        <v>108</v>
      </c>
      <c r="H52" s="79">
        <v>0</v>
      </c>
      <c r="I52" s="79">
        <v>103.22046</v>
      </c>
      <c r="J52" s="79">
        <v>0.48</v>
      </c>
      <c r="K52" s="79">
        <v>0</v>
      </c>
    </row>
    <row r="53" spans="2:11">
      <c r="B53" t="s">
        <v>3053</v>
      </c>
      <c r="C53" t="s">
        <v>1117</v>
      </c>
      <c r="D53" t="s">
        <v>200</v>
      </c>
      <c r="E53" t="s">
        <v>201</v>
      </c>
      <c r="F53" s="79">
        <v>0</v>
      </c>
      <c r="G53" t="s">
        <v>108</v>
      </c>
      <c r="H53" s="79">
        <v>0</v>
      </c>
      <c r="I53" s="79">
        <v>215.83461</v>
      </c>
      <c r="J53" s="79">
        <v>1.01</v>
      </c>
      <c r="K53" s="79">
        <v>0</v>
      </c>
    </row>
    <row r="54" spans="2:11">
      <c r="B54" t="s">
        <v>3054</v>
      </c>
      <c r="C54" t="s">
        <v>757</v>
      </c>
      <c r="D54" t="s">
        <v>200</v>
      </c>
      <c r="E54" t="s">
        <v>201</v>
      </c>
      <c r="F54" s="79">
        <v>0</v>
      </c>
      <c r="G54" t="s">
        <v>108</v>
      </c>
      <c r="H54" s="79">
        <v>0</v>
      </c>
      <c r="I54" s="79">
        <v>43.803170000000001</v>
      </c>
      <c r="J54" s="79">
        <v>0.2</v>
      </c>
      <c r="K54" s="79">
        <v>0</v>
      </c>
    </row>
    <row r="55" spans="2:11">
      <c r="B55" t="s">
        <v>3055</v>
      </c>
      <c r="C55" t="s">
        <v>557</v>
      </c>
      <c r="D55" t="s">
        <v>200</v>
      </c>
      <c r="E55" t="s">
        <v>201</v>
      </c>
      <c r="F55" s="79">
        <v>0</v>
      </c>
      <c r="G55" t="s">
        <v>108</v>
      </c>
      <c r="H55" s="79">
        <v>0</v>
      </c>
      <c r="I55" s="79">
        <v>274.15454999999997</v>
      </c>
      <c r="J55" s="79">
        <v>1.28</v>
      </c>
      <c r="K55" s="79">
        <v>0</v>
      </c>
    </row>
    <row r="56" spans="2:11">
      <c r="B56" t="s">
        <v>3056</v>
      </c>
      <c r="C56" t="s">
        <v>507</v>
      </c>
      <c r="D56" t="s">
        <v>200</v>
      </c>
      <c r="E56" t="s">
        <v>201</v>
      </c>
      <c r="F56" s="79">
        <v>0</v>
      </c>
      <c r="G56" t="s">
        <v>108</v>
      </c>
      <c r="H56" s="79">
        <v>0</v>
      </c>
      <c r="I56" s="79">
        <v>1327.6765600000001</v>
      </c>
      <c r="J56" s="79">
        <v>6.2</v>
      </c>
      <c r="K56" s="79">
        <v>0.01</v>
      </c>
    </row>
    <row r="57" spans="2:11">
      <c r="B57" t="s">
        <v>3057</v>
      </c>
      <c r="C57" t="s">
        <v>507</v>
      </c>
      <c r="D57" t="s">
        <v>200</v>
      </c>
      <c r="E57" t="s">
        <v>201</v>
      </c>
      <c r="F57" s="79">
        <v>0</v>
      </c>
      <c r="G57" t="s">
        <v>108</v>
      </c>
      <c r="H57" s="79">
        <v>0</v>
      </c>
      <c r="I57" s="79">
        <v>295.73998</v>
      </c>
      <c r="J57" s="79">
        <v>1.38</v>
      </c>
      <c r="K57" s="79">
        <v>0</v>
      </c>
    </row>
    <row r="58" spans="2:11">
      <c r="B58" t="s">
        <v>3058</v>
      </c>
      <c r="C58" t="s">
        <v>759</v>
      </c>
      <c r="D58" t="s">
        <v>200</v>
      </c>
      <c r="E58" t="s">
        <v>201</v>
      </c>
      <c r="F58" s="79">
        <v>0</v>
      </c>
      <c r="G58" t="s">
        <v>108</v>
      </c>
      <c r="H58" s="79">
        <v>0</v>
      </c>
      <c r="I58" s="79">
        <v>447.08857</v>
      </c>
      <c r="J58" s="79">
        <v>2.09</v>
      </c>
      <c r="K58" s="79">
        <v>0</v>
      </c>
    </row>
    <row r="59" spans="2:11">
      <c r="B59" t="s">
        <v>3059</v>
      </c>
      <c r="C59" t="s">
        <v>759</v>
      </c>
      <c r="D59" t="s">
        <v>200</v>
      </c>
      <c r="E59" t="s">
        <v>201</v>
      </c>
      <c r="F59" s="79">
        <v>0</v>
      </c>
      <c r="G59" t="s">
        <v>108</v>
      </c>
      <c r="H59" s="79">
        <v>0</v>
      </c>
      <c r="I59" s="79">
        <v>141.83886000000001</v>
      </c>
      <c r="J59" s="79">
        <v>0.66</v>
      </c>
      <c r="K59" s="79">
        <v>0</v>
      </c>
    </row>
    <row r="60" spans="2:11">
      <c r="B60" t="s">
        <v>3060</v>
      </c>
      <c r="C60" t="s">
        <v>356</v>
      </c>
      <c r="D60" t="s">
        <v>200</v>
      </c>
      <c r="E60" t="s">
        <v>201</v>
      </c>
      <c r="F60" s="79">
        <v>0</v>
      </c>
      <c r="G60" t="s">
        <v>108</v>
      </c>
      <c r="H60" s="79">
        <v>0</v>
      </c>
      <c r="I60" s="79">
        <v>60.024259999999998</v>
      </c>
      <c r="J60" s="79">
        <v>0.28000000000000003</v>
      </c>
      <c r="K60" s="79">
        <v>0</v>
      </c>
    </row>
    <row r="61" spans="2:11">
      <c r="B61" t="s">
        <v>3061</v>
      </c>
      <c r="C61" t="s">
        <v>780</v>
      </c>
      <c r="D61" t="s">
        <v>200</v>
      </c>
      <c r="E61" t="s">
        <v>201</v>
      </c>
      <c r="F61" s="79">
        <v>0</v>
      </c>
      <c r="G61" t="s">
        <v>108</v>
      </c>
      <c r="H61" s="79">
        <v>0</v>
      </c>
      <c r="I61" s="79">
        <v>655.52468999999996</v>
      </c>
      <c r="J61" s="79">
        <v>3.06</v>
      </c>
      <c r="K61" s="79">
        <v>0</v>
      </c>
    </row>
    <row r="62" spans="2:11">
      <c r="B62" t="s">
        <v>3062</v>
      </c>
      <c r="C62" t="s">
        <v>780</v>
      </c>
      <c r="D62" t="s">
        <v>200</v>
      </c>
      <c r="E62" t="s">
        <v>201</v>
      </c>
      <c r="F62" s="79">
        <v>0</v>
      </c>
      <c r="G62" t="s">
        <v>108</v>
      </c>
      <c r="H62" s="79">
        <v>0</v>
      </c>
      <c r="I62" s="79">
        <v>61.947090000000003</v>
      </c>
      <c r="J62" s="79">
        <v>0.28999999999999998</v>
      </c>
      <c r="K62" s="79">
        <v>0</v>
      </c>
    </row>
    <row r="63" spans="2:11">
      <c r="B63" t="s">
        <v>3063</v>
      </c>
      <c r="C63" t="s">
        <v>784</v>
      </c>
      <c r="D63" t="s">
        <v>200</v>
      </c>
      <c r="E63" t="s">
        <v>201</v>
      </c>
      <c r="F63" s="79">
        <v>0</v>
      </c>
      <c r="G63" t="s">
        <v>108</v>
      </c>
      <c r="H63" s="79">
        <v>0</v>
      </c>
      <c r="I63" s="79">
        <v>66.002430000000004</v>
      </c>
      <c r="J63" s="79">
        <v>0.31</v>
      </c>
      <c r="K63" s="79">
        <v>0</v>
      </c>
    </row>
    <row r="64" spans="2:11">
      <c r="B64" t="s">
        <v>3064</v>
      </c>
      <c r="C64" t="s">
        <v>821</v>
      </c>
      <c r="D64" t="s">
        <v>200</v>
      </c>
      <c r="E64" t="s">
        <v>201</v>
      </c>
      <c r="F64" s="79">
        <v>0</v>
      </c>
      <c r="G64" t="s">
        <v>108</v>
      </c>
      <c r="H64" s="79">
        <v>0</v>
      </c>
      <c r="I64" s="79">
        <v>56.67821</v>
      </c>
      <c r="J64" s="79">
        <v>0.26</v>
      </c>
      <c r="K64" s="79">
        <v>0</v>
      </c>
    </row>
    <row r="65" spans="2:11">
      <c r="B65" t="s">
        <v>3065</v>
      </c>
      <c r="C65" t="s">
        <v>3066</v>
      </c>
      <c r="D65" t="s">
        <v>200</v>
      </c>
      <c r="E65" t="s">
        <v>201</v>
      </c>
      <c r="F65" s="79">
        <v>7.15</v>
      </c>
      <c r="G65" t="s">
        <v>108</v>
      </c>
      <c r="H65" s="79">
        <v>0</v>
      </c>
      <c r="I65" s="79">
        <v>2.6111400000000001E-6</v>
      </c>
      <c r="J65" s="79">
        <v>0</v>
      </c>
      <c r="K65" s="79">
        <v>0</v>
      </c>
    </row>
    <row r="66" spans="2:11">
      <c r="B66" t="s">
        <v>3067</v>
      </c>
      <c r="C66" t="s">
        <v>3068</v>
      </c>
      <c r="D66" t="s">
        <v>200</v>
      </c>
      <c r="E66" t="s">
        <v>201</v>
      </c>
      <c r="F66" s="79">
        <v>7.15</v>
      </c>
      <c r="G66" t="s">
        <v>108</v>
      </c>
      <c r="H66" s="79">
        <v>0</v>
      </c>
      <c r="I66" s="79">
        <v>3.9224000000000002E-7</v>
      </c>
      <c r="J66" s="79">
        <v>0</v>
      </c>
      <c r="K66" s="79">
        <v>0</v>
      </c>
    </row>
    <row r="67" spans="2:11">
      <c r="B67" t="s">
        <v>3069</v>
      </c>
      <c r="C67" t="s">
        <v>754</v>
      </c>
      <c r="D67" t="s">
        <v>200</v>
      </c>
      <c r="E67" t="s">
        <v>201</v>
      </c>
      <c r="F67" s="79">
        <v>0</v>
      </c>
      <c r="G67" t="s">
        <v>108</v>
      </c>
      <c r="H67" s="79">
        <v>0</v>
      </c>
      <c r="I67" s="79">
        <v>230.61349999999999</v>
      </c>
      <c r="J67" s="79">
        <v>1.08</v>
      </c>
      <c r="K67" s="79">
        <v>0</v>
      </c>
    </row>
    <row r="68" spans="2:11">
      <c r="B68" t="s">
        <v>3070</v>
      </c>
      <c r="C68" t="s">
        <v>754</v>
      </c>
      <c r="D68" t="s">
        <v>200</v>
      </c>
      <c r="E68" t="s">
        <v>201</v>
      </c>
      <c r="F68" s="79">
        <v>0</v>
      </c>
      <c r="G68" t="s">
        <v>108</v>
      </c>
      <c r="H68" s="79">
        <v>0</v>
      </c>
      <c r="I68" s="79">
        <v>57.826360000000001</v>
      </c>
      <c r="J68" s="79">
        <v>0.27</v>
      </c>
      <c r="K68" s="79">
        <v>0</v>
      </c>
    </row>
    <row r="69" spans="2:11">
      <c r="B69" t="s">
        <v>3071</v>
      </c>
      <c r="C69" t="s">
        <v>574</v>
      </c>
      <c r="D69" t="s">
        <v>200</v>
      </c>
      <c r="E69" t="s">
        <v>201</v>
      </c>
      <c r="F69" s="79">
        <v>0</v>
      </c>
      <c r="G69" t="s">
        <v>108</v>
      </c>
      <c r="H69" s="79">
        <v>0</v>
      </c>
      <c r="I69" s="79">
        <v>609.94658000000004</v>
      </c>
      <c r="J69" s="79">
        <v>2.85</v>
      </c>
      <c r="K69" s="79">
        <v>0</v>
      </c>
    </row>
    <row r="70" spans="2:11">
      <c r="B70" t="s">
        <v>3072</v>
      </c>
      <c r="C70" t="s">
        <v>574</v>
      </c>
      <c r="D70" t="s">
        <v>200</v>
      </c>
      <c r="E70" t="s">
        <v>201</v>
      </c>
      <c r="F70" s="79">
        <v>0</v>
      </c>
      <c r="G70" t="s">
        <v>108</v>
      </c>
      <c r="H70" s="79">
        <v>0</v>
      </c>
      <c r="I70" s="79">
        <v>17.57526</v>
      </c>
      <c r="J70" s="79">
        <v>0.08</v>
      </c>
      <c r="K70" s="79">
        <v>0</v>
      </c>
    </row>
    <row r="71" spans="2:11">
      <c r="B71" t="s">
        <v>3073</v>
      </c>
      <c r="C71" t="s">
        <v>515</v>
      </c>
      <c r="D71" t="s">
        <v>200</v>
      </c>
      <c r="E71" t="s">
        <v>201</v>
      </c>
      <c r="F71" s="79">
        <v>0</v>
      </c>
      <c r="G71" t="s">
        <v>108</v>
      </c>
      <c r="H71" s="79">
        <v>0</v>
      </c>
      <c r="I71" s="79">
        <v>886.84222</v>
      </c>
      <c r="J71" s="79">
        <v>4.1399999999999997</v>
      </c>
      <c r="K71" s="79">
        <v>0</v>
      </c>
    </row>
    <row r="72" spans="2:11">
      <c r="B72" t="s">
        <v>3074</v>
      </c>
      <c r="C72" t="s">
        <v>515</v>
      </c>
      <c r="D72" t="s">
        <v>200</v>
      </c>
      <c r="E72" t="s">
        <v>201</v>
      </c>
      <c r="F72" s="79">
        <v>0</v>
      </c>
      <c r="G72" t="s">
        <v>108</v>
      </c>
      <c r="H72" s="79">
        <v>0</v>
      </c>
      <c r="I72" s="79">
        <v>203.97371000000001</v>
      </c>
      <c r="J72" s="79">
        <v>0.95</v>
      </c>
      <c r="K72" s="79">
        <v>0</v>
      </c>
    </row>
    <row r="73" spans="2:11">
      <c r="B73" t="s">
        <v>3075</v>
      </c>
      <c r="C73" t="s">
        <v>763</v>
      </c>
      <c r="D73" t="s">
        <v>200</v>
      </c>
      <c r="E73" t="s">
        <v>201</v>
      </c>
      <c r="F73" s="79">
        <v>0</v>
      </c>
      <c r="G73" t="s">
        <v>108</v>
      </c>
      <c r="H73" s="79">
        <v>0</v>
      </c>
      <c r="I73" s="79">
        <v>444.26136000000002</v>
      </c>
      <c r="J73" s="79">
        <v>2.0699999999999998</v>
      </c>
      <c r="K73" s="79">
        <v>0</v>
      </c>
    </row>
    <row r="74" spans="2:11">
      <c r="B74" t="s">
        <v>3076</v>
      </c>
      <c r="C74" t="s">
        <v>763</v>
      </c>
      <c r="D74" t="s">
        <v>200</v>
      </c>
      <c r="E74" t="s">
        <v>201</v>
      </c>
      <c r="F74" s="79">
        <v>0</v>
      </c>
      <c r="G74" t="s">
        <v>108</v>
      </c>
      <c r="H74" s="79">
        <v>0</v>
      </c>
      <c r="I74" s="79">
        <v>77.63467</v>
      </c>
      <c r="J74" s="79">
        <v>0.36</v>
      </c>
      <c r="K74" s="79">
        <v>0</v>
      </c>
    </row>
    <row r="75" spans="2:11">
      <c r="B75" t="s">
        <v>3077</v>
      </c>
      <c r="C75" t="s">
        <v>517</v>
      </c>
      <c r="D75" t="s">
        <v>200</v>
      </c>
      <c r="E75" t="s">
        <v>201</v>
      </c>
      <c r="F75" s="79">
        <v>0</v>
      </c>
      <c r="G75" t="s">
        <v>108</v>
      </c>
      <c r="H75" s="79">
        <v>0</v>
      </c>
      <c r="I75" s="79">
        <v>106.084</v>
      </c>
      <c r="J75" s="79">
        <v>0.5</v>
      </c>
      <c r="K75" s="79">
        <v>0</v>
      </c>
    </row>
    <row r="76" spans="2:11">
      <c r="B76" t="s">
        <v>3078</v>
      </c>
      <c r="C76" t="s">
        <v>767</v>
      </c>
      <c r="D76" t="s">
        <v>200</v>
      </c>
      <c r="E76" t="s">
        <v>201</v>
      </c>
      <c r="F76" s="79">
        <v>0</v>
      </c>
      <c r="G76" t="s">
        <v>108</v>
      </c>
      <c r="H76" s="79">
        <v>0</v>
      </c>
      <c r="I76" s="79">
        <v>106.64643</v>
      </c>
      <c r="J76" s="79">
        <v>0.5</v>
      </c>
      <c r="K76" s="79">
        <v>0</v>
      </c>
    </row>
    <row r="77" spans="2:11">
      <c r="B77" s="80" t="s">
        <v>234</v>
      </c>
      <c r="D77" s="19"/>
      <c r="E77" s="19"/>
      <c r="F77" s="19"/>
      <c r="G77" s="19"/>
      <c r="H77" s="81">
        <v>0</v>
      </c>
      <c r="I77" s="81">
        <v>1047.58443805</v>
      </c>
      <c r="J77" s="81">
        <v>4.8899999999999997</v>
      </c>
      <c r="K77" s="81">
        <v>0.01</v>
      </c>
    </row>
    <row r="78" spans="2:11">
      <c r="B78" t="s">
        <v>3079</v>
      </c>
      <c r="C78" t="s">
        <v>3080</v>
      </c>
      <c r="D78" t="s">
        <v>200</v>
      </c>
      <c r="E78" t="s">
        <v>201</v>
      </c>
      <c r="F78" s="79">
        <v>0</v>
      </c>
      <c r="G78" t="s">
        <v>112</v>
      </c>
      <c r="H78" s="79">
        <v>0</v>
      </c>
      <c r="I78" s="79">
        <v>299.46328790000001</v>
      </c>
      <c r="J78" s="79">
        <v>1.4</v>
      </c>
      <c r="K78" s="79">
        <v>0</v>
      </c>
    </row>
    <row r="79" spans="2:11">
      <c r="B79" t="s">
        <v>3081</v>
      </c>
      <c r="C79" t="s">
        <v>3082</v>
      </c>
      <c r="D79" t="s">
        <v>200</v>
      </c>
      <c r="E79" t="s">
        <v>201</v>
      </c>
      <c r="F79" s="79">
        <v>0</v>
      </c>
      <c r="G79" t="s">
        <v>112</v>
      </c>
      <c r="H79" s="79">
        <v>0</v>
      </c>
      <c r="I79" s="79">
        <v>29.24195555</v>
      </c>
      <c r="J79" s="79">
        <v>0.14000000000000001</v>
      </c>
      <c r="K79" s="79">
        <v>0</v>
      </c>
    </row>
    <row r="80" spans="2:11">
      <c r="B80" t="s">
        <v>3083</v>
      </c>
      <c r="C80" t="s">
        <v>3084</v>
      </c>
      <c r="D80" t="s">
        <v>200</v>
      </c>
      <c r="E80" t="s">
        <v>201</v>
      </c>
      <c r="F80" s="79">
        <v>0</v>
      </c>
      <c r="G80" t="s">
        <v>112</v>
      </c>
      <c r="H80" s="79">
        <v>0</v>
      </c>
      <c r="I80" s="79">
        <v>19.054897199999999</v>
      </c>
      <c r="J80" s="79">
        <v>0.09</v>
      </c>
      <c r="K80" s="79">
        <v>0</v>
      </c>
    </row>
    <row r="81" spans="2:11">
      <c r="B81" t="s">
        <v>3085</v>
      </c>
      <c r="C81" t="s">
        <v>3086</v>
      </c>
      <c r="D81" t="s">
        <v>200</v>
      </c>
      <c r="E81" t="s">
        <v>201</v>
      </c>
      <c r="F81" s="79">
        <v>0</v>
      </c>
      <c r="G81" t="s">
        <v>112</v>
      </c>
      <c r="H81" s="79">
        <v>0</v>
      </c>
      <c r="I81" s="79">
        <v>14.1446015</v>
      </c>
      <c r="J81" s="79">
        <v>7.0000000000000007E-2</v>
      </c>
      <c r="K81" s="79">
        <v>0</v>
      </c>
    </row>
    <row r="82" spans="2:11">
      <c r="B82" t="s">
        <v>3087</v>
      </c>
      <c r="C82" t="s">
        <v>3088</v>
      </c>
      <c r="D82" t="s">
        <v>200</v>
      </c>
      <c r="E82" t="s">
        <v>201</v>
      </c>
      <c r="F82" s="79">
        <v>0</v>
      </c>
      <c r="G82" t="s">
        <v>112</v>
      </c>
      <c r="H82" s="79">
        <v>0</v>
      </c>
      <c r="I82" s="79">
        <v>70.275987799999996</v>
      </c>
      <c r="J82" s="79">
        <v>0.33</v>
      </c>
      <c r="K82" s="79">
        <v>0</v>
      </c>
    </row>
    <row r="83" spans="2:11">
      <c r="B83" t="s">
        <v>3089</v>
      </c>
      <c r="C83" t="s">
        <v>3090</v>
      </c>
      <c r="D83" t="s">
        <v>200</v>
      </c>
      <c r="E83" t="s">
        <v>201</v>
      </c>
      <c r="F83" s="79">
        <v>0</v>
      </c>
      <c r="G83" t="s">
        <v>112</v>
      </c>
      <c r="H83" s="79">
        <v>0</v>
      </c>
      <c r="I83" s="79">
        <v>115.50391535</v>
      </c>
      <c r="J83" s="79">
        <v>0.54</v>
      </c>
      <c r="K83" s="79">
        <v>0</v>
      </c>
    </row>
    <row r="84" spans="2:11">
      <c r="B84" t="s">
        <v>3091</v>
      </c>
      <c r="C84" t="s">
        <v>3092</v>
      </c>
      <c r="D84" t="s">
        <v>200</v>
      </c>
      <c r="E84" t="s">
        <v>201</v>
      </c>
      <c r="F84" s="79">
        <v>0</v>
      </c>
      <c r="G84" t="s">
        <v>112</v>
      </c>
      <c r="H84" s="79">
        <v>0</v>
      </c>
      <c r="I84" s="79">
        <v>247.0002623</v>
      </c>
      <c r="J84" s="79">
        <v>1.1499999999999999</v>
      </c>
      <c r="K84" s="79">
        <v>0</v>
      </c>
    </row>
    <row r="85" spans="2:11">
      <c r="B85" t="s">
        <v>3093</v>
      </c>
      <c r="C85" t="s">
        <v>3094</v>
      </c>
      <c r="D85" t="s">
        <v>200</v>
      </c>
      <c r="E85" t="s">
        <v>201</v>
      </c>
      <c r="F85" s="79">
        <v>0</v>
      </c>
      <c r="G85" t="s">
        <v>112</v>
      </c>
      <c r="H85" s="79">
        <v>0</v>
      </c>
      <c r="I85" s="79">
        <v>0.49519754999999999</v>
      </c>
      <c r="J85" s="79">
        <v>0</v>
      </c>
      <c r="K85" s="79">
        <v>0</v>
      </c>
    </row>
    <row r="86" spans="2:11">
      <c r="B86" t="s">
        <v>3095</v>
      </c>
      <c r="C86" t="s">
        <v>3096</v>
      </c>
      <c r="D86" t="s">
        <v>200</v>
      </c>
      <c r="E86" t="s">
        <v>201</v>
      </c>
      <c r="F86" s="79">
        <v>0</v>
      </c>
      <c r="G86" t="s">
        <v>112</v>
      </c>
      <c r="H86" s="79">
        <v>0</v>
      </c>
      <c r="I86" s="79">
        <v>252.40433289999999</v>
      </c>
      <c r="J86" s="79">
        <v>1.18</v>
      </c>
      <c r="K86" s="79">
        <v>0</v>
      </c>
    </row>
    <row r="87" spans="2:11">
      <c r="B87" t="s">
        <v>237</v>
      </c>
      <c r="D87" s="19"/>
      <c r="E87" s="19"/>
      <c r="F87" s="19"/>
      <c r="G87" s="19"/>
      <c r="H87" s="19"/>
    </row>
    <row r="88" spans="2:11">
      <c r="D88" s="19"/>
      <c r="E88" s="19"/>
      <c r="F88" s="19"/>
      <c r="G88" s="19"/>
      <c r="H88" s="19"/>
    </row>
    <row r="89" spans="2:11">
      <c r="D89" s="19"/>
      <c r="E89" s="19"/>
      <c r="F89" s="19"/>
      <c r="G89" s="19"/>
      <c r="H89" s="19"/>
    </row>
    <row r="90" spans="2:11">
      <c r="D90" s="19"/>
      <c r="E90" s="19"/>
      <c r="F90" s="19"/>
      <c r="G90" s="19"/>
      <c r="H90" s="19"/>
    </row>
    <row r="91" spans="2:11">
      <c r="D91" s="19"/>
      <c r="E91" s="19"/>
      <c r="F91" s="19"/>
      <c r="G91" s="19"/>
      <c r="H91" s="19"/>
    </row>
    <row r="92" spans="2:11">
      <c r="D92" s="19"/>
      <c r="E92" s="19"/>
      <c r="F92" s="19"/>
      <c r="G92" s="19"/>
      <c r="H92" s="19"/>
    </row>
    <row r="93" spans="2:11">
      <c r="D93" s="19"/>
      <c r="E93" s="19"/>
      <c r="F93" s="19"/>
      <c r="G93" s="19"/>
      <c r="H93" s="19"/>
    </row>
    <row r="94" spans="2:11">
      <c r="D94" s="19"/>
      <c r="E94" s="19"/>
      <c r="F94" s="19"/>
      <c r="G94" s="19"/>
      <c r="H94" s="19"/>
    </row>
    <row r="95" spans="2:11">
      <c r="D95" s="19"/>
      <c r="E95" s="19"/>
      <c r="F95" s="19"/>
      <c r="G95" s="19"/>
      <c r="H95" s="19"/>
    </row>
    <row r="96" spans="2:11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35"/>
  <sheetViews>
    <sheetView rightToLeft="1" workbookViewId="0">
      <selection activeCell="B13" sqref="B13:B2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8.2851562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9.140625" style="19" bestFit="1" customWidth="1"/>
    <col min="9" max="9" width="11.85546875" style="19" bestFit="1" customWidth="1"/>
    <col min="10" max="10" width="9.28515625" style="19" bestFit="1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s="83" t="s">
        <v>190</v>
      </c>
    </row>
    <row r="2" spans="2:17">
      <c r="B2" s="2" t="s">
        <v>1</v>
      </c>
      <c r="C2" s="16" t="s">
        <v>3105</v>
      </c>
    </row>
    <row r="3" spans="2:17">
      <c r="B3" s="2" t="s">
        <v>2</v>
      </c>
      <c r="C3" s="82" t="s">
        <v>191</v>
      </c>
    </row>
    <row r="4" spans="2:17">
      <c r="B4" s="2" t="s">
        <v>3</v>
      </c>
      <c r="C4" s="16">
        <v>18012</v>
      </c>
    </row>
    <row r="5" spans="2:17">
      <c r="B5" s="77" t="s">
        <v>192</v>
      </c>
      <c r="C5" t="s">
        <v>193</v>
      </c>
    </row>
    <row r="7" spans="2:17" ht="26.25" customHeight="1">
      <c r="B7" s="106" t="s">
        <v>177</v>
      </c>
      <c r="C7" s="107"/>
      <c r="D7" s="107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8">
        <f>C12+C65</f>
        <v>632296.18577362597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80" t="s">
        <v>196</v>
      </c>
      <c r="C12" s="81">
        <f>SUM(C13:C64)</f>
        <v>228596.76615840799</v>
      </c>
    </row>
    <row r="13" spans="2:17">
      <c r="B13" t="s">
        <v>3263</v>
      </c>
      <c r="C13" s="79">
        <v>15848.564259999999</v>
      </c>
      <c r="D13" s="90">
        <v>43297</v>
      </c>
      <c r="H13" s="79"/>
      <c r="I13" s="91"/>
    </row>
    <row r="14" spans="2:17">
      <c r="B14" t="s">
        <v>3278</v>
      </c>
      <c r="C14" s="79">
        <v>890.08356000000003</v>
      </c>
      <c r="D14" s="90">
        <v>43814</v>
      </c>
      <c r="H14" s="79"/>
      <c r="I14" s="91"/>
    </row>
    <row r="15" spans="2:17">
      <c r="B15" t="s">
        <v>3227</v>
      </c>
      <c r="C15" s="79">
        <v>3203.2382949100202</v>
      </c>
      <c r="D15" s="90">
        <v>43465</v>
      </c>
      <c r="H15" s="79"/>
      <c r="I15" s="91"/>
    </row>
    <row r="16" spans="2:17">
      <c r="B16" t="s">
        <v>3264</v>
      </c>
      <c r="C16" s="79">
        <v>8845.8649600000008</v>
      </c>
      <c r="D16" s="90">
        <v>43351</v>
      </c>
      <c r="H16" s="79"/>
      <c r="I16" s="91"/>
    </row>
    <row r="17" spans="2:9">
      <c r="B17" t="s">
        <v>3282</v>
      </c>
      <c r="C17" s="79">
        <v>6471.2343199999996</v>
      </c>
      <c r="D17" s="90">
        <v>48944</v>
      </c>
      <c r="H17" s="79"/>
      <c r="I17" s="91"/>
    </row>
    <row r="18" spans="2:9">
      <c r="B18" t="s">
        <v>3272</v>
      </c>
      <c r="C18" s="79">
        <v>1216.5942039900001</v>
      </c>
      <c r="D18" s="90">
        <v>43100</v>
      </c>
      <c r="H18" s="79"/>
      <c r="I18" s="91"/>
    </row>
    <row r="19" spans="2:9">
      <c r="B19" t="s">
        <v>3273</v>
      </c>
      <c r="C19" s="79">
        <v>93.2527079999996</v>
      </c>
      <c r="D19" s="90">
        <v>43100</v>
      </c>
      <c r="H19" s="79"/>
      <c r="I19" s="91"/>
    </row>
    <row r="20" spans="2:9">
      <c r="B20" t="s">
        <v>3285</v>
      </c>
      <c r="C20" s="79">
        <v>5626.5375747000298</v>
      </c>
      <c r="D20" s="90">
        <v>45045</v>
      </c>
      <c r="H20" s="79"/>
      <c r="I20" s="91"/>
    </row>
    <row r="21" spans="2:9">
      <c r="B21" t="s">
        <v>3285</v>
      </c>
      <c r="C21" s="79">
        <v>123.29626924999999</v>
      </c>
      <c r="D21" s="90">
        <v>45045</v>
      </c>
      <c r="H21" s="79"/>
      <c r="I21" s="91"/>
    </row>
    <row r="22" spans="2:9">
      <c r="B22" t="s">
        <v>3267</v>
      </c>
      <c r="C22" s="79">
        <v>9617.3240999999998</v>
      </c>
      <c r="D22" s="90">
        <v>49121</v>
      </c>
      <c r="H22" s="79"/>
      <c r="I22" s="91"/>
    </row>
    <row r="23" spans="2:9">
      <c r="B23" t="s">
        <v>3268</v>
      </c>
      <c r="C23" s="79">
        <v>1931.394</v>
      </c>
      <c r="D23" s="90">
        <v>43490</v>
      </c>
      <c r="H23" s="79"/>
      <c r="I23" s="91"/>
    </row>
    <row r="24" spans="2:9">
      <c r="B24" s="89" t="s">
        <v>3115</v>
      </c>
      <c r="C24" s="79">
        <v>187.44232735000003</v>
      </c>
      <c r="D24" s="90">
        <v>43100</v>
      </c>
      <c r="H24" s="79"/>
      <c r="I24" s="91"/>
    </row>
    <row r="25" spans="2:9">
      <c r="B25" s="89" t="s">
        <v>3116</v>
      </c>
      <c r="C25" s="79">
        <v>1306.6818008999999</v>
      </c>
      <c r="D25" s="90">
        <v>43100</v>
      </c>
      <c r="H25" s="79"/>
      <c r="I25" s="91"/>
    </row>
    <row r="26" spans="2:9">
      <c r="B26" s="89" t="s">
        <v>3117</v>
      </c>
      <c r="C26" s="79">
        <v>4004.1952270999964</v>
      </c>
      <c r="D26" s="90">
        <v>42766</v>
      </c>
      <c r="H26" s="79"/>
      <c r="I26" s="91"/>
    </row>
    <row r="27" spans="2:9">
      <c r="B27" s="89" t="s">
        <v>3118</v>
      </c>
      <c r="C27" s="79">
        <v>288.37119345000008</v>
      </c>
      <c r="D27" s="90">
        <v>43154</v>
      </c>
      <c r="H27" s="79"/>
      <c r="I27" s="91"/>
    </row>
    <row r="28" spans="2:9">
      <c r="B28" s="89" t="s">
        <v>3119</v>
      </c>
      <c r="C28" s="79">
        <v>1208.1108426000003</v>
      </c>
      <c r="D28" s="90">
        <v>43100</v>
      </c>
      <c r="H28" s="79"/>
      <c r="I28" s="91"/>
    </row>
    <row r="29" spans="2:9">
      <c r="B29" s="89" t="s">
        <v>3120</v>
      </c>
      <c r="C29" s="79">
        <v>665.95399999999995</v>
      </c>
      <c r="D29" s="90">
        <v>44864</v>
      </c>
      <c r="H29" s="79"/>
      <c r="I29" s="91"/>
    </row>
    <row r="30" spans="2:9">
      <c r="B30" s="89" t="s">
        <v>3121</v>
      </c>
      <c r="C30" s="79">
        <v>0</v>
      </c>
      <c r="D30" s="90">
        <v>43008</v>
      </c>
      <c r="H30" s="79"/>
      <c r="I30" s="91"/>
    </row>
    <row r="31" spans="2:9">
      <c r="B31" s="89" t="s">
        <v>3122</v>
      </c>
      <c r="C31" s="79">
        <v>503.66903817200011</v>
      </c>
      <c r="D31" s="90">
        <v>47649</v>
      </c>
      <c r="H31" s="79"/>
      <c r="I31" s="91"/>
    </row>
    <row r="32" spans="2:9">
      <c r="B32" s="89" t="s">
        <v>3123</v>
      </c>
      <c r="C32" s="79">
        <v>1744.7951261359999</v>
      </c>
      <c r="D32" s="90">
        <v>47817</v>
      </c>
      <c r="H32" s="79"/>
      <c r="I32" s="91"/>
    </row>
    <row r="33" spans="2:9">
      <c r="B33" s="89" t="s">
        <v>3124</v>
      </c>
      <c r="C33" s="79">
        <v>52.957185000000003</v>
      </c>
      <c r="D33" s="90">
        <v>43098</v>
      </c>
      <c r="H33" s="79"/>
      <c r="I33" s="91"/>
    </row>
    <row r="34" spans="2:9">
      <c r="B34" s="89" t="s">
        <v>3125</v>
      </c>
      <c r="C34" s="79">
        <v>2292.6508445000009</v>
      </c>
      <c r="D34" s="90">
        <v>42766</v>
      </c>
      <c r="H34" s="79"/>
      <c r="I34" s="91"/>
    </row>
    <row r="35" spans="2:9">
      <c r="B35" s="89" t="s">
        <v>3126</v>
      </c>
      <c r="C35" s="79">
        <v>1153.5</v>
      </c>
      <c r="D35" s="90">
        <v>43100</v>
      </c>
      <c r="H35" s="79"/>
      <c r="I35" s="91"/>
    </row>
    <row r="36" spans="2:9">
      <c r="B36" s="89" t="s">
        <v>3127</v>
      </c>
      <c r="C36" s="79">
        <v>1845.6</v>
      </c>
      <c r="D36" s="90">
        <v>44469</v>
      </c>
      <c r="H36" s="79"/>
      <c r="I36" s="91"/>
    </row>
    <row r="37" spans="2:9">
      <c r="B37" s="89" t="s">
        <v>3128</v>
      </c>
      <c r="C37" s="79">
        <v>-3.0760000028647483E-4</v>
      </c>
      <c r="D37" s="90">
        <v>43100</v>
      </c>
      <c r="H37" s="79"/>
      <c r="I37" s="91"/>
    </row>
    <row r="38" spans="2:9">
      <c r="B38" s="89" t="s">
        <v>3129</v>
      </c>
      <c r="C38" s="79">
        <v>757.88018310000064</v>
      </c>
      <c r="D38" s="90">
        <v>42978</v>
      </c>
      <c r="H38" s="79"/>
      <c r="I38" s="91"/>
    </row>
    <row r="39" spans="2:9">
      <c r="B39" s="89" t="s">
        <v>3130</v>
      </c>
      <c r="C39" s="79">
        <v>2635.7859500000031</v>
      </c>
      <c r="D39" s="90">
        <v>44012</v>
      </c>
      <c r="H39" s="79"/>
      <c r="I39" s="91"/>
    </row>
    <row r="40" spans="2:9">
      <c r="B40" s="89" t="s">
        <v>3131</v>
      </c>
      <c r="C40" s="79">
        <v>19225</v>
      </c>
      <c r="D40" s="90">
        <v>46203</v>
      </c>
      <c r="H40" s="79"/>
      <c r="I40" s="91"/>
    </row>
    <row r="41" spans="2:9">
      <c r="B41" s="89" t="s">
        <v>3132</v>
      </c>
      <c r="C41" s="79">
        <v>44.705815000000001</v>
      </c>
      <c r="D41" s="90">
        <v>42855</v>
      </c>
      <c r="H41" s="79"/>
      <c r="I41" s="91"/>
    </row>
    <row r="42" spans="2:9">
      <c r="B42" s="89" t="s">
        <v>3133</v>
      </c>
      <c r="C42" s="79">
        <v>4.3064000004017361E-3</v>
      </c>
      <c r="D42" s="90">
        <v>43008</v>
      </c>
      <c r="H42" s="79"/>
      <c r="I42" s="91"/>
    </row>
    <row r="43" spans="2:9">
      <c r="B43" s="89" t="s">
        <v>3134</v>
      </c>
      <c r="C43" s="79">
        <v>0</v>
      </c>
      <c r="D43" s="90">
        <v>43100</v>
      </c>
      <c r="H43" s="79"/>
      <c r="I43" s="91"/>
    </row>
    <row r="44" spans="2:9">
      <c r="B44" s="89" t="s">
        <v>3135</v>
      </c>
      <c r="C44" s="79">
        <v>-1.3918900000765426E-2</v>
      </c>
      <c r="D44" s="90">
        <v>42838</v>
      </c>
      <c r="H44" s="79"/>
      <c r="I44" s="91"/>
    </row>
    <row r="45" spans="2:9">
      <c r="B45" s="89" t="s">
        <v>3136</v>
      </c>
      <c r="C45" s="79">
        <v>3621.9843094000012</v>
      </c>
      <c r="D45" s="90">
        <v>44652</v>
      </c>
      <c r="H45" s="79"/>
      <c r="I45" s="91"/>
    </row>
    <row r="46" spans="2:9">
      <c r="B46" s="89" t="s">
        <v>3137</v>
      </c>
      <c r="C46" s="79">
        <v>-2.306999999910477E-3</v>
      </c>
      <c r="D46" s="90">
        <v>43008</v>
      </c>
      <c r="H46" s="79"/>
      <c r="I46" s="91"/>
    </row>
    <row r="47" spans="2:9">
      <c r="B47" s="89" t="s">
        <v>3138</v>
      </c>
      <c r="C47" s="79">
        <v>-3.4604999987466729E-4</v>
      </c>
      <c r="D47" s="90">
        <v>43465</v>
      </c>
      <c r="H47" s="79"/>
      <c r="I47" s="91"/>
    </row>
    <row r="48" spans="2:9">
      <c r="B48" s="89" t="s">
        <v>3139</v>
      </c>
      <c r="C48" s="79">
        <v>8970.7495059999983</v>
      </c>
      <c r="D48" s="90">
        <v>45291</v>
      </c>
      <c r="H48" s="79"/>
      <c r="I48" s="91"/>
    </row>
    <row r="49" spans="2:9">
      <c r="B49" s="89" t="s">
        <v>3140</v>
      </c>
      <c r="C49" s="79">
        <v>331.81730955000063</v>
      </c>
      <c r="D49" s="90">
        <v>42978</v>
      </c>
      <c r="H49" s="79"/>
      <c r="I49" s="91"/>
    </row>
    <row r="50" spans="2:9">
      <c r="B50" s="89" t="s">
        <v>3141</v>
      </c>
      <c r="C50" s="79">
        <v>105.35778000000596</v>
      </c>
      <c r="D50" s="90">
        <v>47318</v>
      </c>
      <c r="H50" s="79"/>
      <c r="I50" s="91"/>
    </row>
    <row r="51" spans="2:9">
      <c r="B51" s="89" t="s">
        <v>3142</v>
      </c>
      <c r="C51" s="79">
        <v>1415.2708699999996</v>
      </c>
      <c r="D51" s="90">
        <v>47573</v>
      </c>
      <c r="H51" s="79"/>
      <c r="I51" s="91"/>
    </row>
    <row r="52" spans="2:9">
      <c r="B52" s="89" t="s">
        <v>3143</v>
      </c>
      <c r="C52" s="79">
        <v>2146.2766799999995</v>
      </c>
      <c r="D52" s="90">
        <v>44316</v>
      </c>
      <c r="H52" s="79"/>
      <c r="I52" s="91"/>
    </row>
    <row r="53" spans="2:9">
      <c r="B53" s="89" t="s">
        <v>3144</v>
      </c>
      <c r="C53" s="79">
        <v>9228</v>
      </c>
      <c r="D53" s="90">
        <v>46022</v>
      </c>
      <c r="H53" s="79"/>
      <c r="I53" s="91"/>
    </row>
    <row r="54" spans="2:9">
      <c r="B54" s="89" t="s">
        <v>3145</v>
      </c>
      <c r="C54" s="79">
        <v>1153.5</v>
      </c>
      <c r="D54" s="90">
        <v>44469</v>
      </c>
      <c r="H54" s="79"/>
      <c r="I54" s="91"/>
    </row>
    <row r="55" spans="2:9">
      <c r="B55" s="89" t="s">
        <v>3146</v>
      </c>
      <c r="C55" s="79">
        <v>2549.6017745499998</v>
      </c>
      <c r="D55" s="90">
        <v>44712</v>
      </c>
      <c r="H55" s="79"/>
      <c r="I55" s="91"/>
    </row>
    <row r="56" spans="2:9">
      <c r="B56" s="89" t="s">
        <v>3147</v>
      </c>
      <c r="C56" s="79">
        <v>9048.9249299999992</v>
      </c>
      <c r="D56" s="90">
        <v>46751</v>
      </c>
      <c r="H56" s="79"/>
      <c r="I56" s="91"/>
    </row>
    <row r="57" spans="2:9">
      <c r="B57" s="89" t="s">
        <v>3148</v>
      </c>
      <c r="C57" s="79">
        <v>12304.000076900002</v>
      </c>
      <c r="D57" s="90">
        <v>44469</v>
      </c>
      <c r="H57" s="79"/>
      <c r="I57" s="91"/>
    </row>
    <row r="58" spans="2:9">
      <c r="B58" s="89" t="s">
        <v>3149</v>
      </c>
      <c r="C58" s="79">
        <v>18269.953480000004</v>
      </c>
      <c r="D58" s="90">
        <v>43540</v>
      </c>
      <c r="H58" s="79"/>
      <c r="I58" s="91"/>
    </row>
    <row r="59" spans="2:9">
      <c r="B59" s="89" t="s">
        <v>3150</v>
      </c>
      <c r="C59" s="79">
        <v>9405.8243699999948</v>
      </c>
      <c r="D59" s="90">
        <v>42879</v>
      </c>
      <c r="H59" s="79"/>
      <c r="I59" s="91"/>
    </row>
    <row r="60" spans="2:9">
      <c r="B60" s="89" t="s">
        <v>3151</v>
      </c>
      <c r="C60" s="79">
        <v>18708.648430000005</v>
      </c>
      <c r="D60" s="90">
        <v>45657</v>
      </c>
      <c r="H60" s="79"/>
      <c r="I60" s="91"/>
    </row>
    <row r="61" spans="2:9">
      <c r="B61" s="89" t="s">
        <v>3152</v>
      </c>
      <c r="C61" s="79">
        <v>1041.8173609999992</v>
      </c>
      <c r="D61" s="90">
        <v>43281</v>
      </c>
      <c r="H61" s="79"/>
      <c r="I61" s="91"/>
    </row>
    <row r="62" spans="2:9">
      <c r="B62" s="89" t="s">
        <v>3153</v>
      </c>
      <c r="C62" s="79">
        <v>15942.763499999999</v>
      </c>
      <c r="D62" s="90">
        <v>45747</v>
      </c>
      <c r="H62" s="79"/>
      <c r="I62" s="91"/>
    </row>
    <row r="63" spans="2:9">
      <c r="B63" s="89" t="s">
        <v>3154</v>
      </c>
      <c r="C63" s="79">
        <v>7993.125</v>
      </c>
      <c r="D63" s="90">
        <v>47118</v>
      </c>
      <c r="H63" s="79"/>
      <c r="I63" s="91"/>
    </row>
    <row r="64" spans="2:9">
      <c r="B64" s="89" t="s">
        <v>3155</v>
      </c>
      <c r="C64" s="79">
        <v>14574.47957</v>
      </c>
      <c r="D64" s="90">
        <v>44672</v>
      </c>
      <c r="H64" s="79"/>
      <c r="I64" s="91"/>
    </row>
    <row r="65" spans="2:4">
      <c r="B65" s="80" t="s">
        <v>234</v>
      </c>
      <c r="C65" s="81">
        <f>SUM(C66:C135)</f>
        <v>403699.41961521801</v>
      </c>
    </row>
    <row r="66" spans="2:4">
      <c r="B66" s="92" t="s">
        <v>3156</v>
      </c>
      <c r="C66" s="79">
        <v>0</v>
      </c>
      <c r="D66" s="90">
        <v>43951</v>
      </c>
    </row>
    <row r="67" spans="2:4">
      <c r="B67" s="92" t="s">
        <v>3157</v>
      </c>
      <c r="C67" s="79">
        <v>171.06377957399985</v>
      </c>
      <c r="D67" s="90">
        <v>43233</v>
      </c>
    </row>
    <row r="68" spans="2:4">
      <c r="B68" s="92" t="s">
        <v>3158</v>
      </c>
      <c r="C68" s="79">
        <v>188.2295892600003</v>
      </c>
      <c r="D68" s="90">
        <v>43100</v>
      </c>
    </row>
    <row r="69" spans="2:4">
      <c r="B69" s="92" t="s">
        <v>3159</v>
      </c>
      <c r="C69" s="79">
        <v>703.89080014599938</v>
      </c>
      <c r="D69" s="90">
        <v>42762</v>
      </c>
    </row>
    <row r="70" spans="2:4">
      <c r="B70" s="92" t="s">
        <v>3160</v>
      </c>
      <c r="C70" s="79">
        <v>8711.4784345119988</v>
      </c>
      <c r="D70" s="90">
        <v>44926</v>
      </c>
    </row>
    <row r="71" spans="2:4">
      <c r="B71" s="92" t="s">
        <v>3161</v>
      </c>
      <c r="C71" s="79">
        <v>-1.3748920003977924E-3</v>
      </c>
      <c r="D71" s="90">
        <v>44196</v>
      </c>
    </row>
    <row r="72" spans="2:4">
      <c r="B72" s="92" t="s">
        <v>3162</v>
      </c>
      <c r="C72" s="79">
        <v>-2.4223499982274372E-3</v>
      </c>
      <c r="D72" s="90">
        <v>43247</v>
      </c>
    </row>
    <row r="73" spans="2:4">
      <c r="B73" s="92" t="s">
        <v>3163</v>
      </c>
      <c r="C73" s="79">
        <v>354.47827845000006</v>
      </c>
      <c r="D73" s="90">
        <v>45078</v>
      </c>
    </row>
    <row r="74" spans="2:4">
      <c r="B74" s="92" t="s">
        <v>3164</v>
      </c>
      <c r="C74" s="79">
        <v>6148.5271191000011</v>
      </c>
      <c r="D74" s="90">
        <v>44561</v>
      </c>
    </row>
    <row r="75" spans="2:4">
      <c r="B75" s="92" t="s">
        <v>3165</v>
      </c>
      <c r="C75" s="79">
        <v>11414.452559699996</v>
      </c>
      <c r="D75" s="90">
        <v>45741</v>
      </c>
    </row>
    <row r="76" spans="2:4">
      <c r="B76" s="92" t="s">
        <v>3166</v>
      </c>
      <c r="C76" s="79">
        <v>1056.1974126539999</v>
      </c>
      <c r="D76" s="90">
        <v>43100</v>
      </c>
    </row>
    <row r="77" spans="2:4">
      <c r="B77" s="92" t="s">
        <v>3167</v>
      </c>
      <c r="C77" s="79">
        <v>8362.8474744520008</v>
      </c>
      <c r="D77" s="90">
        <v>45747</v>
      </c>
    </row>
    <row r="78" spans="2:4">
      <c r="B78" s="92" t="s">
        <v>3168</v>
      </c>
      <c r="C78" s="79">
        <v>448.35922110000269</v>
      </c>
      <c r="D78" s="90">
        <v>44561</v>
      </c>
    </row>
    <row r="79" spans="2:4">
      <c r="B79" s="92" t="s">
        <v>3169</v>
      </c>
      <c r="C79" s="79">
        <v>2092.1600097999999</v>
      </c>
      <c r="D79" s="90">
        <v>45078</v>
      </c>
    </row>
    <row r="80" spans="2:4">
      <c r="B80" s="92" t="s">
        <v>3170</v>
      </c>
      <c r="C80" s="79">
        <v>2285.6064969000008</v>
      </c>
      <c r="D80" s="90">
        <v>44300</v>
      </c>
    </row>
    <row r="81" spans="2:4">
      <c r="B81" s="92" t="s">
        <v>3171</v>
      </c>
      <c r="C81" s="79">
        <v>485.66341285000084</v>
      </c>
      <c r="D81" s="90">
        <v>43465</v>
      </c>
    </row>
    <row r="82" spans="2:4">
      <c r="B82" s="92" t="s">
        <v>3172</v>
      </c>
      <c r="C82" s="79">
        <v>4700.5124999999998</v>
      </c>
      <c r="D82" s="90">
        <v>43154</v>
      </c>
    </row>
    <row r="83" spans="2:4">
      <c r="B83" s="92" t="s">
        <v>3173</v>
      </c>
      <c r="C83" s="79">
        <v>1259.2375</v>
      </c>
      <c r="D83" s="90">
        <v>42902</v>
      </c>
    </row>
    <row r="84" spans="2:4">
      <c r="B84" s="92" t="s">
        <v>3174</v>
      </c>
      <c r="C84" s="79">
        <v>9426.71317585</v>
      </c>
      <c r="D84" s="90">
        <v>44392</v>
      </c>
    </row>
    <row r="85" spans="2:4">
      <c r="B85" s="92" t="s">
        <v>3175</v>
      </c>
      <c r="C85" s="79">
        <v>6474.8485009999995</v>
      </c>
      <c r="D85" s="90">
        <v>44926</v>
      </c>
    </row>
    <row r="86" spans="2:4">
      <c r="B86" s="92" t="s">
        <v>3176</v>
      </c>
      <c r="C86" s="79">
        <v>13707.23432645</v>
      </c>
      <c r="D86" s="90">
        <v>46172</v>
      </c>
    </row>
    <row r="87" spans="2:4">
      <c r="B87" s="92" t="s">
        <v>3177</v>
      </c>
      <c r="C87" s="79">
        <v>1643.6767489999982</v>
      </c>
      <c r="D87" s="90">
        <v>42735</v>
      </c>
    </row>
    <row r="88" spans="2:4">
      <c r="B88" s="92" t="s">
        <v>3178</v>
      </c>
      <c r="C88" s="79">
        <v>419.15871464999839</v>
      </c>
      <c r="D88" s="90">
        <v>43028</v>
      </c>
    </row>
    <row r="89" spans="2:4">
      <c r="B89" s="92" t="s">
        <v>3179</v>
      </c>
      <c r="C89" s="79">
        <v>572.37196765000033</v>
      </c>
      <c r="D89" s="90">
        <v>43100</v>
      </c>
    </row>
    <row r="90" spans="2:4">
      <c r="B90" s="92" t="s">
        <v>3180</v>
      </c>
      <c r="C90" s="79">
        <v>9033.1462428999985</v>
      </c>
      <c r="D90" s="90">
        <v>45565</v>
      </c>
    </row>
    <row r="91" spans="2:4">
      <c r="B91" s="92" t="s">
        <v>3181</v>
      </c>
      <c r="C91" s="79">
        <v>5442.417323300001</v>
      </c>
      <c r="D91" s="90">
        <v>44316</v>
      </c>
    </row>
    <row r="92" spans="2:4">
      <c r="B92" s="92" t="s">
        <v>3182</v>
      </c>
      <c r="C92" s="79">
        <v>697.6793257000013</v>
      </c>
      <c r="D92" s="90">
        <v>43465</v>
      </c>
    </row>
    <row r="93" spans="2:4">
      <c r="B93" s="92" t="s">
        <v>3183</v>
      </c>
      <c r="C93" s="79">
        <v>272.80405730000052</v>
      </c>
      <c r="D93" s="90">
        <v>44531</v>
      </c>
    </row>
    <row r="94" spans="2:4">
      <c r="B94" s="92" t="s">
        <v>3184</v>
      </c>
      <c r="C94" s="79">
        <v>147.31559975000107</v>
      </c>
      <c r="D94" s="90">
        <v>42916</v>
      </c>
    </row>
    <row r="95" spans="2:4">
      <c r="B95" s="92" t="s">
        <v>3185</v>
      </c>
      <c r="C95" s="79">
        <v>1387.948836550004</v>
      </c>
      <c r="D95" s="90">
        <v>43465</v>
      </c>
    </row>
    <row r="96" spans="2:4">
      <c r="B96" s="92" t="s">
        <v>3186</v>
      </c>
      <c r="C96" s="79">
        <v>1410.4913794499992</v>
      </c>
      <c r="D96" s="90">
        <v>42953</v>
      </c>
    </row>
    <row r="97" spans="2:4">
      <c r="B97" s="92" t="s">
        <v>3187</v>
      </c>
      <c r="C97" s="79">
        <v>13452.124228600003</v>
      </c>
      <c r="D97" s="90">
        <v>45413</v>
      </c>
    </row>
    <row r="98" spans="2:4">
      <c r="B98" s="92" t="s">
        <v>3188</v>
      </c>
      <c r="C98" s="79">
        <v>17277.1355</v>
      </c>
      <c r="D98" s="90">
        <v>45746</v>
      </c>
    </row>
    <row r="99" spans="2:4">
      <c r="B99" s="92" t="s">
        <v>3189</v>
      </c>
      <c r="C99" s="79">
        <v>322.98522000000042</v>
      </c>
      <c r="D99" s="90">
        <v>42735</v>
      </c>
    </row>
    <row r="100" spans="2:4">
      <c r="B100" s="92" t="s">
        <v>3190</v>
      </c>
      <c r="C100" s="79">
        <v>11900.5004708</v>
      </c>
      <c r="D100" s="90">
        <v>45519</v>
      </c>
    </row>
    <row r="101" spans="2:4">
      <c r="B101" s="92" t="s">
        <v>3191</v>
      </c>
      <c r="C101" s="79">
        <v>4016.1363360000005</v>
      </c>
      <c r="D101" s="90">
        <v>45291</v>
      </c>
    </row>
    <row r="102" spans="2:4">
      <c r="B102" s="92" t="s">
        <v>3192</v>
      </c>
      <c r="C102" s="79">
        <v>11403.431790000001</v>
      </c>
      <c r="D102" s="90">
        <v>46752</v>
      </c>
    </row>
    <row r="103" spans="2:4">
      <c r="B103" s="92" t="s">
        <v>3193</v>
      </c>
      <c r="C103" s="79">
        <v>553.74221210000076</v>
      </c>
      <c r="D103" s="90">
        <v>43758</v>
      </c>
    </row>
    <row r="104" spans="2:4">
      <c r="B104" s="92" t="s">
        <v>3194</v>
      </c>
      <c r="C104" s="79">
        <v>427.61348515000003</v>
      </c>
      <c r="D104" s="90">
        <v>44469</v>
      </c>
    </row>
    <row r="105" spans="2:4">
      <c r="B105" s="92" t="s">
        <v>3195</v>
      </c>
      <c r="C105" s="79">
        <v>9612.5</v>
      </c>
      <c r="D105" s="90">
        <v>45451</v>
      </c>
    </row>
    <row r="106" spans="2:4">
      <c r="B106" s="92" t="s">
        <v>3196</v>
      </c>
      <c r="C106" s="79">
        <v>1813.8838638500004</v>
      </c>
      <c r="D106" s="90">
        <v>45078</v>
      </c>
    </row>
    <row r="107" spans="2:4">
      <c r="B107" s="92" t="s">
        <v>3197</v>
      </c>
      <c r="C107" s="79">
        <v>728.71631950000017</v>
      </c>
      <c r="D107" s="90">
        <v>44501</v>
      </c>
    </row>
    <row r="108" spans="2:4">
      <c r="B108" s="92" t="s">
        <v>3198</v>
      </c>
      <c r="C108" s="79">
        <v>14050.614320000001</v>
      </c>
      <c r="D108" s="90">
        <v>46039</v>
      </c>
    </row>
    <row r="109" spans="2:4">
      <c r="B109" s="92" t="s">
        <v>3199</v>
      </c>
      <c r="C109" s="79">
        <v>4201.6323243500001</v>
      </c>
      <c r="D109" s="90">
        <v>45657</v>
      </c>
    </row>
    <row r="110" spans="2:4">
      <c r="B110" s="92" t="s">
        <v>3200</v>
      </c>
      <c r="C110" s="79">
        <v>1510.3534118500002</v>
      </c>
      <c r="D110" s="90">
        <v>44773</v>
      </c>
    </row>
    <row r="111" spans="2:4">
      <c r="B111" s="92" t="s">
        <v>3201</v>
      </c>
      <c r="C111" s="79">
        <v>1299.0707095619998</v>
      </c>
      <c r="D111" s="90">
        <v>45040</v>
      </c>
    </row>
    <row r="112" spans="2:4">
      <c r="B112" s="92" t="s">
        <v>3202</v>
      </c>
      <c r="C112" s="79">
        <v>16175.2</v>
      </c>
      <c r="D112" s="90">
        <v>46203</v>
      </c>
    </row>
    <row r="113" spans="2:4">
      <c r="B113" s="92" t="s">
        <v>3203</v>
      </c>
      <c r="C113" s="79">
        <v>1487.2498450000001</v>
      </c>
      <c r="D113" s="90">
        <v>44542</v>
      </c>
    </row>
    <row r="114" spans="2:4">
      <c r="B114" s="92" t="s">
        <v>3204</v>
      </c>
      <c r="C114" s="79">
        <v>1171.3587946000002</v>
      </c>
      <c r="D114" s="90">
        <v>45291</v>
      </c>
    </row>
    <row r="115" spans="2:4">
      <c r="B115" s="92" t="s">
        <v>3205</v>
      </c>
      <c r="C115" s="79">
        <v>513.57884165000007</v>
      </c>
      <c r="D115" s="90">
        <v>44713</v>
      </c>
    </row>
    <row r="116" spans="2:4">
      <c r="B116" s="92" t="s">
        <v>3206</v>
      </c>
      <c r="C116" s="79">
        <v>2330.2625191500006</v>
      </c>
      <c r="D116" s="90">
        <v>45291</v>
      </c>
    </row>
    <row r="117" spans="2:4">
      <c r="B117" s="92" t="s">
        <v>3207</v>
      </c>
      <c r="C117" s="79">
        <v>1968.6053565499983</v>
      </c>
      <c r="D117" s="90">
        <v>42794</v>
      </c>
    </row>
    <row r="118" spans="2:4">
      <c r="B118" s="92" t="s">
        <v>3208</v>
      </c>
      <c r="C118" s="79">
        <v>1236.1912236500002</v>
      </c>
      <c r="D118" s="90">
        <v>44501</v>
      </c>
    </row>
    <row r="119" spans="2:4">
      <c r="B119" s="92" t="s">
        <v>3209</v>
      </c>
      <c r="C119" s="79">
        <v>55.762689249999532</v>
      </c>
      <c r="D119" s="90">
        <v>44561</v>
      </c>
    </row>
    <row r="120" spans="2:4">
      <c r="B120" s="92" t="s">
        <v>3210</v>
      </c>
      <c r="C120" s="79">
        <v>3268.8004886499998</v>
      </c>
      <c r="D120" s="90">
        <v>44348</v>
      </c>
    </row>
    <row r="121" spans="2:4">
      <c r="B121" s="92" t="s">
        <v>3211</v>
      </c>
      <c r="C121" s="79">
        <v>1649.4597828000003</v>
      </c>
      <c r="D121" s="90">
        <v>44958</v>
      </c>
    </row>
    <row r="122" spans="2:4">
      <c r="B122" s="92" t="s">
        <v>3212</v>
      </c>
      <c r="C122" s="79">
        <v>7471.2166162499998</v>
      </c>
      <c r="D122" s="90">
        <v>44593</v>
      </c>
    </row>
    <row r="123" spans="2:4">
      <c r="B123" s="92" t="s">
        <v>3213</v>
      </c>
      <c r="C123" s="79">
        <v>3445.1148477000002</v>
      </c>
      <c r="D123" s="90">
        <v>44954</v>
      </c>
    </row>
    <row r="124" spans="2:4">
      <c r="B124" s="92" t="s">
        <v>3214</v>
      </c>
      <c r="C124" s="79">
        <v>922.79788525000072</v>
      </c>
      <c r="D124" s="90">
        <v>43013</v>
      </c>
    </row>
    <row r="125" spans="2:4">
      <c r="B125" s="92" t="s">
        <v>3215</v>
      </c>
      <c r="C125" s="79">
        <v>6524.1982301000007</v>
      </c>
      <c r="D125" s="90">
        <v>45747</v>
      </c>
    </row>
    <row r="126" spans="2:4">
      <c r="B126" s="92" t="s">
        <v>3216</v>
      </c>
      <c r="C126" s="79">
        <v>203.90288770000015</v>
      </c>
      <c r="D126" s="90">
        <v>43115</v>
      </c>
    </row>
    <row r="127" spans="2:4">
      <c r="B127" s="92" t="s">
        <v>3217</v>
      </c>
      <c r="C127" s="79">
        <v>13070.790816799999</v>
      </c>
      <c r="D127" s="90">
        <v>46142</v>
      </c>
    </row>
    <row r="128" spans="2:4">
      <c r="B128" s="92" t="s">
        <v>3218</v>
      </c>
      <c r="C128" s="79">
        <v>5807.5502889999998</v>
      </c>
      <c r="D128" s="90">
        <v>45641</v>
      </c>
    </row>
    <row r="129" spans="2:4">
      <c r="B129" s="92" t="s">
        <v>3219</v>
      </c>
      <c r="C129" s="79">
        <v>18456</v>
      </c>
      <c r="D129" s="90">
        <v>46075</v>
      </c>
    </row>
    <row r="130" spans="2:4">
      <c r="B130" s="92" t="s">
        <v>3220</v>
      </c>
      <c r="C130" s="79">
        <v>53830</v>
      </c>
      <c r="D130" s="90">
        <v>47484</v>
      </c>
    </row>
    <row r="131" spans="2:4">
      <c r="B131" s="92" t="s">
        <v>3221</v>
      </c>
      <c r="C131" s="79">
        <v>7049.4332661500002</v>
      </c>
      <c r="D131" s="90">
        <v>45504</v>
      </c>
    </row>
    <row r="132" spans="2:4">
      <c r="B132" s="92" t="s">
        <v>3222</v>
      </c>
      <c r="C132" s="79">
        <v>5317.1997460000002</v>
      </c>
      <c r="D132" s="90">
        <v>45959</v>
      </c>
    </row>
    <row r="133" spans="2:4">
      <c r="B133" s="92" t="s">
        <v>3223</v>
      </c>
      <c r="C133" s="79">
        <v>16555.192067349999</v>
      </c>
      <c r="D133" s="90">
        <v>46507</v>
      </c>
    </row>
    <row r="134" spans="2:4">
      <c r="B134" s="92" t="s">
        <v>3224</v>
      </c>
      <c r="C134" s="79">
        <v>28667.282234499999</v>
      </c>
      <c r="D134" s="90">
        <v>47848</v>
      </c>
    </row>
    <row r="135" spans="2:4">
      <c r="B135" s="92" t="s">
        <v>3225</v>
      </c>
      <c r="C135" s="79">
        <v>14933.324004549997</v>
      </c>
      <c r="D135" s="90">
        <v>43758</v>
      </c>
    </row>
  </sheetData>
  <mergeCells count="1">
    <mergeCell ref="B7:D7"/>
  </mergeCells>
  <dataValidations count="1">
    <dataValidation allowBlank="1" showInputMessage="1" showErrorMessage="1" sqref="C65:XFD1048576 C1:XFD12 L13:XFD64 C13:I64 A1:B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8.2851562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3" t="s">
        <v>190</v>
      </c>
    </row>
    <row r="2" spans="2:18">
      <c r="B2" s="2" t="s">
        <v>1</v>
      </c>
      <c r="C2" s="16" t="s">
        <v>3105</v>
      </c>
    </row>
    <row r="3" spans="2:18">
      <c r="B3" s="2" t="s">
        <v>2</v>
      </c>
      <c r="C3" s="82" t="s">
        <v>191</v>
      </c>
    </row>
    <row r="4" spans="2:18">
      <c r="B4" s="2" t="s">
        <v>3</v>
      </c>
      <c r="C4" s="16">
        <v>18012</v>
      </c>
    </row>
    <row r="5" spans="2:18">
      <c r="B5" s="77" t="s">
        <v>192</v>
      </c>
      <c r="C5" t="s">
        <v>193</v>
      </c>
    </row>
    <row r="7" spans="2:18" ht="26.25" customHeight="1">
      <c r="B7" s="106" t="s">
        <v>181</v>
      </c>
      <c r="C7" s="107"/>
      <c r="D7" s="107"/>
      <c r="E7" s="107"/>
      <c r="F7" s="107"/>
      <c r="G7" s="107"/>
      <c r="H7" s="107"/>
      <c r="I7" s="107"/>
      <c r="J7" s="107"/>
      <c r="K7" s="107"/>
      <c r="L7" s="107"/>
      <c r="M7" s="107"/>
      <c r="N7" s="107"/>
      <c r="O7" s="107"/>
      <c r="P7" s="108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196</v>
      </c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312</v>
      </c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200</v>
      </c>
      <c r="C14" t="s">
        <v>200</v>
      </c>
      <c r="D14" t="s">
        <v>200</v>
      </c>
      <c r="E14" t="s">
        <v>200</v>
      </c>
      <c r="H14" s="79">
        <v>0</v>
      </c>
      <c r="I14" t="s">
        <v>200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255</v>
      </c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200</v>
      </c>
      <c r="C16" t="s">
        <v>200</v>
      </c>
      <c r="D16" t="s">
        <v>200</v>
      </c>
      <c r="E16" t="s">
        <v>200</v>
      </c>
      <c r="H16" s="79">
        <v>0</v>
      </c>
      <c r="I16" t="s">
        <v>200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313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200</v>
      </c>
      <c r="C18" t="s">
        <v>200</v>
      </c>
      <c r="D18" t="s">
        <v>200</v>
      </c>
      <c r="E18" t="s">
        <v>200</v>
      </c>
      <c r="H18" s="79">
        <v>0</v>
      </c>
      <c r="I18" t="s">
        <v>200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838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200</v>
      </c>
      <c r="C20" t="s">
        <v>200</v>
      </c>
      <c r="D20" t="s">
        <v>200</v>
      </c>
      <c r="E20" t="s">
        <v>200</v>
      </c>
      <c r="H20" s="79">
        <v>0</v>
      </c>
      <c r="I20" t="s">
        <v>200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234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314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200</v>
      </c>
      <c r="C23" t="s">
        <v>200</v>
      </c>
      <c r="D23" t="s">
        <v>200</v>
      </c>
      <c r="E23" t="s">
        <v>200</v>
      </c>
      <c r="H23" s="79">
        <v>0</v>
      </c>
      <c r="I23" t="s">
        <v>200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315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200</v>
      </c>
      <c r="C25" t="s">
        <v>200</v>
      </c>
      <c r="D25" t="s">
        <v>200</v>
      </c>
      <c r="E25" t="s">
        <v>200</v>
      </c>
      <c r="H25" s="79">
        <v>0</v>
      </c>
      <c r="I25" t="s">
        <v>200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237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topLeftCell="A7" workbookViewId="0">
      <selection activeCell="K15" sqref="K15:K17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8.2851562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3" t="s">
        <v>190</v>
      </c>
    </row>
    <row r="2" spans="2:18">
      <c r="B2" s="2" t="s">
        <v>1</v>
      </c>
      <c r="C2" s="16" t="s">
        <v>3105</v>
      </c>
    </row>
    <row r="3" spans="2:18">
      <c r="B3" s="2" t="s">
        <v>2</v>
      </c>
      <c r="C3" s="82" t="s">
        <v>191</v>
      </c>
    </row>
    <row r="4" spans="2:18">
      <c r="B4" s="2" t="s">
        <v>3</v>
      </c>
      <c r="C4" s="16">
        <v>18012</v>
      </c>
    </row>
    <row r="5" spans="2:18">
      <c r="B5" s="77" t="s">
        <v>192</v>
      </c>
      <c r="C5" t="s">
        <v>193</v>
      </c>
    </row>
    <row r="7" spans="2:18" ht="26.25" customHeight="1">
      <c r="B7" s="106" t="s">
        <v>185</v>
      </c>
      <c r="C7" s="107"/>
      <c r="D7" s="107"/>
      <c r="E7" s="107"/>
      <c r="F7" s="107"/>
      <c r="G7" s="107"/>
      <c r="H7" s="107"/>
      <c r="I7" s="107"/>
      <c r="J7" s="107"/>
      <c r="K7" s="107"/>
      <c r="L7" s="107"/>
      <c r="M7" s="107"/>
      <c r="N7" s="107"/>
      <c r="O7" s="107"/>
      <c r="P7" s="108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8">
        <v>2.35</v>
      </c>
      <c r="I11" s="34"/>
      <c r="J11" s="34"/>
      <c r="K11" s="7"/>
      <c r="L11" s="78">
        <v>88959404.090000004</v>
      </c>
      <c r="M11" s="78">
        <v>102815.41919331525</v>
      </c>
      <c r="N11" s="7"/>
      <c r="O11" s="78">
        <v>100</v>
      </c>
      <c r="P11" s="78">
        <v>0.53</v>
      </c>
      <c r="Q11" s="35"/>
    </row>
    <row r="12" spans="2:18">
      <c r="B12" s="80" t="s">
        <v>196</v>
      </c>
      <c r="C12" s="16"/>
      <c r="D12" s="16"/>
      <c r="H12" s="81">
        <v>2.35</v>
      </c>
      <c r="L12" s="81">
        <v>88959404.090000004</v>
      </c>
      <c r="M12" s="81">
        <v>102815.41919331525</v>
      </c>
      <c r="O12" s="81">
        <v>100</v>
      </c>
      <c r="P12" s="81">
        <v>0.53</v>
      </c>
    </row>
    <row r="13" spans="2:18">
      <c r="B13" s="80" t="s">
        <v>1825</v>
      </c>
      <c r="C13" s="16"/>
      <c r="D13" s="16"/>
      <c r="H13" s="81">
        <v>2.35</v>
      </c>
      <c r="L13" s="81">
        <v>88959404.090000004</v>
      </c>
      <c r="M13" s="81">
        <v>102815.41919331525</v>
      </c>
      <c r="O13" s="81">
        <v>100</v>
      </c>
      <c r="P13" s="81">
        <v>0.53</v>
      </c>
    </row>
    <row r="14" spans="2:18">
      <c r="B14" t="s">
        <v>200</v>
      </c>
      <c r="C14" t="s">
        <v>200</v>
      </c>
      <c r="D14" t="s">
        <v>200</v>
      </c>
      <c r="E14" t="s">
        <v>200</v>
      </c>
      <c r="H14" s="79">
        <v>0</v>
      </c>
      <c r="I14" t="s">
        <v>200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t="s">
        <v>3097</v>
      </c>
      <c r="C15" t="s">
        <v>3098</v>
      </c>
      <c r="D15" t="s">
        <v>133</v>
      </c>
      <c r="E15" t="s">
        <v>370</v>
      </c>
      <c r="F15" t="s">
        <v>155</v>
      </c>
      <c r="G15" t="s">
        <v>3099</v>
      </c>
      <c r="H15" s="79">
        <v>5.09</v>
      </c>
      <c r="I15" t="s">
        <v>108</v>
      </c>
      <c r="J15" s="79">
        <v>5.6</v>
      </c>
      <c r="K15" s="79">
        <v>5.6</v>
      </c>
      <c r="L15" s="79">
        <v>3959404.09</v>
      </c>
      <c r="M15" s="79">
        <v>5023.1124201673401</v>
      </c>
      <c r="N15" s="79">
        <v>0.37</v>
      </c>
      <c r="O15" s="79">
        <v>4.8899999999999997</v>
      </c>
      <c r="P15" s="79">
        <v>0.03</v>
      </c>
    </row>
    <row r="16" spans="2:18">
      <c r="B16" t="s">
        <v>3100</v>
      </c>
      <c r="C16" t="s">
        <v>3101</v>
      </c>
      <c r="D16" t="s">
        <v>319</v>
      </c>
      <c r="E16" t="s">
        <v>415</v>
      </c>
      <c r="F16" t="s">
        <v>156</v>
      </c>
      <c r="G16" t="s">
        <v>3102</v>
      </c>
      <c r="H16" s="79">
        <v>2.2200000000000002</v>
      </c>
      <c r="I16" t="s">
        <v>108</v>
      </c>
      <c r="J16" s="79">
        <v>6.5</v>
      </c>
      <c r="K16" s="79">
        <v>6.5</v>
      </c>
      <c r="L16" s="79">
        <v>50000000</v>
      </c>
      <c r="M16" s="79">
        <v>57278.361702320602</v>
      </c>
      <c r="N16" s="79">
        <v>0</v>
      </c>
      <c r="O16" s="79">
        <v>55.71</v>
      </c>
      <c r="P16" s="79">
        <v>0.28999999999999998</v>
      </c>
    </row>
    <row r="17" spans="2:16">
      <c r="B17" t="s">
        <v>1898</v>
      </c>
      <c r="C17" t="s">
        <v>3103</v>
      </c>
      <c r="D17" t="s">
        <v>319</v>
      </c>
      <c r="E17" t="s">
        <v>493</v>
      </c>
      <c r="F17" t="s">
        <v>155</v>
      </c>
      <c r="G17" t="s">
        <v>3104</v>
      </c>
      <c r="H17" s="79">
        <v>2.19</v>
      </c>
      <c r="I17" t="s">
        <v>108</v>
      </c>
      <c r="J17" s="79">
        <v>6.2</v>
      </c>
      <c r="K17" s="79">
        <v>6.2</v>
      </c>
      <c r="L17" s="79">
        <v>35000000</v>
      </c>
      <c r="M17" s="79">
        <v>40513.9450708273</v>
      </c>
      <c r="N17" s="79">
        <v>0</v>
      </c>
      <c r="O17" s="79">
        <v>39.4</v>
      </c>
      <c r="P17" s="79">
        <v>0.21</v>
      </c>
    </row>
    <row r="18" spans="2:16">
      <c r="B18" s="80" t="s">
        <v>1826</v>
      </c>
      <c r="D18" s="16"/>
      <c r="H18" s="81">
        <v>0</v>
      </c>
      <c r="L18" s="81">
        <v>0</v>
      </c>
      <c r="M18" s="81">
        <v>0</v>
      </c>
      <c r="O18" s="81">
        <v>0</v>
      </c>
      <c r="P18" s="81">
        <v>0</v>
      </c>
    </row>
    <row r="19" spans="2:16">
      <c r="B19" t="s">
        <v>200</v>
      </c>
      <c r="C19" t="s">
        <v>200</v>
      </c>
      <c r="D19" t="s">
        <v>200</v>
      </c>
      <c r="E19" t="s">
        <v>200</v>
      </c>
      <c r="H19" s="79">
        <v>0</v>
      </c>
      <c r="I19" t="s">
        <v>200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</row>
    <row r="20" spans="2:16">
      <c r="B20" s="80" t="s">
        <v>313</v>
      </c>
      <c r="D20" s="16"/>
      <c r="H20" s="81">
        <v>0</v>
      </c>
      <c r="L20" s="81">
        <v>0</v>
      </c>
      <c r="M20" s="81">
        <v>0</v>
      </c>
      <c r="O20" s="81">
        <v>0</v>
      </c>
      <c r="P20" s="81">
        <v>0</v>
      </c>
    </row>
    <row r="21" spans="2:16">
      <c r="B21" t="s">
        <v>200</v>
      </c>
      <c r="C21" t="s">
        <v>200</v>
      </c>
      <c r="D21" t="s">
        <v>200</v>
      </c>
      <c r="E21" t="s">
        <v>200</v>
      </c>
      <c r="H21" s="79">
        <v>0</v>
      </c>
      <c r="I21" t="s">
        <v>200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</row>
    <row r="22" spans="2:16">
      <c r="B22" s="80" t="s">
        <v>838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200</v>
      </c>
      <c r="C23" t="s">
        <v>200</v>
      </c>
      <c r="D23" t="s">
        <v>200</v>
      </c>
      <c r="E23" t="s">
        <v>200</v>
      </c>
      <c r="H23" s="79">
        <v>0</v>
      </c>
      <c r="I23" t="s">
        <v>200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234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s="80" t="s">
        <v>1992</v>
      </c>
      <c r="D25" s="16"/>
      <c r="H25" s="81">
        <v>0</v>
      </c>
      <c r="L25" s="81">
        <v>0</v>
      </c>
      <c r="M25" s="81">
        <v>0</v>
      </c>
      <c r="O25" s="81">
        <v>0</v>
      </c>
      <c r="P25" s="81">
        <v>0</v>
      </c>
    </row>
    <row r="26" spans="2:16">
      <c r="B26" t="s">
        <v>200</v>
      </c>
      <c r="C26" t="s">
        <v>200</v>
      </c>
      <c r="D26" t="s">
        <v>200</v>
      </c>
      <c r="E26" t="s">
        <v>200</v>
      </c>
      <c r="H26" s="79">
        <v>0</v>
      </c>
      <c r="I26" t="s">
        <v>200</v>
      </c>
      <c r="J26" s="79">
        <v>0</v>
      </c>
      <c r="K26" s="79">
        <v>0</v>
      </c>
      <c r="L26" s="79">
        <v>0</v>
      </c>
      <c r="M26" s="79">
        <v>0</v>
      </c>
      <c r="N26" s="79">
        <v>0</v>
      </c>
      <c r="O26" s="79">
        <v>0</v>
      </c>
      <c r="P26" s="79">
        <v>0</v>
      </c>
    </row>
    <row r="27" spans="2:16">
      <c r="B27" s="80" t="s">
        <v>1993</v>
      </c>
      <c r="D27" s="16"/>
      <c r="H27" s="81">
        <v>0</v>
      </c>
      <c r="L27" s="81">
        <v>0</v>
      </c>
      <c r="M27" s="81">
        <v>0</v>
      </c>
      <c r="O27" s="81">
        <v>0</v>
      </c>
      <c r="P27" s="81">
        <v>0</v>
      </c>
    </row>
    <row r="28" spans="2:16">
      <c r="B28" t="s">
        <v>200</v>
      </c>
      <c r="C28" t="s">
        <v>200</v>
      </c>
      <c r="D28" t="s">
        <v>200</v>
      </c>
      <c r="E28" t="s">
        <v>200</v>
      </c>
      <c r="H28" s="79">
        <v>0</v>
      </c>
      <c r="I28" t="s">
        <v>200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</row>
    <row r="29" spans="2:16">
      <c r="B29" t="s">
        <v>237</v>
      </c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selection activeCell="G15" sqref="G15:G57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8.28515625" style="15" customWidth="1"/>
    <col min="4" max="4" width="10.7109375" style="15" customWidth="1"/>
    <col min="5" max="11" width="10.7109375" style="16" customWidth="1"/>
    <col min="12" max="12" width="15.42578125" style="16" bestFit="1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s="83" t="s">
        <v>190</v>
      </c>
    </row>
    <row r="2" spans="2:52">
      <c r="B2" s="2" t="s">
        <v>1</v>
      </c>
      <c r="C2" s="16" t="s">
        <v>3105</v>
      </c>
    </row>
    <row r="3" spans="2:52">
      <c r="B3" s="2" t="s">
        <v>2</v>
      </c>
      <c r="C3" s="82" t="s">
        <v>191</v>
      </c>
    </row>
    <row r="4" spans="2:52">
      <c r="B4" s="2" t="s">
        <v>3</v>
      </c>
      <c r="C4" s="16">
        <v>18012</v>
      </c>
    </row>
    <row r="5" spans="2:52">
      <c r="B5" s="77" t="s">
        <v>192</v>
      </c>
      <c r="C5" t="s">
        <v>193</v>
      </c>
    </row>
    <row r="6" spans="2:52" ht="21.7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100"/>
    </row>
    <row r="7" spans="2:52" ht="27.75" customHeight="1">
      <c r="B7" s="101" t="s">
        <v>70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3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8">
        <v>5.28</v>
      </c>
      <c r="I11" s="7"/>
      <c r="J11" s="7"/>
      <c r="K11" s="78">
        <v>0.76</v>
      </c>
      <c r="L11" s="78">
        <v>1990085362.4400001</v>
      </c>
      <c r="M11" s="7"/>
      <c r="N11" s="78">
        <v>2353645.9006885649</v>
      </c>
      <c r="O11" s="7"/>
      <c r="P11" s="78">
        <v>100</v>
      </c>
      <c r="Q11" s="78">
        <v>12.07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80" t="s">
        <v>196</v>
      </c>
      <c r="C12" s="16"/>
      <c r="D12" s="16"/>
      <c r="H12" s="81">
        <v>5.28</v>
      </c>
      <c r="K12" s="81">
        <v>0.76</v>
      </c>
      <c r="L12" s="81">
        <v>1990085362.4400001</v>
      </c>
      <c r="N12" s="81">
        <v>2353645.9006885649</v>
      </c>
      <c r="P12" s="81">
        <v>100</v>
      </c>
      <c r="Q12" s="81">
        <v>12.07</v>
      </c>
    </row>
    <row r="13" spans="2:52">
      <c r="B13" s="80" t="s">
        <v>238</v>
      </c>
      <c r="C13" s="16"/>
      <c r="D13" s="16"/>
      <c r="H13" s="81">
        <v>5.8</v>
      </c>
      <c r="K13" s="81">
        <v>0.3</v>
      </c>
      <c r="L13" s="81">
        <v>851137733.47000003</v>
      </c>
      <c r="N13" s="81">
        <v>1063871.3801719169</v>
      </c>
      <c r="P13" s="81">
        <v>45.2</v>
      </c>
      <c r="Q13" s="81">
        <v>5.46</v>
      </c>
    </row>
    <row r="14" spans="2:52">
      <c r="B14" s="80" t="s">
        <v>239</v>
      </c>
      <c r="C14" s="16"/>
      <c r="D14" s="16"/>
      <c r="H14" s="81">
        <v>5.8</v>
      </c>
      <c r="K14" s="81">
        <v>0.3</v>
      </c>
      <c r="L14" s="81">
        <v>851137733.47000003</v>
      </c>
      <c r="N14" s="81">
        <v>1063871.3801719169</v>
      </c>
      <c r="P14" s="81">
        <v>45.2</v>
      </c>
      <c r="Q14" s="81">
        <v>5.46</v>
      </c>
    </row>
    <row r="15" spans="2:52">
      <c r="B15" t="s">
        <v>240</v>
      </c>
      <c r="C15" t="s">
        <v>241</v>
      </c>
      <c r="D15" t="s">
        <v>106</v>
      </c>
      <c r="E15" t="s">
        <v>242</v>
      </c>
      <c r="F15" t="s">
        <v>157</v>
      </c>
      <c r="G15"/>
      <c r="H15" s="79">
        <v>4.25</v>
      </c>
      <c r="I15" t="s">
        <v>108</v>
      </c>
      <c r="J15" s="79">
        <v>4.01</v>
      </c>
      <c r="K15" s="79">
        <v>7.0000000000000007E-2</v>
      </c>
      <c r="L15" s="79">
        <v>150860127.66</v>
      </c>
      <c r="M15" s="79">
        <v>154.33000000000001</v>
      </c>
      <c r="N15" s="79">
        <v>232822.43501767801</v>
      </c>
      <c r="O15" s="79">
        <v>0.97</v>
      </c>
      <c r="P15" s="79">
        <v>9.89</v>
      </c>
      <c r="Q15" s="79">
        <v>1.19</v>
      </c>
    </row>
    <row r="16" spans="2:52">
      <c r="B16" t="s">
        <v>243</v>
      </c>
      <c r="C16" t="s">
        <v>244</v>
      </c>
      <c r="D16" t="s">
        <v>106</v>
      </c>
      <c r="E16" t="s">
        <v>242</v>
      </c>
      <c r="F16" t="s">
        <v>157</v>
      </c>
      <c r="G16"/>
      <c r="H16" s="79">
        <v>6.72</v>
      </c>
      <c r="I16" t="s">
        <v>108</v>
      </c>
      <c r="J16" s="79">
        <v>4.01</v>
      </c>
      <c r="K16" s="79">
        <v>0.49</v>
      </c>
      <c r="L16" s="79">
        <v>146649548.97</v>
      </c>
      <c r="M16" s="79">
        <v>155.97999999999999</v>
      </c>
      <c r="N16" s="79">
        <v>228743.96648340599</v>
      </c>
      <c r="O16" s="79">
        <v>1.39</v>
      </c>
      <c r="P16" s="79">
        <v>9.7200000000000006</v>
      </c>
      <c r="Q16" s="79">
        <v>1.17</v>
      </c>
    </row>
    <row r="17" spans="2:17">
      <c r="B17" t="s">
        <v>245</v>
      </c>
      <c r="C17" t="s">
        <v>246</v>
      </c>
      <c r="D17" t="s">
        <v>106</v>
      </c>
      <c r="E17" t="s">
        <v>242</v>
      </c>
      <c r="F17" t="s">
        <v>157</v>
      </c>
      <c r="G17"/>
      <c r="H17" s="79">
        <v>2.75</v>
      </c>
      <c r="I17" t="s">
        <v>108</v>
      </c>
      <c r="J17" s="79">
        <v>3.02</v>
      </c>
      <c r="K17" s="79">
        <v>-7.0000000000000007E-2</v>
      </c>
      <c r="L17" s="79">
        <v>3673205.69</v>
      </c>
      <c r="M17" s="79">
        <v>118.92</v>
      </c>
      <c r="N17" s="79">
        <v>4368.1762065479998</v>
      </c>
      <c r="O17" s="79">
        <v>0.02</v>
      </c>
      <c r="P17" s="79">
        <v>0.19</v>
      </c>
      <c r="Q17" s="79">
        <v>0.02</v>
      </c>
    </row>
    <row r="18" spans="2:17">
      <c r="B18" t="s">
        <v>247</v>
      </c>
      <c r="C18" t="s">
        <v>248</v>
      </c>
      <c r="D18" t="s">
        <v>106</v>
      </c>
      <c r="E18" t="s">
        <v>242</v>
      </c>
      <c r="F18" t="s">
        <v>157</v>
      </c>
      <c r="G18"/>
      <c r="H18" s="79">
        <v>3.83</v>
      </c>
      <c r="I18" t="s">
        <v>108</v>
      </c>
      <c r="J18" s="79">
        <v>0.08</v>
      </c>
      <c r="K18" s="79">
        <v>0.01</v>
      </c>
      <c r="L18" s="79">
        <v>97037128.939999998</v>
      </c>
      <c r="M18" s="79">
        <v>100.08</v>
      </c>
      <c r="N18" s="79">
        <v>97114.758643152003</v>
      </c>
      <c r="O18" s="79">
        <v>1.21</v>
      </c>
      <c r="P18" s="79">
        <v>4.13</v>
      </c>
      <c r="Q18" s="79">
        <v>0.5</v>
      </c>
    </row>
    <row r="19" spans="2:17">
      <c r="B19" t="s">
        <v>249</v>
      </c>
      <c r="C19" t="s">
        <v>250</v>
      </c>
      <c r="D19" t="s">
        <v>106</v>
      </c>
      <c r="E19" t="s">
        <v>242</v>
      </c>
      <c r="F19" t="s">
        <v>157</v>
      </c>
      <c r="G19"/>
      <c r="H19" s="79">
        <v>8.58</v>
      </c>
      <c r="I19" t="s">
        <v>108</v>
      </c>
      <c r="J19" s="79">
        <v>0.75</v>
      </c>
      <c r="K19" s="79">
        <v>0.56999999999999995</v>
      </c>
      <c r="L19" s="79">
        <v>110488781.94</v>
      </c>
      <c r="M19" s="79">
        <v>100.95</v>
      </c>
      <c r="N19" s="79">
        <v>111538.42536843001</v>
      </c>
      <c r="O19" s="79">
        <v>1.08</v>
      </c>
      <c r="P19" s="79">
        <v>4.74</v>
      </c>
      <c r="Q19" s="79">
        <v>0.56999999999999995</v>
      </c>
    </row>
    <row r="20" spans="2:17">
      <c r="B20" t="s">
        <v>251</v>
      </c>
      <c r="C20" t="s">
        <v>252</v>
      </c>
      <c r="D20" t="s">
        <v>106</v>
      </c>
      <c r="E20" t="s">
        <v>242</v>
      </c>
      <c r="F20" t="s">
        <v>157</v>
      </c>
      <c r="G20"/>
      <c r="H20" s="79">
        <v>5.4</v>
      </c>
      <c r="I20" t="s">
        <v>108</v>
      </c>
      <c r="J20" s="79">
        <v>2.76</v>
      </c>
      <c r="K20" s="79">
        <v>0.23</v>
      </c>
      <c r="L20" s="79">
        <v>159962346.21000001</v>
      </c>
      <c r="M20" s="79">
        <v>117.85</v>
      </c>
      <c r="N20" s="79">
        <v>188515.62500848499</v>
      </c>
      <c r="O20" s="79">
        <v>0.99</v>
      </c>
      <c r="P20" s="79">
        <v>8.01</v>
      </c>
      <c r="Q20" s="79">
        <v>0.97</v>
      </c>
    </row>
    <row r="21" spans="2:17">
      <c r="B21" t="s">
        <v>253</v>
      </c>
      <c r="C21" t="s">
        <v>254</v>
      </c>
      <c r="D21" t="s">
        <v>106</v>
      </c>
      <c r="E21" t="s">
        <v>242</v>
      </c>
      <c r="F21" t="s">
        <v>157</v>
      </c>
      <c r="G21"/>
      <c r="H21" s="79">
        <v>6.42</v>
      </c>
      <c r="I21" t="s">
        <v>108</v>
      </c>
      <c r="J21" s="79">
        <v>1.75</v>
      </c>
      <c r="K21" s="79">
        <v>0.4</v>
      </c>
      <c r="L21" s="79">
        <v>182466594.06</v>
      </c>
      <c r="M21" s="79">
        <v>110.03</v>
      </c>
      <c r="N21" s="79">
        <v>200767.99344421801</v>
      </c>
      <c r="O21" s="79">
        <v>1.32</v>
      </c>
      <c r="P21" s="79">
        <v>8.5299999999999994</v>
      </c>
      <c r="Q21" s="79">
        <v>1.03</v>
      </c>
    </row>
    <row r="22" spans="2:17">
      <c r="B22" s="80" t="s">
        <v>255</v>
      </c>
      <c r="C22" s="16"/>
      <c r="D22" s="16"/>
      <c r="H22" s="81">
        <v>4.8499999999999996</v>
      </c>
      <c r="K22" s="81">
        <v>1.1399999999999999</v>
      </c>
      <c r="L22" s="81">
        <v>1138947628.97</v>
      </c>
      <c r="N22" s="81">
        <v>1289774.520516648</v>
      </c>
      <c r="P22" s="81">
        <v>54.8</v>
      </c>
      <c r="Q22" s="81">
        <v>6.61</v>
      </c>
    </row>
    <row r="23" spans="2:17">
      <c r="B23" s="80" t="s">
        <v>256</v>
      </c>
      <c r="C23" s="16"/>
      <c r="D23" s="16"/>
      <c r="H23" s="81">
        <v>0.47</v>
      </c>
      <c r="K23" s="81">
        <v>0.15</v>
      </c>
      <c r="L23" s="81">
        <v>317627314.25</v>
      </c>
      <c r="N23" s="81">
        <v>317407.73612432397</v>
      </c>
      <c r="P23" s="81">
        <v>13.49</v>
      </c>
      <c r="Q23" s="81">
        <v>1.63</v>
      </c>
    </row>
    <row r="24" spans="2:17">
      <c r="B24" t="s">
        <v>257</v>
      </c>
      <c r="C24" t="s">
        <v>258</v>
      </c>
      <c r="D24" t="s">
        <v>106</v>
      </c>
      <c r="E24" t="s">
        <v>242</v>
      </c>
      <c r="F24" t="s">
        <v>157</v>
      </c>
      <c r="G24"/>
      <c r="H24" s="79">
        <v>0.76</v>
      </c>
      <c r="I24" t="s">
        <v>108</v>
      </c>
      <c r="J24" s="79">
        <v>0</v>
      </c>
      <c r="K24" s="79">
        <v>0.14000000000000001</v>
      </c>
      <c r="L24" s="79">
        <v>30768316.010000002</v>
      </c>
      <c r="M24" s="79">
        <v>99.89</v>
      </c>
      <c r="N24" s="79">
        <v>30734.470862389</v>
      </c>
      <c r="O24" s="79">
        <v>0.34</v>
      </c>
      <c r="P24" s="79">
        <v>1.31</v>
      </c>
      <c r="Q24" s="79">
        <v>0.16</v>
      </c>
    </row>
    <row r="25" spans="2:17">
      <c r="B25" t="s">
        <v>259</v>
      </c>
      <c r="C25" t="s">
        <v>260</v>
      </c>
      <c r="D25" t="s">
        <v>106</v>
      </c>
      <c r="E25" t="s">
        <v>242</v>
      </c>
      <c r="F25" t="s">
        <v>157</v>
      </c>
      <c r="G25"/>
      <c r="H25" s="79">
        <v>0.86</v>
      </c>
      <c r="I25" t="s">
        <v>108</v>
      </c>
      <c r="J25" s="79">
        <v>0</v>
      </c>
      <c r="K25" s="79">
        <v>0.15</v>
      </c>
      <c r="L25" s="79">
        <v>11641716.390000001</v>
      </c>
      <c r="M25" s="79">
        <v>99.87</v>
      </c>
      <c r="N25" s="79">
        <v>11626.582158693</v>
      </c>
      <c r="O25" s="79">
        <v>0.17</v>
      </c>
      <c r="P25" s="79">
        <v>0.49</v>
      </c>
      <c r="Q25" s="79">
        <v>0.06</v>
      </c>
    </row>
    <row r="26" spans="2:17">
      <c r="B26" t="s">
        <v>261</v>
      </c>
      <c r="C26" t="s">
        <v>262</v>
      </c>
      <c r="D26" t="s">
        <v>106</v>
      </c>
      <c r="E26" t="s">
        <v>242</v>
      </c>
      <c r="F26" t="s">
        <v>157</v>
      </c>
      <c r="G26"/>
      <c r="H26" s="79">
        <v>0.93</v>
      </c>
      <c r="I26" t="s">
        <v>108</v>
      </c>
      <c r="J26" s="79">
        <v>0</v>
      </c>
      <c r="K26" s="79">
        <v>0.14000000000000001</v>
      </c>
      <c r="L26" s="79">
        <v>5400907.6200000001</v>
      </c>
      <c r="M26" s="79">
        <v>99.87</v>
      </c>
      <c r="N26" s="79">
        <v>5393.8864400940001</v>
      </c>
      <c r="O26" s="79">
        <v>0.08</v>
      </c>
      <c r="P26" s="79">
        <v>0.23</v>
      </c>
      <c r="Q26" s="79">
        <v>0.03</v>
      </c>
    </row>
    <row r="27" spans="2:17">
      <c r="B27" t="s">
        <v>263</v>
      </c>
      <c r="C27" t="s">
        <v>264</v>
      </c>
      <c r="D27" t="s">
        <v>106</v>
      </c>
      <c r="E27" t="s">
        <v>242</v>
      </c>
      <c r="F27" t="s">
        <v>157</v>
      </c>
      <c r="G27"/>
      <c r="H27" s="79">
        <v>0.11</v>
      </c>
      <c r="I27" t="s">
        <v>108</v>
      </c>
      <c r="J27" s="79">
        <v>0</v>
      </c>
      <c r="K27" s="79">
        <v>0.18</v>
      </c>
      <c r="L27" s="79">
        <v>9961674.0600000005</v>
      </c>
      <c r="M27" s="79">
        <v>99.98</v>
      </c>
      <c r="N27" s="79">
        <v>9959.6817251880002</v>
      </c>
      <c r="O27" s="79">
        <v>0.1</v>
      </c>
      <c r="P27" s="79">
        <v>0.42</v>
      </c>
      <c r="Q27" s="79">
        <v>0.05</v>
      </c>
    </row>
    <row r="28" spans="2:17">
      <c r="B28" t="s">
        <v>265</v>
      </c>
      <c r="C28" t="s">
        <v>266</v>
      </c>
      <c r="D28" t="s">
        <v>106</v>
      </c>
      <c r="E28" t="s">
        <v>242</v>
      </c>
      <c r="F28" t="s">
        <v>157</v>
      </c>
      <c r="G28"/>
      <c r="H28" s="79">
        <v>0.19</v>
      </c>
      <c r="I28" t="s">
        <v>108</v>
      </c>
      <c r="J28" s="79">
        <v>0</v>
      </c>
      <c r="K28" s="79">
        <v>0.11</v>
      </c>
      <c r="L28" s="79">
        <v>37069688.159999996</v>
      </c>
      <c r="M28" s="79">
        <v>99.98</v>
      </c>
      <c r="N28" s="79">
        <v>37062.274222368003</v>
      </c>
      <c r="O28" s="79">
        <v>0.37</v>
      </c>
      <c r="P28" s="79">
        <v>1.57</v>
      </c>
      <c r="Q28" s="79">
        <v>0.19</v>
      </c>
    </row>
    <row r="29" spans="2:17">
      <c r="B29" t="s">
        <v>267</v>
      </c>
      <c r="C29" t="s">
        <v>268</v>
      </c>
      <c r="D29" t="s">
        <v>106</v>
      </c>
      <c r="E29" t="s">
        <v>242</v>
      </c>
      <c r="F29" t="s">
        <v>157</v>
      </c>
      <c r="G29"/>
      <c r="H29" s="79">
        <v>0.26</v>
      </c>
      <c r="I29" t="s">
        <v>108</v>
      </c>
      <c r="J29" s="79">
        <v>0</v>
      </c>
      <c r="K29" s="79">
        <v>0.15</v>
      </c>
      <c r="L29" s="79">
        <v>19976708.190000001</v>
      </c>
      <c r="M29" s="79">
        <v>99.96</v>
      </c>
      <c r="N29" s="79">
        <v>19968.717506723999</v>
      </c>
      <c r="O29" s="79">
        <v>0.25</v>
      </c>
      <c r="P29" s="79">
        <v>0.85</v>
      </c>
      <c r="Q29" s="79">
        <v>0.1</v>
      </c>
    </row>
    <row r="30" spans="2:17">
      <c r="B30" t="s">
        <v>269</v>
      </c>
      <c r="C30" t="s">
        <v>270</v>
      </c>
      <c r="D30" t="s">
        <v>106</v>
      </c>
      <c r="E30" t="s">
        <v>242</v>
      </c>
      <c r="F30" t="s">
        <v>157</v>
      </c>
      <c r="G30"/>
      <c r="H30" s="79">
        <v>0.34</v>
      </c>
      <c r="I30" t="s">
        <v>108</v>
      </c>
      <c r="J30" s="79">
        <v>0</v>
      </c>
      <c r="K30" s="79">
        <v>0.18</v>
      </c>
      <c r="L30" s="79">
        <v>54065789.350000001</v>
      </c>
      <c r="M30" s="79">
        <v>99.94</v>
      </c>
      <c r="N30" s="79">
        <v>54033.349876389999</v>
      </c>
      <c r="O30" s="79">
        <v>0.68</v>
      </c>
      <c r="P30" s="79">
        <v>2.2999999999999998</v>
      </c>
      <c r="Q30" s="79">
        <v>0.28000000000000003</v>
      </c>
    </row>
    <row r="31" spans="2:17">
      <c r="B31" t="s">
        <v>271</v>
      </c>
      <c r="C31" t="s">
        <v>272</v>
      </c>
      <c r="D31" t="s">
        <v>106</v>
      </c>
      <c r="E31" t="s">
        <v>242</v>
      </c>
      <c r="F31" t="s">
        <v>157</v>
      </c>
      <c r="G31"/>
      <c r="H31" s="79">
        <v>0.44</v>
      </c>
      <c r="I31" t="s">
        <v>108</v>
      </c>
      <c r="J31" s="79">
        <v>0</v>
      </c>
      <c r="K31" s="79">
        <v>0.14000000000000001</v>
      </c>
      <c r="L31" s="79">
        <v>22052202.27</v>
      </c>
      <c r="M31" s="79">
        <v>99.94</v>
      </c>
      <c r="N31" s="79">
        <v>22038.970948638002</v>
      </c>
      <c r="O31" s="79">
        <v>0.25</v>
      </c>
      <c r="P31" s="79">
        <v>0.94</v>
      </c>
      <c r="Q31" s="79">
        <v>0.11</v>
      </c>
    </row>
    <row r="32" spans="2:17">
      <c r="B32" t="s">
        <v>273</v>
      </c>
      <c r="C32" t="s">
        <v>274</v>
      </c>
      <c r="D32" t="s">
        <v>106</v>
      </c>
      <c r="E32" t="s">
        <v>242</v>
      </c>
      <c r="F32" t="s">
        <v>157</v>
      </c>
      <c r="G32"/>
      <c r="H32" s="79">
        <v>0.51</v>
      </c>
      <c r="I32" t="s">
        <v>108</v>
      </c>
      <c r="J32" s="79">
        <v>0</v>
      </c>
      <c r="K32" s="79">
        <v>0.14000000000000001</v>
      </c>
      <c r="L32" s="79">
        <v>67557324.099999994</v>
      </c>
      <c r="M32" s="79">
        <v>99.93</v>
      </c>
      <c r="N32" s="79">
        <v>67510.033973130005</v>
      </c>
      <c r="O32" s="79">
        <v>0.75</v>
      </c>
      <c r="P32" s="79">
        <v>2.87</v>
      </c>
      <c r="Q32" s="79">
        <v>0.35</v>
      </c>
    </row>
    <row r="33" spans="2:17">
      <c r="B33" t="s">
        <v>275</v>
      </c>
      <c r="C33" t="s">
        <v>276</v>
      </c>
      <c r="D33" t="s">
        <v>106</v>
      </c>
      <c r="E33" t="s">
        <v>242</v>
      </c>
      <c r="F33" t="s">
        <v>157</v>
      </c>
      <c r="G33"/>
      <c r="H33" s="79">
        <v>0.59</v>
      </c>
      <c r="I33" t="s">
        <v>108</v>
      </c>
      <c r="J33" s="79">
        <v>0</v>
      </c>
      <c r="K33" s="79">
        <v>0.15</v>
      </c>
      <c r="L33" s="79">
        <v>59132988.100000001</v>
      </c>
      <c r="M33" s="79">
        <v>99.91</v>
      </c>
      <c r="N33" s="79">
        <v>59079.768410709999</v>
      </c>
      <c r="O33" s="79">
        <v>0.66</v>
      </c>
      <c r="P33" s="79">
        <v>2.5099999999999998</v>
      </c>
      <c r="Q33" s="79">
        <v>0.3</v>
      </c>
    </row>
    <row r="34" spans="2:17">
      <c r="B34" s="80" t="s">
        <v>277</v>
      </c>
      <c r="C34" s="16"/>
      <c r="D34" s="16"/>
      <c r="H34" s="81">
        <v>6.32</v>
      </c>
      <c r="K34" s="81">
        <v>1.5</v>
      </c>
      <c r="L34" s="81">
        <v>789695348.74000001</v>
      </c>
      <c r="N34" s="81">
        <v>941067.55556191795</v>
      </c>
      <c r="P34" s="81">
        <v>39.979999999999997</v>
      </c>
      <c r="Q34" s="81">
        <v>4.83</v>
      </c>
    </row>
    <row r="35" spans="2:17">
      <c r="B35" t="s">
        <v>278</v>
      </c>
      <c r="C35" t="s">
        <v>279</v>
      </c>
      <c r="D35" t="s">
        <v>106</v>
      </c>
      <c r="E35" t="s">
        <v>242</v>
      </c>
      <c r="F35" t="s">
        <v>157</v>
      </c>
      <c r="G35"/>
      <c r="H35" s="79">
        <v>2.83</v>
      </c>
      <c r="I35" t="s">
        <v>108</v>
      </c>
      <c r="J35" s="79">
        <v>5.01</v>
      </c>
      <c r="K35" s="79">
        <v>0.63</v>
      </c>
      <c r="L35" s="79">
        <v>62419271.759999998</v>
      </c>
      <c r="M35" s="79">
        <v>117.91</v>
      </c>
      <c r="N35" s="79">
        <v>73598.563332215999</v>
      </c>
      <c r="O35" s="79">
        <v>0.34</v>
      </c>
      <c r="P35" s="79">
        <v>3.13</v>
      </c>
      <c r="Q35" s="79">
        <v>0.38</v>
      </c>
    </row>
    <row r="36" spans="2:17">
      <c r="B36" t="s">
        <v>280</v>
      </c>
      <c r="C36" t="s">
        <v>281</v>
      </c>
      <c r="D36" t="s">
        <v>106</v>
      </c>
      <c r="E36" t="s">
        <v>242</v>
      </c>
      <c r="F36" t="s">
        <v>157</v>
      </c>
      <c r="G36"/>
      <c r="H36" s="79">
        <v>15.3</v>
      </c>
      <c r="I36" t="s">
        <v>108</v>
      </c>
      <c r="J36" s="79">
        <v>5.5</v>
      </c>
      <c r="K36" s="79">
        <v>3.23</v>
      </c>
      <c r="L36" s="79">
        <v>93075294.200000003</v>
      </c>
      <c r="M36" s="79">
        <v>143.6</v>
      </c>
      <c r="N36" s="79">
        <v>133656.12247120001</v>
      </c>
      <c r="O36" s="79">
        <v>0.55000000000000004</v>
      </c>
      <c r="P36" s="79">
        <v>5.68</v>
      </c>
      <c r="Q36" s="79">
        <v>0.69</v>
      </c>
    </row>
    <row r="37" spans="2:17">
      <c r="B37" t="s">
        <v>282</v>
      </c>
      <c r="C37" t="s">
        <v>283</v>
      </c>
      <c r="D37" t="s">
        <v>106</v>
      </c>
      <c r="E37" t="s">
        <v>242</v>
      </c>
      <c r="F37" t="s">
        <v>157</v>
      </c>
      <c r="G37"/>
      <c r="H37" s="79">
        <v>6.39</v>
      </c>
      <c r="I37" t="s">
        <v>108</v>
      </c>
      <c r="J37" s="79">
        <v>3.76</v>
      </c>
      <c r="K37" s="79">
        <v>1.7</v>
      </c>
      <c r="L37" s="79">
        <v>54034823.850000001</v>
      </c>
      <c r="M37" s="79">
        <v>116.64</v>
      </c>
      <c r="N37" s="79">
        <v>63026.218538640001</v>
      </c>
      <c r="O37" s="79">
        <v>0.36</v>
      </c>
      <c r="P37" s="79">
        <v>2.68</v>
      </c>
      <c r="Q37" s="79">
        <v>0.32</v>
      </c>
    </row>
    <row r="38" spans="2:17">
      <c r="B38" t="s">
        <v>284</v>
      </c>
      <c r="C38" t="s">
        <v>285</v>
      </c>
      <c r="D38" t="s">
        <v>106</v>
      </c>
      <c r="E38" t="s">
        <v>242</v>
      </c>
      <c r="F38" t="s">
        <v>157</v>
      </c>
      <c r="G38"/>
      <c r="H38" s="79">
        <v>4.24</v>
      </c>
      <c r="I38" t="s">
        <v>108</v>
      </c>
      <c r="J38" s="79">
        <v>1</v>
      </c>
      <c r="K38" s="79">
        <v>0.99</v>
      </c>
      <c r="L38" s="79">
        <v>24904185.149999999</v>
      </c>
      <c r="M38" s="79">
        <v>100.71</v>
      </c>
      <c r="N38" s="79">
        <v>25081.004864564999</v>
      </c>
      <c r="O38" s="79">
        <v>0.32</v>
      </c>
      <c r="P38" s="79">
        <v>1.07</v>
      </c>
      <c r="Q38" s="79">
        <v>0.13</v>
      </c>
    </row>
    <row r="39" spans="2:17">
      <c r="B39" t="s">
        <v>286</v>
      </c>
      <c r="C39" t="s">
        <v>287</v>
      </c>
      <c r="D39" t="s">
        <v>106</v>
      </c>
      <c r="E39" t="s">
        <v>242</v>
      </c>
      <c r="F39" t="s">
        <v>157</v>
      </c>
      <c r="G39"/>
      <c r="H39" s="79">
        <v>0.84</v>
      </c>
      <c r="I39" t="s">
        <v>108</v>
      </c>
      <c r="J39" s="79">
        <v>1.26</v>
      </c>
      <c r="K39" s="79">
        <v>0.18</v>
      </c>
      <c r="L39" s="79">
        <v>34971849.920000002</v>
      </c>
      <c r="M39" s="79">
        <v>101.1</v>
      </c>
      <c r="N39" s="79">
        <v>35356.54026912</v>
      </c>
      <c r="O39" s="79">
        <v>0.35</v>
      </c>
      <c r="P39" s="79">
        <v>1.5</v>
      </c>
      <c r="Q39" s="79">
        <v>0.18</v>
      </c>
    </row>
    <row r="40" spans="2:17">
      <c r="B40" t="s">
        <v>288</v>
      </c>
      <c r="C40" t="s">
        <v>289</v>
      </c>
      <c r="D40" t="s">
        <v>106</v>
      </c>
      <c r="E40" t="s">
        <v>242</v>
      </c>
      <c r="F40" t="s">
        <v>157</v>
      </c>
      <c r="G40"/>
      <c r="H40" s="79">
        <v>1.83</v>
      </c>
      <c r="I40" t="s">
        <v>108</v>
      </c>
      <c r="J40" s="79">
        <v>0.5</v>
      </c>
      <c r="K40" s="79">
        <v>0.32</v>
      </c>
      <c r="L40" s="79">
        <v>45270686.439999998</v>
      </c>
      <c r="M40" s="79">
        <v>100.42</v>
      </c>
      <c r="N40" s="79">
        <v>45460.823323047996</v>
      </c>
      <c r="O40" s="79">
        <v>0.34</v>
      </c>
      <c r="P40" s="79">
        <v>1.93</v>
      </c>
      <c r="Q40" s="79">
        <v>0.23</v>
      </c>
    </row>
    <row r="41" spans="2:17">
      <c r="B41" t="s">
        <v>290</v>
      </c>
      <c r="C41" t="s">
        <v>291</v>
      </c>
      <c r="D41" t="s">
        <v>106</v>
      </c>
      <c r="E41" t="s">
        <v>242</v>
      </c>
      <c r="F41" t="s">
        <v>157</v>
      </c>
      <c r="G41"/>
      <c r="H41" s="79">
        <v>7.94</v>
      </c>
      <c r="I41" t="s">
        <v>108</v>
      </c>
      <c r="J41" s="79">
        <v>6.28</v>
      </c>
      <c r="K41" s="79">
        <v>2.09</v>
      </c>
      <c r="L41" s="79">
        <v>28677798.699999999</v>
      </c>
      <c r="M41" s="79">
        <v>137.69999999999999</v>
      </c>
      <c r="N41" s="79">
        <v>39489.328809899998</v>
      </c>
      <c r="O41" s="79">
        <v>0.17</v>
      </c>
      <c r="P41" s="79">
        <v>1.68</v>
      </c>
      <c r="Q41" s="79">
        <v>0.2</v>
      </c>
    </row>
    <row r="42" spans="2:17">
      <c r="B42" t="s">
        <v>292</v>
      </c>
      <c r="C42" t="s">
        <v>293</v>
      </c>
      <c r="D42" t="s">
        <v>106</v>
      </c>
      <c r="E42" t="s">
        <v>242</v>
      </c>
      <c r="F42" t="s">
        <v>157</v>
      </c>
      <c r="G42"/>
      <c r="H42" s="79">
        <v>4.45</v>
      </c>
      <c r="I42" t="s">
        <v>108</v>
      </c>
      <c r="J42" s="79">
        <v>5.52</v>
      </c>
      <c r="K42" s="79">
        <v>1.1299999999999999</v>
      </c>
      <c r="L42" s="79">
        <v>76277243.090000004</v>
      </c>
      <c r="M42" s="79">
        <v>126.49</v>
      </c>
      <c r="N42" s="79">
        <v>96483.084784541003</v>
      </c>
      <c r="O42" s="79">
        <v>0.42</v>
      </c>
      <c r="P42" s="79">
        <v>4.0999999999999996</v>
      </c>
      <c r="Q42" s="79">
        <v>0.49</v>
      </c>
    </row>
    <row r="43" spans="2:17">
      <c r="B43" t="s">
        <v>294</v>
      </c>
      <c r="C43" t="s">
        <v>295</v>
      </c>
      <c r="D43" t="s">
        <v>106</v>
      </c>
      <c r="E43" t="s">
        <v>242</v>
      </c>
      <c r="F43" t="s">
        <v>157</v>
      </c>
      <c r="G43"/>
      <c r="H43" s="79">
        <v>0.16</v>
      </c>
      <c r="I43" t="s">
        <v>108</v>
      </c>
      <c r="J43" s="79">
        <v>5.5</v>
      </c>
      <c r="K43" s="79">
        <v>0.17</v>
      </c>
      <c r="L43" s="79">
        <v>201718.8</v>
      </c>
      <c r="M43" s="79">
        <v>105.47</v>
      </c>
      <c r="N43" s="79">
        <v>212.75281835999999</v>
      </c>
      <c r="O43" s="79">
        <v>0</v>
      </c>
      <c r="P43" s="79">
        <v>0.01</v>
      </c>
      <c r="Q43" s="79">
        <v>0</v>
      </c>
    </row>
    <row r="44" spans="2:17">
      <c r="B44" t="s">
        <v>296</v>
      </c>
      <c r="C44" t="s">
        <v>297</v>
      </c>
      <c r="D44" t="s">
        <v>106</v>
      </c>
      <c r="E44" t="s">
        <v>242</v>
      </c>
      <c r="F44" t="s">
        <v>157</v>
      </c>
      <c r="G44"/>
      <c r="H44" s="79">
        <v>2.0099999999999998</v>
      </c>
      <c r="I44" t="s">
        <v>108</v>
      </c>
      <c r="J44" s="79">
        <v>6</v>
      </c>
      <c r="K44" s="79">
        <v>0.38</v>
      </c>
      <c r="L44" s="79">
        <v>37862122.829999998</v>
      </c>
      <c r="M44" s="79">
        <v>117.11</v>
      </c>
      <c r="N44" s="79">
        <v>44340.332046213</v>
      </c>
      <c r="O44" s="79">
        <v>0.21</v>
      </c>
      <c r="P44" s="79">
        <v>1.88</v>
      </c>
      <c r="Q44" s="79">
        <v>0.23</v>
      </c>
    </row>
    <row r="45" spans="2:17">
      <c r="B45" t="s">
        <v>298</v>
      </c>
      <c r="C45" t="s">
        <v>299</v>
      </c>
      <c r="D45" t="s">
        <v>106</v>
      </c>
      <c r="E45" t="s">
        <v>242</v>
      </c>
      <c r="F45" t="s">
        <v>157</v>
      </c>
      <c r="G45"/>
      <c r="H45" s="79">
        <v>5.53</v>
      </c>
      <c r="I45" t="s">
        <v>108</v>
      </c>
      <c r="J45" s="79">
        <v>4.26</v>
      </c>
      <c r="K45" s="79">
        <v>1.45</v>
      </c>
      <c r="L45" s="79">
        <v>264813923.12</v>
      </c>
      <c r="M45" s="79">
        <v>119.77</v>
      </c>
      <c r="N45" s="79">
        <v>317167.63572082401</v>
      </c>
      <c r="O45" s="79">
        <v>1.5</v>
      </c>
      <c r="P45" s="79">
        <v>13.48</v>
      </c>
      <c r="Q45" s="79">
        <v>1.63</v>
      </c>
    </row>
    <row r="46" spans="2:17">
      <c r="B46" t="s">
        <v>300</v>
      </c>
      <c r="C46" t="s">
        <v>301</v>
      </c>
      <c r="D46" t="s">
        <v>106</v>
      </c>
      <c r="E46" t="s">
        <v>242</v>
      </c>
      <c r="F46" t="s">
        <v>157</v>
      </c>
      <c r="G46"/>
      <c r="H46" s="79">
        <v>9.33</v>
      </c>
      <c r="I46" t="s">
        <v>108</v>
      </c>
      <c r="J46" s="79">
        <v>2</v>
      </c>
      <c r="K46" s="79">
        <v>2.2400000000000002</v>
      </c>
      <c r="L46" s="79">
        <v>40986887.850000001</v>
      </c>
      <c r="M46" s="79">
        <v>98.08</v>
      </c>
      <c r="N46" s="79">
        <v>40199.93960328</v>
      </c>
      <c r="O46" s="79">
        <v>2.14</v>
      </c>
      <c r="P46" s="79">
        <v>1.71</v>
      </c>
      <c r="Q46" s="79">
        <v>0.21</v>
      </c>
    </row>
    <row r="47" spans="2:17">
      <c r="B47" t="s">
        <v>302</v>
      </c>
      <c r="C47" t="s">
        <v>303</v>
      </c>
      <c r="D47" t="s">
        <v>106</v>
      </c>
      <c r="E47" t="s">
        <v>242</v>
      </c>
      <c r="F47" t="s">
        <v>157</v>
      </c>
      <c r="G47"/>
      <c r="H47" s="79">
        <v>2.35</v>
      </c>
      <c r="I47" t="s">
        <v>108</v>
      </c>
      <c r="J47" s="79">
        <v>2.2599999999999998</v>
      </c>
      <c r="K47" s="79">
        <v>0.45</v>
      </c>
      <c r="L47" s="79">
        <v>17175066.27</v>
      </c>
      <c r="M47" s="79">
        <v>105.61</v>
      </c>
      <c r="N47" s="79">
        <v>18138.587487747001</v>
      </c>
      <c r="O47" s="79">
        <v>0.11</v>
      </c>
      <c r="P47" s="79">
        <v>0.77</v>
      </c>
      <c r="Q47" s="79">
        <v>0.09</v>
      </c>
    </row>
    <row r="48" spans="2:17">
      <c r="B48" t="s">
        <v>304</v>
      </c>
      <c r="C48" t="s">
        <v>305</v>
      </c>
      <c r="D48" t="s">
        <v>106</v>
      </c>
      <c r="E48" t="s">
        <v>242</v>
      </c>
      <c r="F48" t="s">
        <v>157</v>
      </c>
      <c r="G48"/>
      <c r="H48" s="79">
        <v>8.07</v>
      </c>
      <c r="I48" t="s">
        <v>108</v>
      </c>
      <c r="J48" s="79">
        <v>1.75</v>
      </c>
      <c r="K48" s="79">
        <v>2.06</v>
      </c>
      <c r="L48" s="79">
        <v>9024476.7599999998</v>
      </c>
      <c r="M48" s="79">
        <v>98.14</v>
      </c>
      <c r="N48" s="79">
        <v>8856.6214922639992</v>
      </c>
      <c r="O48" s="79">
        <v>0.06</v>
      </c>
      <c r="P48" s="79">
        <v>0.38</v>
      </c>
      <c r="Q48" s="79">
        <v>0.05</v>
      </c>
    </row>
    <row r="49" spans="2:17">
      <c r="B49" s="80" t="s">
        <v>306</v>
      </c>
      <c r="C49" s="16"/>
      <c r="D49" s="16"/>
      <c r="H49" s="81">
        <v>4.9000000000000004</v>
      </c>
      <c r="K49" s="81">
        <v>0.36</v>
      </c>
      <c r="L49" s="81">
        <v>31624965.98</v>
      </c>
      <c r="N49" s="81">
        <v>31299.228830405998</v>
      </c>
      <c r="P49" s="81">
        <v>1.33</v>
      </c>
      <c r="Q49" s="81">
        <v>0.16</v>
      </c>
    </row>
    <row r="50" spans="2:17">
      <c r="B50" t="s">
        <v>307</v>
      </c>
      <c r="C50" t="s">
        <v>308</v>
      </c>
      <c r="D50" t="s">
        <v>106</v>
      </c>
      <c r="E50" t="s">
        <v>242</v>
      </c>
      <c r="F50" t="s">
        <v>157</v>
      </c>
      <c r="G50"/>
      <c r="H50" s="79">
        <v>4.9000000000000004</v>
      </c>
      <c r="I50" t="s">
        <v>108</v>
      </c>
      <c r="J50" s="79">
        <v>0.12</v>
      </c>
      <c r="K50" s="79">
        <v>0.36</v>
      </c>
      <c r="L50" s="79">
        <v>31624965.98</v>
      </c>
      <c r="M50" s="79">
        <v>98.97</v>
      </c>
      <c r="N50" s="79">
        <v>31299.228830405998</v>
      </c>
      <c r="O50" s="79">
        <v>0.31</v>
      </c>
      <c r="P50" s="79">
        <v>1.33</v>
      </c>
      <c r="Q50" s="79">
        <v>0.16</v>
      </c>
    </row>
    <row r="51" spans="2:17">
      <c r="B51" s="80" t="s">
        <v>309</v>
      </c>
      <c r="C51" s="16"/>
      <c r="D51" s="16"/>
      <c r="H51" s="81">
        <v>0</v>
      </c>
      <c r="K51" s="81">
        <v>0</v>
      </c>
      <c r="L51" s="81">
        <v>0</v>
      </c>
      <c r="N51" s="81">
        <v>0</v>
      </c>
      <c r="P51" s="81">
        <v>0</v>
      </c>
      <c r="Q51" s="81">
        <v>0</v>
      </c>
    </row>
    <row r="52" spans="2:17">
      <c r="B52" t="s">
        <v>200</v>
      </c>
      <c r="C52" t="s">
        <v>200</v>
      </c>
      <c r="D52" s="16"/>
      <c r="E52" t="s">
        <v>200</v>
      </c>
      <c r="H52" s="79">
        <v>0</v>
      </c>
      <c r="I52" t="s">
        <v>200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</row>
    <row r="53" spans="2:17">
      <c r="B53" s="80" t="s">
        <v>234</v>
      </c>
      <c r="C53" s="16"/>
      <c r="D53" s="16"/>
      <c r="H53" s="81">
        <v>0</v>
      </c>
      <c r="K53" s="81">
        <v>0</v>
      </c>
      <c r="L53" s="81">
        <v>0</v>
      </c>
      <c r="N53" s="81">
        <v>0</v>
      </c>
      <c r="P53" s="81">
        <v>0</v>
      </c>
      <c r="Q53" s="81">
        <v>0</v>
      </c>
    </row>
    <row r="54" spans="2:17">
      <c r="B54" s="80" t="s">
        <v>310</v>
      </c>
      <c r="C54" s="16"/>
      <c r="D54" s="16"/>
      <c r="H54" s="81">
        <v>0</v>
      </c>
      <c r="K54" s="81">
        <v>0</v>
      </c>
      <c r="L54" s="81">
        <v>0</v>
      </c>
      <c r="N54" s="81">
        <v>0</v>
      </c>
      <c r="P54" s="81">
        <v>0</v>
      </c>
      <c r="Q54" s="81">
        <v>0</v>
      </c>
    </row>
    <row r="55" spans="2:17">
      <c r="B55" t="s">
        <v>200</v>
      </c>
      <c r="C55" t="s">
        <v>200</v>
      </c>
      <c r="D55" s="16"/>
      <c r="E55" t="s">
        <v>200</v>
      </c>
      <c r="H55" s="79">
        <v>0</v>
      </c>
      <c r="I55" t="s">
        <v>200</v>
      </c>
      <c r="J55" s="79">
        <v>0</v>
      </c>
      <c r="K55" s="79">
        <v>0</v>
      </c>
      <c r="L55" s="79">
        <v>0</v>
      </c>
      <c r="M55" s="79">
        <v>0</v>
      </c>
      <c r="N55" s="79">
        <v>0</v>
      </c>
      <c r="O55" s="79">
        <v>0</v>
      </c>
      <c r="P55" s="79">
        <v>0</v>
      </c>
      <c r="Q55" s="79">
        <v>0</v>
      </c>
    </row>
    <row r="56" spans="2:17">
      <c r="B56" s="80" t="s">
        <v>311</v>
      </c>
      <c r="C56" s="16"/>
      <c r="D56" s="16"/>
      <c r="H56" s="81">
        <v>0</v>
      </c>
      <c r="K56" s="81">
        <v>0</v>
      </c>
      <c r="L56" s="81">
        <v>0</v>
      </c>
      <c r="N56" s="81">
        <v>0</v>
      </c>
      <c r="P56" s="81">
        <v>0</v>
      </c>
      <c r="Q56" s="81">
        <v>0</v>
      </c>
    </row>
    <row r="57" spans="2:17">
      <c r="B57" t="s">
        <v>200</v>
      </c>
      <c r="C57" t="s">
        <v>200</v>
      </c>
      <c r="D57" s="16"/>
      <c r="E57" t="s">
        <v>200</v>
      </c>
      <c r="H57" s="79">
        <v>0</v>
      </c>
      <c r="I57" t="s">
        <v>200</v>
      </c>
      <c r="J57" s="79">
        <v>0</v>
      </c>
      <c r="K57" s="79">
        <v>0</v>
      </c>
      <c r="L57" s="79">
        <v>0</v>
      </c>
      <c r="M57" s="79">
        <v>0</v>
      </c>
      <c r="N57" s="79">
        <v>0</v>
      </c>
      <c r="O57" s="79">
        <v>0</v>
      </c>
      <c r="P57" s="79">
        <v>0</v>
      </c>
      <c r="Q57" s="79">
        <v>0</v>
      </c>
    </row>
    <row r="58" spans="2:17">
      <c r="C58" s="16"/>
      <c r="D58" s="16"/>
    </row>
    <row r="59" spans="2:17">
      <c r="C59" s="16"/>
      <c r="D59" s="16"/>
    </row>
    <row r="60" spans="2:17">
      <c r="C60" s="16"/>
      <c r="D60" s="16"/>
    </row>
    <row r="61" spans="2:17">
      <c r="C61" s="16"/>
      <c r="D61" s="16"/>
    </row>
    <row r="62" spans="2:17">
      <c r="C62" s="16"/>
      <c r="D62" s="16"/>
    </row>
    <row r="63" spans="2:17">
      <c r="C63" s="16"/>
      <c r="D63" s="16"/>
    </row>
    <row r="64" spans="2:17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8.2851562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s="83" t="s">
        <v>190</v>
      </c>
    </row>
    <row r="2" spans="2:23">
      <c r="B2" s="2" t="s">
        <v>1</v>
      </c>
      <c r="C2" s="16" t="s">
        <v>3105</v>
      </c>
    </row>
    <row r="3" spans="2:23">
      <c r="B3" s="2" t="s">
        <v>2</v>
      </c>
      <c r="C3" s="82" t="s">
        <v>191</v>
      </c>
    </row>
    <row r="4" spans="2:23">
      <c r="B4" s="2" t="s">
        <v>3</v>
      </c>
      <c r="C4" s="16">
        <v>18012</v>
      </c>
    </row>
    <row r="5" spans="2:23">
      <c r="B5" s="77" t="s">
        <v>192</v>
      </c>
      <c r="C5" t="s">
        <v>193</v>
      </c>
    </row>
    <row r="7" spans="2:23" ht="26.25" customHeight="1">
      <c r="B7" s="106" t="s">
        <v>187</v>
      </c>
      <c r="C7" s="107"/>
      <c r="D7" s="107"/>
      <c r="E7" s="107"/>
      <c r="F7" s="107"/>
      <c r="G7" s="107"/>
      <c r="H7" s="107"/>
      <c r="I7" s="107"/>
      <c r="J7" s="107"/>
      <c r="K7" s="107"/>
      <c r="L7" s="107"/>
      <c r="M7" s="107"/>
      <c r="N7" s="107"/>
      <c r="O7" s="107"/>
      <c r="P7" s="108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23">
      <c r="B12" s="80" t="s">
        <v>196</v>
      </c>
      <c r="E12" s="15"/>
      <c r="F12" s="15"/>
      <c r="G12" s="15"/>
      <c r="H12" s="81">
        <v>0</v>
      </c>
      <c r="I12" s="15"/>
      <c r="J12" s="15"/>
      <c r="K12" s="15"/>
      <c r="L12" s="81">
        <v>0</v>
      </c>
      <c r="M12" s="81">
        <v>0</v>
      </c>
      <c r="N12" s="15"/>
      <c r="O12" s="81">
        <v>0</v>
      </c>
      <c r="P12" s="81">
        <v>0</v>
      </c>
      <c r="Q12" s="15"/>
      <c r="R12" s="15"/>
      <c r="S12" s="15"/>
      <c r="T12" s="15"/>
      <c r="U12" s="15"/>
      <c r="V12" s="15"/>
      <c r="W12" s="15"/>
    </row>
    <row r="13" spans="2:23">
      <c r="B13" s="80" t="s">
        <v>1825</v>
      </c>
      <c r="E13" s="15"/>
      <c r="F13" s="15"/>
      <c r="G13" s="15"/>
      <c r="H13" s="81">
        <v>0</v>
      </c>
      <c r="I13" s="15"/>
      <c r="J13" s="15"/>
      <c r="K13" s="15"/>
      <c r="L13" s="81">
        <v>0</v>
      </c>
      <c r="M13" s="81">
        <v>0</v>
      </c>
      <c r="N13" s="15"/>
      <c r="O13" s="81">
        <v>0</v>
      </c>
      <c r="P13" s="81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200</v>
      </c>
      <c r="C14" t="s">
        <v>200</v>
      </c>
      <c r="D14" t="s">
        <v>200</v>
      </c>
      <c r="E14" t="s">
        <v>200</v>
      </c>
      <c r="F14" s="15"/>
      <c r="G14" s="15"/>
      <c r="H14" s="79">
        <v>0</v>
      </c>
      <c r="I14" t="s">
        <v>200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15"/>
      <c r="R14" s="15"/>
      <c r="S14" s="15"/>
      <c r="T14" s="15"/>
      <c r="U14" s="15"/>
      <c r="V14" s="15"/>
      <c r="W14" s="15"/>
    </row>
    <row r="15" spans="2:23">
      <c r="B15" s="80" t="s">
        <v>1826</v>
      </c>
      <c r="E15" s="15"/>
      <c r="F15" s="15"/>
      <c r="G15" s="15"/>
      <c r="H15" s="81">
        <v>0</v>
      </c>
      <c r="I15" s="15"/>
      <c r="J15" s="15"/>
      <c r="K15" s="15"/>
      <c r="L15" s="81">
        <v>0</v>
      </c>
      <c r="M15" s="81">
        <v>0</v>
      </c>
      <c r="N15" s="15"/>
      <c r="O15" s="81">
        <v>0</v>
      </c>
      <c r="P15" s="81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200</v>
      </c>
      <c r="C16" t="s">
        <v>200</v>
      </c>
      <c r="D16" t="s">
        <v>200</v>
      </c>
      <c r="E16" t="s">
        <v>200</v>
      </c>
      <c r="F16" s="15"/>
      <c r="G16" s="15"/>
      <c r="H16" s="79">
        <v>0</v>
      </c>
      <c r="I16" t="s">
        <v>200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15"/>
      <c r="R16" s="15"/>
      <c r="S16" s="15"/>
      <c r="T16" s="15"/>
      <c r="U16" s="15"/>
      <c r="V16" s="15"/>
      <c r="W16" s="15"/>
    </row>
    <row r="17" spans="2:23">
      <c r="B17" s="80" t="s">
        <v>313</v>
      </c>
      <c r="E17" s="15"/>
      <c r="F17" s="15"/>
      <c r="G17" s="15"/>
      <c r="H17" s="81">
        <v>0</v>
      </c>
      <c r="I17" s="15"/>
      <c r="J17" s="15"/>
      <c r="K17" s="15"/>
      <c r="L17" s="81">
        <v>0</v>
      </c>
      <c r="M17" s="81">
        <v>0</v>
      </c>
      <c r="N17" s="15"/>
      <c r="O17" s="81">
        <v>0</v>
      </c>
      <c r="P17" s="81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200</v>
      </c>
      <c r="C18" t="s">
        <v>200</v>
      </c>
      <c r="D18" t="s">
        <v>200</v>
      </c>
      <c r="E18" t="s">
        <v>200</v>
      </c>
      <c r="F18" s="15"/>
      <c r="G18" s="15"/>
      <c r="H18" s="79">
        <v>0</v>
      </c>
      <c r="I18" t="s">
        <v>200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15"/>
      <c r="R18" s="15"/>
      <c r="S18" s="15"/>
      <c r="T18" s="15"/>
      <c r="U18" s="15"/>
      <c r="V18" s="15"/>
      <c r="W18" s="15"/>
    </row>
    <row r="19" spans="2:23">
      <c r="B19" s="80" t="s">
        <v>838</v>
      </c>
      <c r="E19" s="15"/>
      <c r="F19" s="15"/>
      <c r="G19" s="15"/>
      <c r="H19" s="81">
        <v>0</v>
      </c>
      <c r="I19" s="15"/>
      <c r="J19" s="15"/>
      <c r="K19" s="15"/>
      <c r="L19" s="81">
        <v>0</v>
      </c>
      <c r="M19" s="81">
        <v>0</v>
      </c>
      <c r="N19" s="15"/>
      <c r="O19" s="81">
        <v>0</v>
      </c>
      <c r="P19" s="81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200</v>
      </c>
      <c r="C20" t="s">
        <v>200</v>
      </c>
      <c r="D20" t="s">
        <v>200</v>
      </c>
      <c r="E20" t="s">
        <v>200</v>
      </c>
      <c r="F20" s="15"/>
      <c r="G20" s="15"/>
      <c r="H20" s="79">
        <v>0</v>
      </c>
      <c r="I20" t="s">
        <v>200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237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8.28515625" style="15" customWidth="1"/>
    <col min="4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s="83" t="s">
        <v>190</v>
      </c>
    </row>
    <row r="2" spans="2:67">
      <c r="B2" s="2" t="s">
        <v>1</v>
      </c>
      <c r="C2" s="16" t="s">
        <v>3105</v>
      </c>
    </row>
    <row r="3" spans="2:67">
      <c r="B3" s="2" t="s">
        <v>2</v>
      </c>
      <c r="C3" s="82" t="s">
        <v>191</v>
      </c>
    </row>
    <row r="4" spans="2:67">
      <c r="B4" s="2" t="s">
        <v>3</v>
      </c>
      <c r="C4" s="16">
        <v>18012</v>
      </c>
    </row>
    <row r="5" spans="2:67">
      <c r="B5" s="77" t="s">
        <v>192</v>
      </c>
      <c r="C5" t="s">
        <v>193</v>
      </c>
    </row>
    <row r="6" spans="2:67" ht="26.25" customHeight="1">
      <c r="B6" s="101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4"/>
      <c r="R6" s="104"/>
      <c r="S6" s="104"/>
      <c r="T6" s="105"/>
      <c r="BO6" s="19"/>
    </row>
    <row r="7" spans="2:67" ht="26.25" customHeight="1">
      <c r="B7" s="101" t="s">
        <v>86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4"/>
      <c r="R7" s="104"/>
      <c r="S7" s="104"/>
      <c r="T7" s="105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8">
        <v>0</v>
      </c>
      <c r="P11" s="33"/>
      <c r="Q11" s="78">
        <v>0</v>
      </c>
      <c r="R11" s="7"/>
      <c r="S11" s="78">
        <v>0</v>
      </c>
      <c r="T11" s="78">
        <v>0</v>
      </c>
      <c r="U11" s="35"/>
      <c r="BJ11" s="16"/>
      <c r="BK11" s="19"/>
      <c r="BL11" s="16"/>
      <c r="BO11" s="16"/>
    </row>
    <row r="12" spans="2:67">
      <c r="B12" s="80" t="s">
        <v>196</v>
      </c>
      <c r="C12" s="16"/>
      <c r="D12" s="16"/>
      <c r="E12" s="16"/>
      <c r="F12" s="16"/>
      <c r="G12" s="16"/>
      <c r="K12" s="81">
        <v>0</v>
      </c>
      <c r="N12" s="81">
        <v>0</v>
      </c>
      <c r="O12" s="81">
        <v>0</v>
      </c>
      <c r="Q12" s="81">
        <v>0</v>
      </c>
      <c r="S12" s="81">
        <v>0</v>
      </c>
      <c r="T12" s="81">
        <v>0</v>
      </c>
    </row>
    <row r="13" spans="2:67">
      <c r="B13" s="80" t="s">
        <v>312</v>
      </c>
      <c r="C13" s="16"/>
      <c r="D13" s="16"/>
      <c r="E13" s="16"/>
      <c r="F13" s="16"/>
      <c r="G13" s="16"/>
      <c r="K13" s="81">
        <v>0</v>
      </c>
      <c r="N13" s="81">
        <v>0</v>
      </c>
      <c r="O13" s="81">
        <v>0</v>
      </c>
      <c r="Q13" s="81">
        <v>0</v>
      </c>
      <c r="S13" s="81">
        <v>0</v>
      </c>
      <c r="T13" s="81">
        <v>0</v>
      </c>
    </row>
    <row r="14" spans="2:67">
      <c r="B14" t="s">
        <v>200</v>
      </c>
      <c r="C14" t="s">
        <v>200</v>
      </c>
      <c r="D14" s="16"/>
      <c r="E14" s="16"/>
      <c r="F14" s="16"/>
      <c r="G14" t="s">
        <v>200</v>
      </c>
      <c r="H14" t="s">
        <v>200</v>
      </c>
      <c r="K14" s="79">
        <v>0</v>
      </c>
      <c r="L14" t="s">
        <v>200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  <c r="T14" s="79">
        <v>0</v>
      </c>
    </row>
    <row r="15" spans="2:67">
      <c r="B15" s="80" t="s">
        <v>255</v>
      </c>
      <c r="C15" s="16"/>
      <c r="D15" s="16"/>
      <c r="E15" s="16"/>
      <c r="F15" s="16"/>
      <c r="G15" s="16"/>
      <c r="K15" s="81">
        <v>0</v>
      </c>
      <c r="N15" s="81">
        <v>0</v>
      </c>
      <c r="O15" s="81">
        <v>0</v>
      </c>
      <c r="Q15" s="81">
        <v>0</v>
      </c>
      <c r="S15" s="81">
        <v>0</v>
      </c>
      <c r="T15" s="81">
        <v>0</v>
      </c>
    </row>
    <row r="16" spans="2:67">
      <c r="B16" t="s">
        <v>200</v>
      </c>
      <c r="C16" t="s">
        <v>200</v>
      </c>
      <c r="D16" s="16"/>
      <c r="E16" s="16"/>
      <c r="F16" s="16"/>
      <c r="G16" t="s">
        <v>200</v>
      </c>
      <c r="H16" t="s">
        <v>200</v>
      </c>
      <c r="K16" s="79">
        <v>0</v>
      </c>
      <c r="L16" t="s">
        <v>200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  <c r="T16" s="79">
        <v>0</v>
      </c>
    </row>
    <row r="17" spans="2:20">
      <c r="B17" s="80" t="s">
        <v>313</v>
      </c>
      <c r="C17" s="16"/>
      <c r="D17" s="16"/>
      <c r="E17" s="16"/>
      <c r="F17" s="16"/>
      <c r="G17" s="16"/>
      <c r="K17" s="81">
        <v>0</v>
      </c>
      <c r="N17" s="81">
        <v>0</v>
      </c>
      <c r="O17" s="81">
        <v>0</v>
      </c>
      <c r="Q17" s="81">
        <v>0</v>
      </c>
      <c r="S17" s="81">
        <v>0</v>
      </c>
      <c r="T17" s="81">
        <v>0</v>
      </c>
    </row>
    <row r="18" spans="2:20">
      <c r="B18" t="s">
        <v>200</v>
      </c>
      <c r="C18" t="s">
        <v>200</v>
      </c>
      <c r="D18" s="16"/>
      <c r="E18" s="16"/>
      <c r="F18" s="16"/>
      <c r="G18" t="s">
        <v>200</v>
      </c>
      <c r="H18" t="s">
        <v>200</v>
      </c>
      <c r="K18" s="79">
        <v>0</v>
      </c>
      <c r="L18" t="s">
        <v>200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  <c r="T18" s="79">
        <v>0</v>
      </c>
    </row>
    <row r="19" spans="2:20">
      <c r="B19" s="80" t="s">
        <v>234</v>
      </c>
      <c r="C19" s="16"/>
      <c r="D19" s="16"/>
      <c r="E19" s="16"/>
      <c r="F19" s="16"/>
      <c r="G19" s="16"/>
      <c r="K19" s="81">
        <v>0</v>
      </c>
      <c r="N19" s="81">
        <v>0</v>
      </c>
      <c r="O19" s="81">
        <v>0</v>
      </c>
      <c r="Q19" s="81">
        <v>0</v>
      </c>
      <c r="S19" s="81">
        <v>0</v>
      </c>
      <c r="T19" s="81">
        <v>0</v>
      </c>
    </row>
    <row r="20" spans="2:20">
      <c r="B20" s="80" t="s">
        <v>314</v>
      </c>
      <c r="C20" s="16"/>
      <c r="D20" s="16"/>
      <c r="E20" s="16"/>
      <c r="F20" s="16"/>
      <c r="G20" s="16"/>
      <c r="K20" s="81">
        <v>0</v>
      </c>
      <c r="N20" s="81">
        <v>0</v>
      </c>
      <c r="O20" s="81">
        <v>0</v>
      </c>
      <c r="Q20" s="81">
        <v>0</v>
      </c>
      <c r="S20" s="81">
        <v>0</v>
      </c>
      <c r="T20" s="81">
        <v>0</v>
      </c>
    </row>
    <row r="21" spans="2:20">
      <c r="B21" t="s">
        <v>200</v>
      </c>
      <c r="C21" t="s">
        <v>200</v>
      </c>
      <c r="D21" s="16"/>
      <c r="E21" s="16"/>
      <c r="F21" s="16"/>
      <c r="G21" t="s">
        <v>200</v>
      </c>
      <c r="H21" t="s">
        <v>200</v>
      </c>
      <c r="K21" s="79">
        <v>0</v>
      </c>
      <c r="L21" t="s">
        <v>200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  <c r="S21" s="79">
        <v>0</v>
      </c>
      <c r="T21" s="79">
        <v>0</v>
      </c>
    </row>
    <row r="22" spans="2:20">
      <c r="B22" s="80" t="s">
        <v>315</v>
      </c>
      <c r="C22" s="16"/>
      <c r="D22" s="16"/>
      <c r="E22" s="16"/>
      <c r="F22" s="16"/>
      <c r="G22" s="16"/>
      <c r="K22" s="81">
        <v>0</v>
      </c>
      <c r="N22" s="81">
        <v>0</v>
      </c>
      <c r="O22" s="81">
        <v>0</v>
      </c>
      <c r="Q22" s="81">
        <v>0</v>
      </c>
      <c r="S22" s="81">
        <v>0</v>
      </c>
      <c r="T22" s="81">
        <v>0</v>
      </c>
    </row>
    <row r="23" spans="2:20">
      <c r="B23" t="s">
        <v>200</v>
      </c>
      <c r="C23" t="s">
        <v>200</v>
      </c>
      <c r="D23" s="16"/>
      <c r="E23" s="16"/>
      <c r="F23" s="16"/>
      <c r="G23" t="s">
        <v>200</v>
      </c>
      <c r="H23" t="s">
        <v>200</v>
      </c>
      <c r="K23" s="79">
        <v>0</v>
      </c>
      <c r="L23" t="s">
        <v>200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  <c r="T23" s="79">
        <v>0</v>
      </c>
    </row>
    <row r="24" spans="2:20">
      <c r="B24" t="s">
        <v>237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workbookViewId="0">
      <selection activeCell="D5" sqref="D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8.28515625" style="15" customWidth="1"/>
    <col min="4" max="6" width="10.7109375" style="15" customWidth="1"/>
    <col min="7" max="7" width="23.140625" style="16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s="83" t="s">
        <v>190</v>
      </c>
    </row>
    <row r="2" spans="2:65">
      <c r="B2" s="2" t="s">
        <v>1</v>
      </c>
      <c r="C2" s="16" t="s">
        <v>3105</v>
      </c>
    </row>
    <row r="3" spans="2:65">
      <c r="B3" s="2" t="s">
        <v>2</v>
      </c>
      <c r="C3" s="82" t="s">
        <v>191</v>
      </c>
    </row>
    <row r="4" spans="2:65">
      <c r="B4" s="2" t="s">
        <v>3</v>
      </c>
      <c r="C4" s="16">
        <v>18012</v>
      </c>
    </row>
    <row r="5" spans="2:65">
      <c r="B5" s="77" t="s">
        <v>192</v>
      </c>
      <c r="C5" t="s">
        <v>193</v>
      </c>
    </row>
    <row r="6" spans="2:65" ht="26.25" customHeight="1">
      <c r="B6" s="106" t="s">
        <v>69</v>
      </c>
      <c r="C6" s="107"/>
      <c r="D6" s="107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7"/>
      <c r="S6" s="107"/>
      <c r="T6" s="108"/>
    </row>
    <row r="7" spans="2:65" ht="26.25" customHeight="1">
      <c r="B7" s="106" t="s">
        <v>93</v>
      </c>
      <c r="C7" s="107"/>
      <c r="D7" s="107"/>
      <c r="E7" s="107"/>
      <c r="F7" s="107"/>
      <c r="G7" s="107"/>
      <c r="H7" s="107"/>
      <c r="I7" s="107"/>
      <c r="J7" s="107"/>
      <c r="K7" s="107"/>
      <c r="L7" s="107"/>
      <c r="M7" s="107"/>
      <c r="N7" s="107"/>
      <c r="O7" s="107"/>
      <c r="P7" s="107"/>
      <c r="Q7" s="107"/>
      <c r="R7" s="107"/>
      <c r="S7" s="107"/>
      <c r="T7" s="108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8">
        <v>4.43</v>
      </c>
      <c r="L11" s="7"/>
      <c r="M11" s="7"/>
      <c r="N11" s="78">
        <v>3.05</v>
      </c>
      <c r="O11" s="78">
        <v>1770338638.05</v>
      </c>
      <c r="P11" s="33"/>
      <c r="Q11" s="78">
        <v>2564378.8197312807</v>
      </c>
      <c r="R11" s="7"/>
      <c r="S11" s="78">
        <v>100</v>
      </c>
      <c r="T11" s="78">
        <v>13.15</v>
      </c>
      <c r="U11" s="35"/>
      <c r="BH11" s="16"/>
      <c r="BI11" s="19"/>
      <c r="BJ11" s="16"/>
      <c r="BM11" s="16"/>
    </row>
    <row r="12" spans="2:65">
      <c r="B12" s="80" t="s">
        <v>196</v>
      </c>
      <c r="C12" s="16"/>
      <c r="D12" s="16"/>
      <c r="E12" s="16"/>
      <c r="F12" s="16"/>
      <c r="K12" s="81">
        <v>3.84</v>
      </c>
      <c r="N12" s="81">
        <v>2.17</v>
      </c>
      <c r="O12" s="81">
        <v>1562398383.3199999</v>
      </c>
      <c r="Q12" s="81">
        <v>1723558.8756702291</v>
      </c>
      <c r="S12" s="81">
        <v>67.209999999999994</v>
      </c>
      <c r="T12" s="81">
        <v>8.84</v>
      </c>
    </row>
    <row r="13" spans="2:65">
      <c r="B13" s="80" t="s">
        <v>312</v>
      </c>
      <c r="C13" s="16"/>
      <c r="D13" s="16"/>
      <c r="E13" s="16"/>
      <c r="F13" s="16"/>
      <c r="K13" s="81">
        <v>3.73</v>
      </c>
      <c r="N13" s="81">
        <v>2.04</v>
      </c>
      <c r="O13" s="81">
        <v>1200650195.1099999</v>
      </c>
      <c r="Q13" s="81">
        <v>1346353.0977626767</v>
      </c>
      <c r="S13" s="81">
        <v>52.5</v>
      </c>
      <c r="T13" s="81">
        <v>6.9</v>
      </c>
    </row>
    <row r="14" spans="2:65">
      <c r="B14" t="s">
        <v>316</v>
      </c>
      <c r="C14" t="s">
        <v>317</v>
      </c>
      <c r="D14" t="s">
        <v>106</v>
      </c>
      <c r="E14" s="16"/>
      <c r="F14" t="s">
        <v>318</v>
      </c>
      <c r="G14" t="s">
        <v>319</v>
      </c>
      <c r="H14" t="s">
        <v>320</v>
      </c>
      <c r="I14" t="s">
        <v>155</v>
      </c>
      <c r="J14"/>
      <c r="K14" s="79">
        <v>3.47</v>
      </c>
      <c r="L14" t="s">
        <v>108</v>
      </c>
      <c r="M14" s="79">
        <v>0.59</v>
      </c>
      <c r="N14" s="79">
        <v>0.9</v>
      </c>
      <c r="O14" s="79">
        <v>56157834.990000002</v>
      </c>
      <c r="P14" s="79">
        <v>98.95</v>
      </c>
      <c r="Q14" s="79">
        <v>55568.177722605004</v>
      </c>
      <c r="R14" s="79">
        <v>1.05</v>
      </c>
      <c r="S14" s="79">
        <v>2.17</v>
      </c>
      <c r="T14" s="79">
        <v>0.28000000000000003</v>
      </c>
    </row>
    <row r="15" spans="2:65">
      <c r="B15" t="s">
        <v>321</v>
      </c>
      <c r="C15" t="s">
        <v>322</v>
      </c>
      <c r="D15" t="s">
        <v>106</v>
      </c>
      <c r="E15" s="16"/>
      <c r="F15" t="s">
        <v>323</v>
      </c>
      <c r="G15" t="s">
        <v>319</v>
      </c>
      <c r="H15" t="s">
        <v>320</v>
      </c>
      <c r="I15" t="s">
        <v>155</v>
      </c>
      <c r="J15"/>
      <c r="K15" s="79">
        <v>2.67</v>
      </c>
      <c r="L15" t="s">
        <v>108</v>
      </c>
      <c r="M15" s="79">
        <v>0.41</v>
      </c>
      <c r="N15" s="79">
        <v>0.97</v>
      </c>
      <c r="O15" s="79">
        <v>14787389.25</v>
      </c>
      <c r="P15" s="79">
        <v>98.63</v>
      </c>
      <c r="Q15" s="79">
        <v>14584.802017275</v>
      </c>
      <c r="R15" s="79">
        <v>0.72</v>
      </c>
      <c r="S15" s="79">
        <v>0.56999999999999995</v>
      </c>
      <c r="T15" s="79">
        <v>7.0000000000000007E-2</v>
      </c>
    </row>
    <row r="16" spans="2:65">
      <c r="B16" t="s">
        <v>324</v>
      </c>
      <c r="C16" t="s">
        <v>325</v>
      </c>
      <c r="D16" t="s">
        <v>106</v>
      </c>
      <c r="E16" s="16"/>
      <c r="F16" t="s">
        <v>323</v>
      </c>
      <c r="G16" t="s">
        <v>319</v>
      </c>
      <c r="H16" t="s">
        <v>320</v>
      </c>
      <c r="I16" t="s">
        <v>155</v>
      </c>
      <c r="J16"/>
      <c r="K16" s="79">
        <v>1.99</v>
      </c>
      <c r="L16" t="s">
        <v>108</v>
      </c>
      <c r="M16" s="79">
        <v>2.58</v>
      </c>
      <c r="N16" s="79">
        <v>0.76</v>
      </c>
      <c r="O16" s="79">
        <v>47748324.909999996</v>
      </c>
      <c r="P16" s="79">
        <v>108.3</v>
      </c>
      <c r="Q16" s="79">
        <v>51711.435877529999</v>
      </c>
      <c r="R16" s="79">
        <v>1.75</v>
      </c>
      <c r="S16" s="79">
        <v>2.02</v>
      </c>
      <c r="T16" s="79">
        <v>0.27</v>
      </c>
    </row>
    <row r="17" spans="2:20">
      <c r="B17" t="s">
        <v>326</v>
      </c>
      <c r="C17" t="s">
        <v>327</v>
      </c>
      <c r="D17" t="s">
        <v>106</v>
      </c>
      <c r="E17" s="16"/>
      <c r="F17" t="s">
        <v>323</v>
      </c>
      <c r="G17" t="s">
        <v>319</v>
      </c>
      <c r="H17" t="s">
        <v>320</v>
      </c>
      <c r="I17" t="s">
        <v>155</v>
      </c>
      <c r="J17"/>
      <c r="K17" s="79">
        <v>3.05</v>
      </c>
      <c r="L17" t="s">
        <v>108</v>
      </c>
      <c r="M17" s="79">
        <v>0.64</v>
      </c>
      <c r="N17" s="79">
        <v>0.57999999999999996</v>
      </c>
      <c r="O17" s="79">
        <v>36739921.460000001</v>
      </c>
      <c r="P17" s="79">
        <v>99.57</v>
      </c>
      <c r="Q17" s="79">
        <v>36581.939797722</v>
      </c>
      <c r="R17" s="79">
        <v>1.17</v>
      </c>
      <c r="S17" s="79">
        <v>1.43</v>
      </c>
      <c r="T17" s="79">
        <v>0.19</v>
      </c>
    </row>
    <row r="18" spans="2:20">
      <c r="B18" t="s">
        <v>328</v>
      </c>
      <c r="C18" t="s">
        <v>329</v>
      </c>
      <c r="D18" t="s">
        <v>106</v>
      </c>
      <c r="E18" s="16"/>
      <c r="F18" t="s">
        <v>323</v>
      </c>
      <c r="G18" t="s">
        <v>319</v>
      </c>
      <c r="H18" t="s">
        <v>320</v>
      </c>
      <c r="I18" t="s">
        <v>155</v>
      </c>
      <c r="J18"/>
      <c r="K18" s="79">
        <v>13.02</v>
      </c>
      <c r="L18" t="s">
        <v>108</v>
      </c>
      <c r="M18" s="79">
        <v>0.47</v>
      </c>
      <c r="N18" s="79">
        <v>0.53</v>
      </c>
      <c r="O18" s="79">
        <v>1089504.58</v>
      </c>
      <c r="P18" s="79">
        <v>98.99</v>
      </c>
      <c r="Q18" s="79">
        <v>1078.5005837419999</v>
      </c>
      <c r="R18" s="79">
        <v>0.23</v>
      </c>
      <c r="S18" s="79">
        <v>0.04</v>
      </c>
      <c r="T18" s="79">
        <v>0.01</v>
      </c>
    </row>
    <row r="19" spans="2:20">
      <c r="B19" t="s">
        <v>330</v>
      </c>
      <c r="C19" t="s">
        <v>331</v>
      </c>
      <c r="D19" t="s">
        <v>106</v>
      </c>
      <c r="E19" s="16"/>
      <c r="F19" t="s">
        <v>332</v>
      </c>
      <c r="G19" t="s">
        <v>319</v>
      </c>
      <c r="H19" t="s">
        <v>320</v>
      </c>
      <c r="I19" t="s">
        <v>155</v>
      </c>
      <c r="J19"/>
      <c r="K19" s="79">
        <v>4.25</v>
      </c>
      <c r="L19" t="s">
        <v>108</v>
      </c>
      <c r="M19" s="79">
        <v>4</v>
      </c>
      <c r="N19" s="79">
        <v>0.8</v>
      </c>
      <c r="O19" s="79">
        <v>23703734.629999999</v>
      </c>
      <c r="P19" s="79">
        <v>116.35</v>
      </c>
      <c r="Q19" s="79">
        <v>27579.295242004999</v>
      </c>
      <c r="R19" s="79">
        <v>1.1399999999999999</v>
      </c>
      <c r="S19" s="79">
        <v>1.08</v>
      </c>
      <c r="T19" s="79">
        <v>0.14000000000000001</v>
      </c>
    </row>
    <row r="20" spans="2:20">
      <c r="B20" t="s">
        <v>333</v>
      </c>
      <c r="C20" t="s">
        <v>334</v>
      </c>
      <c r="D20" t="s">
        <v>106</v>
      </c>
      <c r="E20" s="16"/>
      <c r="F20" t="s">
        <v>332</v>
      </c>
      <c r="G20" t="s">
        <v>319</v>
      </c>
      <c r="H20" t="s">
        <v>320</v>
      </c>
      <c r="I20" t="s">
        <v>155</v>
      </c>
      <c r="J20"/>
      <c r="K20" s="79">
        <v>5.59</v>
      </c>
      <c r="L20" t="s">
        <v>108</v>
      </c>
      <c r="M20" s="79">
        <v>0.99</v>
      </c>
      <c r="N20" s="79">
        <v>1.05</v>
      </c>
      <c r="O20" s="79">
        <v>11685741.42</v>
      </c>
      <c r="P20" s="79">
        <v>99.61</v>
      </c>
      <c r="Q20" s="79">
        <v>11640.167028462</v>
      </c>
      <c r="R20" s="79">
        <v>0.39</v>
      </c>
      <c r="S20" s="79">
        <v>0.45</v>
      </c>
      <c r="T20" s="79">
        <v>0.06</v>
      </c>
    </row>
    <row r="21" spans="2:20">
      <c r="B21" t="s">
        <v>335</v>
      </c>
      <c r="C21" t="s">
        <v>336</v>
      </c>
      <c r="D21" t="s">
        <v>106</v>
      </c>
      <c r="E21" s="16"/>
      <c r="F21" t="s">
        <v>337</v>
      </c>
      <c r="G21" t="s">
        <v>319</v>
      </c>
      <c r="H21" t="s">
        <v>320</v>
      </c>
      <c r="I21" t="s">
        <v>155</v>
      </c>
      <c r="J21"/>
      <c r="K21" s="79">
        <v>4.96</v>
      </c>
      <c r="L21" t="s">
        <v>108</v>
      </c>
      <c r="M21" s="79">
        <v>5</v>
      </c>
      <c r="N21" s="79">
        <v>0.96</v>
      </c>
      <c r="O21" s="79">
        <v>36052292.600000001</v>
      </c>
      <c r="P21" s="79">
        <v>126.5</v>
      </c>
      <c r="Q21" s="79">
        <v>45606.150138999998</v>
      </c>
      <c r="R21" s="79">
        <v>1.1399999999999999</v>
      </c>
      <c r="S21" s="79">
        <v>1.78</v>
      </c>
      <c r="T21" s="79">
        <v>0.23</v>
      </c>
    </row>
    <row r="22" spans="2:20">
      <c r="B22" t="s">
        <v>338</v>
      </c>
      <c r="C22" t="s">
        <v>339</v>
      </c>
      <c r="D22" t="s">
        <v>106</v>
      </c>
      <c r="E22" s="16"/>
      <c r="F22" t="s">
        <v>337</v>
      </c>
      <c r="G22" t="s">
        <v>319</v>
      </c>
      <c r="H22" t="s">
        <v>320</v>
      </c>
      <c r="I22" t="s">
        <v>155</v>
      </c>
      <c r="J22"/>
      <c r="K22" s="79">
        <v>2.66</v>
      </c>
      <c r="L22" t="s">
        <v>108</v>
      </c>
      <c r="M22" s="79">
        <v>1.6</v>
      </c>
      <c r="N22" s="79">
        <v>0.99</v>
      </c>
      <c r="O22" s="79">
        <v>22600507.600000001</v>
      </c>
      <c r="P22" s="79">
        <v>102.07</v>
      </c>
      <c r="Q22" s="79">
        <v>23068.33810732</v>
      </c>
      <c r="R22" s="79">
        <v>0.72</v>
      </c>
      <c r="S22" s="79">
        <v>0.9</v>
      </c>
      <c r="T22" s="79">
        <v>0.12</v>
      </c>
    </row>
    <row r="23" spans="2:20">
      <c r="B23" t="s">
        <v>340</v>
      </c>
      <c r="C23" t="s">
        <v>341</v>
      </c>
      <c r="D23" t="s">
        <v>106</v>
      </c>
      <c r="E23" s="16"/>
      <c r="F23" t="s">
        <v>337</v>
      </c>
      <c r="G23" t="s">
        <v>319</v>
      </c>
      <c r="H23" t="s">
        <v>320</v>
      </c>
      <c r="I23" t="s">
        <v>155</v>
      </c>
      <c r="J23"/>
      <c r="K23" s="79">
        <v>3.19</v>
      </c>
      <c r="L23" t="s">
        <v>108</v>
      </c>
      <c r="M23" s="79">
        <v>0.7</v>
      </c>
      <c r="N23" s="79">
        <v>0.59</v>
      </c>
      <c r="O23" s="79">
        <v>9394772.8699999992</v>
      </c>
      <c r="P23" s="79">
        <v>101.29</v>
      </c>
      <c r="Q23" s="79">
        <v>9515.9654400229992</v>
      </c>
      <c r="R23" s="79">
        <v>0.19</v>
      </c>
      <c r="S23" s="79">
        <v>0.37</v>
      </c>
      <c r="T23" s="79">
        <v>0.05</v>
      </c>
    </row>
    <row r="24" spans="2:20">
      <c r="B24" t="s">
        <v>342</v>
      </c>
      <c r="C24" t="s">
        <v>343</v>
      </c>
      <c r="D24" t="s">
        <v>106</v>
      </c>
      <c r="E24" s="16"/>
      <c r="F24" t="s">
        <v>318</v>
      </c>
      <c r="G24" t="s">
        <v>319</v>
      </c>
      <c r="H24" t="s">
        <v>344</v>
      </c>
      <c r="I24" t="s">
        <v>155</v>
      </c>
      <c r="J24"/>
      <c r="K24" s="79">
        <v>0.85</v>
      </c>
      <c r="L24" t="s">
        <v>108</v>
      </c>
      <c r="M24" s="79">
        <v>4.4000000000000004</v>
      </c>
      <c r="N24" s="79">
        <v>0.42</v>
      </c>
      <c r="O24" s="79">
        <v>4822816.88</v>
      </c>
      <c r="P24" s="79">
        <v>121.41</v>
      </c>
      <c r="Q24" s="79">
        <v>5855.3819740079998</v>
      </c>
      <c r="R24" s="79">
        <v>0.75</v>
      </c>
      <c r="S24" s="79">
        <v>0.23</v>
      </c>
      <c r="T24" s="79">
        <v>0.03</v>
      </c>
    </row>
    <row r="25" spans="2:20">
      <c r="B25" t="s">
        <v>345</v>
      </c>
      <c r="C25" t="s">
        <v>346</v>
      </c>
      <c r="D25" t="s">
        <v>106</v>
      </c>
      <c r="E25" s="16"/>
      <c r="F25" t="s">
        <v>318</v>
      </c>
      <c r="G25" t="s">
        <v>319</v>
      </c>
      <c r="H25" t="s">
        <v>344</v>
      </c>
      <c r="I25" t="s">
        <v>155</v>
      </c>
      <c r="J25"/>
      <c r="K25" s="79">
        <v>0.7</v>
      </c>
      <c r="L25" t="s">
        <v>108</v>
      </c>
      <c r="M25" s="79">
        <v>2.6</v>
      </c>
      <c r="N25" s="79">
        <v>0.62</v>
      </c>
      <c r="O25" s="79">
        <v>37579091.479999997</v>
      </c>
      <c r="P25" s="79">
        <v>108.11</v>
      </c>
      <c r="Q25" s="79">
        <v>40626.755799027997</v>
      </c>
      <c r="R25" s="79">
        <v>1.1499999999999999</v>
      </c>
      <c r="S25" s="79">
        <v>1.58</v>
      </c>
      <c r="T25" s="79">
        <v>0.21</v>
      </c>
    </row>
    <row r="26" spans="2:20">
      <c r="B26" t="s">
        <v>347</v>
      </c>
      <c r="C26" t="s">
        <v>348</v>
      </c>
      <c r="D26" t="s">
        <v>106</v>
      </c>
      <c r="E26" s="16"/>
      <c r="F26" t="s">
        <v>318</v>
      </c>
      <c r="G26" t="s">
        <v>319</v>
      </c>
      <c r="H26" t="s">
        <v>344</v>
      </c>
      <c r="I26" t="s">
        <v>155</v>
      </c>
      <c r="J26"/>
      <c r="K26" s="79">
        <v>3.68</v>
      </c>
      <c r="L26" t="s">
        <v>108</v>
      </c>
      <c r="M26" s="79">
        <v>3.4</v>
      </c>
      <c r="N26" s="79">
        <v>0.79</v>
      </c>
      <c r="O26" s="79">
        <v>19165869.41</v>
      </c>
      <c r="P26" s="79">
        <v>112.62</v>
      </c>
      <c r="Q26" s="79">
        <v>21584.602129542</v>
      </c>
      <c r="R26" s="79">
        <v>1.02</v>
      </c>
      <c r="S26" s="79">
        <v>0.84</v>
      </c>
      <c r="T26" s="79">
        <v>0.11</v>
      </c>
    </row>
    <row r="27" spans="2:20">
      <c r="B27" t="s">
        <v>349</v>
      </c>
      <c r="C27" t="s">
        <v>350</v>
      </c>
      <c r="D27" t="s">
        <v>106</v>
      </c>
      <c r="E27" s="16"/>
      <c r="F27" t="s">
        <v>323</v>
      </c>
      <c r="G27" t="s">
        <v>319</v>
      </c>
      <c r="H27" t="s">
        <v>344</v>
      </c>
      <c r="I27" t="s">
        <v>155</v>
      </c>
      <c r="J27"/>
      <c r="K27" s="79">
        <v>0.41</v>
      </c>
      <c r="L27" t="s">
        <v>108</v>
      </c>
      <c r="M27" s="79">
        <v>3.9</v>
      </c>
      <c r="N27" s="79">
        <v>1.56</v>
      </c>
      <c r="O27" s="79">
        <v>911091.49</v>
      </c>
      <c r="P27" s="79">
        <v>122.92</v>
      </c>
      <c r="Q27" s="79">
        <v>1119.9136595079999</v>
      </c>
      <c r="R27" s="79">
        <v>0.06</v>
      </c>
      <c r="S27" s="79">
        <v>0.04</v>
      </c>
      <c r="T27" s="79">
        <v>0.01</v>
      </c>
    </row>
    <row r="28" spans="2:20">
      <c r="B28" t="s">
        <v>351</v>
      </c>
      <c r="C28" t="s">
        <v>352</v>
      </c>
      <c r="D28" t="s">
        <v>106</v>
      </c>
      <c r="E28" s="16"/>
      <c r="F28" t="s">
        <v>353</v>
      </c>
      <c r="G28" t="s">
        <v>354</v>
      </c>
      <c r="H28" t="s">
        <v>344</v>
      </c>
      <c r="I28" t="s">
        <v>155</v>
      </c>
      <c r="J28"/>
      <c r="K28" s="79">
        <v>4.1399999999999997</v>
      </c>
      <c r="L28" t="s">
        <v>108</v>
      </c>
      <c r="M28" s="79">
        <v>0.65</v>
      </c>
      <c r="N28" s="79">
        <v>1.1299999999999999</v>
      </c>
      <c r="O28" s="79">
        <v>22222610.530000001</v>
      </c>
      <c r="P28" s="79">
        <v>98.22</v>
      </c>
      <c r="Q28" s="79">
        <v>21827.048062565998</v>
      </c>
      <c r="R28" s="79">
        <v>2.02</v>
      </c>
      <c r="S28" s="79">
        <v>0.85</v>
      </c>
      <c r="T28" s="79">
        <v>0.11</v>
      </c>
    </row>
    <row r="29" spans="2:20">
      <c r="B29" t="s">
        <v>355</v>
      </c>
      <c r="C29" t="s">
        <v>356</v>
      </c>
      <c r="D29" t="s">
        <v>106</v>
      </c>
      <c r="E29" s="16"/>
      <c r="F29" t="s">
        <v>353</v>
      </c>
      <c r="G29" t="s">
        <v>354</v>
      </c>
      <c r="H29" t="s">
        <v>344</v>
      </c>
      <c r="I29" t="s">
        <v>155</v>
      </c>
      <c r="J29"/>
      <c r="K29" s="79">
        <v>5.69</v>
      </c>
      <c r="L29" t="s">
        <v>108</v>
      </c>
      <c r="M29" s="79">
        <v>1.64</v>
      </c>
      <c r="N29" s="79">
        <v>1.51</v>
      </c>
      <c r="O29" s="79">
        <v>7320031.2300000004</v>
      </c>
      <c r="P29" s="79">
        <v>100.78</v>
      </c>
      <c r="Q29" s="79">
        <v>7377.1274735939996</v>
      </c>
      <c r="R29" s="79">
        <v>0.73</v>
      </c>
      <c r="S29" s="79">
        <v>0.28999999999999998</v>
      </c>
      <c r="T29" s="79">
        <v>0.04</v>
      </c>
    </row>
    <row r="30" spans="2:20">
      <c r="B30" t="s">
        <v>357</v>
      </c>
      <c r="C30" t="s">
        <v>358</v>
      </c>
      <c r="D30" t="s">
        <v>106</v>
      </c>
      <c r="E30" s="16"/>
      <c r="F30" t="s">
        <v>353</v>
      </c>
      <c r="G30" t="s">
        <v>354</v>
      </c>
      <c r="H30" t="s">
        <v>359</v>
      </c>
      <c r="I30" t="s">
        <v>156</v>
      </c>
      <c r="J30"/>
      <c r="K30" s="79">
        <v>6.99</v>
      </c>
      <c r="L30" t="s">
        <v>108</v>
      </c>
      <c r="M30" s="79">
        <v>1.34</v>
      </c>
      <c r="N30" s="79">
        <v>1.84</v>
      </c>
      <c r="O30" s="79">
        <v>22258384.949999999</v>
      </c>
      <c r="P30" s="79">
        <v>97.37</v>
      </c>
      <c r="Q30" s="79">
        <v>21672.989425815002</v>
      </c>
      <c r="R30" s="79">
        <v>1.01</v>
      </c>
      <c r="S30" s="79">
        <v>0.85</v>
      </c>
      <c r="T30" s="79">
        <v>0.11</v>
      </c>
    </row>
    <row r="31" spans="2:20">
      <c r="B31" t="s">
        <v>360</v>
      </c>
      <c r="C31" t="s">
        <v>361</v>
      </c>
      <c r="D31" t="s">
        <v>106</v>
      </c>
      <c r="E31" s="16"/>
      <c r="F31" t="s">
        <v>337</v>
      </c>
      <c r="G31" t="s">
        <v>319</v>
      </c>
      <c r="H31" t="s">
        <v>344</v>
      </c>
      <c r="I31" t="s">
        <v>155</v>
      </c>
      <c r="J31"/>
      <c r="K31" s="79">
        <v>2.15</v>
      </c>
      <c r="L31" t="s">
        <v>108</v>
      </c>
      <c r="M31" s="79">
        <v>4.0999999999999996</v>
      </c>
      <c r="N31" s="79">
        <v>0.82</v>
      </c>
      <c r="O31" s="79">
        <v>19029472.920000002</v>
      </c>
      <c r="P31" s="79">
        <v>132.30000000000001</v>
      </c>
      <c r="Q31" s="79">
        <v>25175.992673159999</v>
      </c>
      <c r="R31" s="79">
        <v>0.49</v>
      </c>
      <c r="S31" s="79">
        <v>0.98</v>
      </c>
      <c r="T31" s="79">
        <v>0.13</v>
      </c>
    </row>
    <row r="32" spans="2:20">
      <c r="B32" t="s">
        <v>362</v>
      </c>
      <c r="C32" t="s">
        <v>363</v>
      </c>
      <c r="D32" t="s">
        <v>106</v>
      </c>
      <c r="E32" s="16"/>
      <c r="F32" t="s">
        <v>337</v>
      </c>
      <c r="G32" t="s">
        <v>319</v>
      </c>
      <c r="H32" t="s">
        <v>344</v>
      </c>
      <c r="I32" t="s">
        <v>155</v>
      </c>
      <c r="J32"/>
      <c r="K32" s="79">
        <v>4.1399999999999997</v>
      </c>
      <c r="L32" t="s">
        <v>108</v>
      </c>
      <c r="M32" s="79">
        <v>4</v>
      </c>
      <c r="N32" s="79">
        <v>0.84</v>
      </c>
      <c r="O32" s="79">
        <v>30320857.039999999</v>
      </c>
      <c r="P32" s="79">
        <v>119.39</v>
      </c>
      <c r="Q32" s="79">
        <v>36200.071220056001</v>
      </c>
      <c r="R32" s="79">
        <v>1.04</v>
      </c>
      <c r="S32" s="79">
        <v>1.41</v>
      </c>
      <c r="T32" s="79">
        <v>0.19</v>
      </c>
    </row>
    <row r="33" spans="2:20">
      <c r="B33" t="s">
        <v>364</v>
      </c>
      <c r="C33" t="s">
        <v>365</v>
      </c>
      <c r="D33" t="s">
        <v>106</v>
      </c>
      <c r="E33" s="16"/>
      <c r="F33" t="s">
        <v>366</v>
      </c>
      <c r="G33" t="s">
        <v>133</v>
      </c>
      <c r="H33" t="s">
        <v>344</v>
      </c>
      <c r="I33" t="s">
        <v>155</v>
      </c>
      <c r="J33"/>
      <c r="K33" s="79">
        <v>1.98</v>
      </c>
      <c r="L33" t="s">
        <v>108</v>
      </c>
      <c r="M33" s="79">
        <v>0.59</v>
      </c>
      <c r="N33" s="79">
        <v>0.68</v>
      </c>
      <c r="O33" s="79">
        <v>9304351.7899999991</v>
      </c>
      <c r="P33" s="79">
        <v>100.37</v>
      </c>
      <c r="Q33" s="79">
        <v>9338.777891623</v>
      </c>
      <c r="R33" s="79">
        <v>2.33</v>
      </c>
      <c r="S33" s="79">
        <v>0.36</v>
      </c>
      <c r="T33" s="79">
        <v>0.05</v>
      </c>
    </row>
    <row r="34" spans="2:20">
      <c r="B34" t="s">
        <v>367</v>
      </c>
      <c r="C34" t="s">
        <v>368</v>
      </c>
      <c r="D34" t="s">
        <v>106</v>
      </c>
      <c r="E34" s="16"/>
      <c r="F34" t="s">
        <v>369</v>
      </c>
      <c r="G34" t="s">
        <v>354</v>
      </c>
      <c r="H34" t="s">
        <v>370</v>
      </c>
      <c r="I34" t="s">
        <v>155</v>
      </c>
      <c r="J34"/>
      <c r="K34" s="79">
        <v>6.6</v>
      </c>
      <c r="L34" t="s">
        <v>108</v>
      </c>
      <c r="M34" s="79">
        <v>2.34</v>
      </c>
      <c r="N34" s="79">
        <v>2.36</v>
      </c>
      <c r="O34" s="79">
        <v>8232503.3600000003</v>
      </c>
      <c r="P34" s="79">
        <v>101.81</v>
      </c>
      <c r="Q34" s="79">
        <v>8381.5116708160003</v>
      </c>
      <c r="R34" s="79">
        <v>0.59</v>
      </c>
      <c r="S34" s="79">
        <v>0.33</v>
      </c>
      <c r="T34" s="79">
        <v>0.04</v>
      </c>
    </row>
    <row r="35" spans="2:20">
      <c r="B35" t="s">
        <v>371</v>
      </c>
      <c r="C35" t="s">
        <v>372</v>
      </c>
      <c r="D35" t="s">
        <v>106</v>
      </c>
      <c r="E35" s="16"/>
      <c r="F35" t="s">
        <v>369</v>
      </c>
      <c r="G35" t="s">
        <v>354</v>
      </c>
      <c r="H35" t="s">
        <v>370</v>
      </c>
      <c r="I35" t="s">
        <v>155</v>
      </c>
      <c r="J35"/>
      <c r="K35" s="79">
        <v>1.01</v>
      </c>
      <c r="L35" t="s">
        <v>108</v>
      </c>
      <c r="M35" s="79">
        <v>3.2</v>
      </c>
      <c r="N35" s="79">
        <v>1.07</v>
      </c>
      <c r="O35" s="79">
        <v>556417.32999999996</v>
      </c>
      <c r="P35" s="79">
        <v>107.43</v>
      </c>
      <c r="Q35" s="79">
        <v>597.75913761899994</v>
      </c>
      <c r="R35" s="79">
        <v>0.14000000000000001</v>
      </c>
      <c r="S35" s="79">
        <v>0.02</v>
      </c>
      <c r="T35" s="79">
        <v>0</v>
      </c>
    </row>
    <row r="36" spans="2:20">
      <c r="B36" t="s">
        <v>373</v>
      </c>
      <c r="C36" t="s">
        <v>374</v>
      </c>
      <c r="D36" t="s">
        <v>106</v>
      </c>
      <c r="E36" s="16"/>
      <c r="F36" t="s">
        <v>375</v>
      </c>
      <c r="G36" t="s">
        <v>138</v>
      </c>
      <c r="H36" t="s">
        <v>370</v>
      </c>
      <c r="I36" t="s">
        <v>155</v>
      </c>
      <c r="J36"/>
      <c r="K36" s="79">
        <v>3.7</v>
      </c>
      <c r="L36" t="s">
        <v>108</v>
      </c>
      <c r="M36" s="79">
        <v>3.7</v>
      </c>
      <c r="N36" s="79">
        <v>1.08</v>
      </c>
      <c r="O36" s="79">
        <v>40770662.909999996</v>
      </c>
      <c r="P36" s="79">
        <v>112.98</v>
      </c>
      <c r="Q36" s="79">
        <v>46062.694955717998</v>
      </c>
      <c r="R36" s="79">
        <v>1.42</v>
      </c>
      <c r="S36" s="79">
        <v>1.8</v>
      </c>
      <c r="T36" s="79">
        <v>0.24</v>
      </c>
    </row>
    <row r="37" spans="2:20">
      <c r="B37" t="s">
        <v>376</v>
      </c>
      <c r="C37" t="s">
        <v>377</v>
      </c>
      <c r="D37" t="s">
        <v>106</v>
      </c>
      <c r="E37" s="16"/>
      <c r="F37" t="s">
        <v>378</v>
      </c>
      <c r="G37" t="s">
        <v>319</v>
      </c>
      <c r="H37" t="s">
        <v>370</v>
      </c>
      <c r="I37" t="s">
        <v>155</v>
      </c>
      <c r="J37"/>
      <c r="K37" s="79">
        <v>1.1499999999999999</v>
      </c>
      <c r="L37" t="s">
        <v>108</v>
      </c>
      <c r="M37" s="79">
        <v>5.25</v>
      </c>
      <c r="N37" s="79">
        <v>1</v>
      </c>
      <c r="O37" s="79">
        <v>593130.05000000005</v>
      </c>
      <c r="P37" s="79">
        <v>130.21</v>
      </c>
      <c r="Q37" s="79">
        <v>772.31463810499997</v>
      </c>
      <c r="R37" s="79">
        <v>0.77</v>
      </c>
      <c r="S37" s="79">
        <v>0.03</v>
      </c>
      <c r="T37" s="79">
        <v>0</v>
      </c>
    </row>
    <row r="38" spans="2:20">
      <c r="B38" t="s">
        <v>379</v>
      </c>
      <c r="C38" t="s">
        <v>380</v>
      </c>
      <c r="D38" t="s">
        <v>106</v>
      </c>
      <c r="E38" s="16"/>
      <c r="F38" t="s">
        <v>378</v>
      </c>
      <c r="G38" t="s">
        <v>319</v>
      </c>
      <c r="H38" t="s">
        <v>370</v>
      </c>
      <c r="I38" t="s">
        <v>155</v>
      </c>
      <c r="J38"/>
      <c r="K38" s="79">
        <v>0.45</v>
      </c>
      <c r="L38" t="s">
        <v>108</v>
      </c>
      <c r="M38" s="79">
        <v>3.85</v>
      </c>
      <c r="N38" s="79">
        <v>1.45</v>
      </c>
      <c r="O38" s="79">
        <v>750519.5</v>
      </c>
      <c r="P38" s="79">
        <v>120.57</v>
      </c>
      <c r="Q38" s="79">
        <v>904.90136114999996</v>
      </c>
      <c r="R38" s="79">
        <v>0.2</v>
      </c>
      <c r="S38" s="79">
        <v>0.04</v>
      </c>
      <c r="T38" s="79">
        <v>0</v>
      </c>
    </row>
    <row r="39" spans="2:20">
      <c r="B39" t="s">
        <v>381</v>
      </c>
      <c r="C39" t="s">
        <v>382</v>
      </c>
      <c r="D39" t="s">
        <v>106</v>
      </c>
      <c r="E39" s="16"/>
      <c r="F39" t="s">
        <v>378</v>
      </c>
      <c r="G39" t="s">
        <v>319</v>
      </c>
      <c r="H39" t="s">
        <v>370</v>
      </c>
      <c r="I39" t="s">
        <v>155</v>
      </c>
      <c r="J39"/>
      <c r="K39" s="79">
        <v>2.0099999999999998</v>
      </c>
      <c r="L39" t="s">
        <v>108</v>
      </c>
      <c r="M39" s="79">
        <v>3.1</v>
      </c>
      <c r="N39" s="79">
        <v>0.77</v>
      </c>
      <c r="O39" s="79">
        <v>25442411.370000001</v>
      </c>
      <c r="P39" s="79">
        <v>112.61</v>
      </c>
      <c r="Q39" s="79">
        <v>28650.699443756999</v>
      </c>
      <c r="R39" s="79">
        <v>2.96</v>
      </c>
      <c r="S39" s="79">
        <v>1.1200000000000001</v>
      </c>
      <c r="T39" s="79">
        <v>0.15</v>
      </c>
    </row>
    <row r="40" spans="2:20">
      <c r="B40" t="s">
        <v>383</v>
      </c>
      <c r="C40" t="s">
        <v>384</v>
      </c>
      <c r="D40" t="s">
        <v>106</v>
      </c>
      <c r="E40" s="16"/>
      <c r="F40" t="s">
        <v>378</v>
      </c>
      <c r="G40" t="s">
        <v>319</v>
      </c>
      <c r="H40" t="s">
        <v>370</v>
      </c>
      <c r="I40" t="s">
        <v>155</v>
      </c>
      <c r="J40"/>
      <c r="K40" s="79">
        <v>2.4500000000000002</v>
      </c>
      <c r="L40" t="s">
        <v>108</v>
      </c>
      <c r="M40" s="79">
        <v>2.8</v>
      </c>
      <c r="N40" s="79">
        <v>0.77</v>
      </c>
      <c r="O40" s="79">
        <v>17751459.469999999</v>
      </c>
      <c r="P40" s="79">
        <v>107.21</v>
      </c>
      <c r="Q40" s="79">
        <v>19031.339697787</v>
      </c>
      <c r="R40" s="79">
        <v>1.8</v>
      </c>
      <c r="S40" s="79">
        <v>0.74</v>
      </c>
      <c r="T40" s="79">
        <v>0.1</v>
      </c>
    </row>
    <row r="41" spans="2:20">
      <c r="B41" t="s">
        <v>385</v>
      </c>
      <c r="C41" t="s">
        <v>386</v>
      </c>
      <c r="D41" t="s">
        <v>106</v>
      </c>
      <c r="E41" s="16"/>
      <c r="F41" t="s">
        <v>378</v>
      </c>
      <c r="G41" t="s">
        <v>319</v>
      </c>
      <c r="H41" t="s">
        <v>370</v>
      </c>
      <c r="I41" t="s">
        <v>155</v>
      </c>
      <c r="J41"/>
      <c r="K41" s="79">
        <v>2.14</v>
      </c>
      <c r="L41" t="s">
        <v>108</v>
      </c>
      <c r="M41" s="79">
        <v>4.2</v>
      </c>
      <c r="N41" s="79">
        <v>1.03</v>
      </c>
      <c r="O41" s="79">
        <v>1511193.41</v>
      </c>
      <c r="P41" s="79">
        <v>129.6</v>
      </c>
      <c r="Q41" s="79">
        <v>1958.50665936</v>
      </c>
      <c r="R41" s="79">
        <v>1.1599999999999999</v>
      </c>
      <c r="S41" s="79">
        <v>0.08</v>
      </c>
      <c r="T41" s="79">
        <v>0.01</v>
      </c>
    </row>
    <row r="42" spans="2:20">
      <c r="B42" t="s">
        <v>387</v>
      </c>
      <c r="C42" t="s">
        <v>388</v>
      </c>
      <c r="D42" t="s">
        <v>106</v>
      </c>
      <c r="E42" s="16"/>
      <c r="F42" t="s">
        <v>389</v>
      </c>
      <c r="G42" t="s">
        <v>319</v>
      </c>
      <c r="H42" t="s">
        <v>370</v>
      </c>
      <c r="I42" t="s">
        <v>155</v>
      </c>
      <c r="J42"/>
      <c r="K42" s="79">
        <v>0.19</v>
      </c>
      <c r="L42" t="s">
        <v>108</v>
      </c>
      <c r="M42" s="79">
        <v>4.29</v>
      </c>
      <c r="N42" s="79">
        <v>3.89</v>
      </c>
      <c r="O42" s="79">
        <v>1462475.7</v>
      </c>
      <c r="P42" s="79">
        <v>119.54</v>
      </c>
      <c r="Q42" s="79">
        <v>1748.24345178</v>
      </c>
      <c r="R42" s="79">
        <v>0.52</v>
      </c>
      <c r="S42" s="79">
        <v>7.0000000000000007E-2</v>
      </c>
      <c r="T42" s="79">
        <v>0.01</v>
      </c>
    </row>
    <row r="43" spans="2:20">
      <c r="B43" t="s">
        <v>390</v>
      </c>
      <c r="C43" t="s">
        <v>391</v>
      </c>
      <c r="D43" t="s">
        <v>106</v>
      </c>
      <c r="E43" s="16"/>
      <c r="F43" t="s">
        <v>389</v>
      </c>
      <c r="G43" t="s">
        <v>319</v>
      </c>
      <c r="H43" t="s">
        <v>370</v>
      </c>
      <c r="I43" t="s">
        <v>155</v>
      </c>
      <c r="J43"/>
      <c r="K43" s="79">
        <v>1.88</v>
      </c>
      <c r="L43" t="s">
        <v>108</v>
      </c>
      <c r="M43" s="79">
        <v>5.25</v>
      </c>
      <c r="N43" s="79">
        <v>0.88</v>
      </c>
      <c r="O43" s="79">
        <v>1099058.17</v>
      </c>
      <c r="P43" s="79">
        <v>132.72</v>
      </c>
      <c r="Q43" s="79">
        <v>1458.6700032240001</v>
      </c>
      <c r="R43" s="79">
        <v>0.31</v>
      </c>
      <c r="S43" s="79">
        <v>0.06</v>
      </c>
      <c r="T43" s="79">
        <v>0.01</v>
      </c>
    </row>
    <row r="44" spans="2:20">
      <c r="B44" t="s">
        <v>392</v>
      </c>
      <c r="C44" t="s">
        <v>393</v>
      </c>
      <c r="D44" t="s">
        <v>106</v>
      </c>
      <c r="E44" s="16"/>
      <c r="F44" t="s">
        <v>394</v>
      </c>
      <c r="G44" t="s">
        <v>395</v>
      </c>
      <c r="H44" t="s">
        <v>370</v>
      </c>
      <c r="I44" t="s">
        <v>155</v>
      </c>
      <c r="J44"/>
      <c r="K44" s="79">
        <v>2.91</v>
      </c>
      <c r="L44" t="s">
        <v>108</v>
      </c>
      <c r="M44" s="79">
        <v>4.6500000000000004</v>
      </c>
      <c r="N44" s="79">
        <v>0.75</v>
      </c>
      <c r="O44" s="79">
        <v>1130794.47</v>
      </c>
      <c r="P44" s="79">
        <v>132.84</v>
      </c>
      <c r="Q44" s="79">
        <v>1502.147373948</v>
      </c>
      <c r="R44" s="79">
        <v>0.89</v>
      </c>
      <c r="S44" s="79">
        <v>0.06</v>
      </c>
      <c r="T44" s="79">
        <v>0.01</v>
      </c>
    </row>
    <row r="45" spans="2:20">
      <c r="B45" t="s">
        <v>396</v>
      </c>
      <c r="C45" t="s">
        <v>397</v>
      </c>
      <c r="D45" t="s">
        <v>106</v>
      </c>
      <c r="E45" s="16"/>
      <c r="F45" t="s">
        <v>398</v>
      </c>
      <c r="G45" t="s">
        <v>354</v>
      </c>
      <c r="H45" t="s">
        <v>370</v>
      </c>
      <c r="I45" t="s">
        <v>155</v>
      </c>
      <c r="J45"/>
      <c r="K45" s="79">
        <v>3.02</v>
      </c>
      <c r="L45" t="s">
        <v>108</v>
      </c>
      <c r="M45" s="79">
        <v>3.64</v>
      </c>
      <c r="N45" s="79">
        <v>1.1100000000000001</v>
      </c>
      <c r="O45" s="79">
        <v>1748195.97</v>
      </c>
      <c r="P45" s="79">
        <v>117.48</v>
      </c>
      <c r="Q45" s="79">
        <v>2053.7806255559999</v>
      </c>
      <c r="R45" s="79">
        <v>1.59</v>
      </c>
      <c r="S45" s="79">
        <v>0.08</v>
      </c>
      <c r="T45" s="79">
        <v>0.01</v>
      </c>
    </row>
    <row r="46" spans="2:20">
      <c r="B46" t="s">
        <v>399</v>
      </c>
      <c r="C46" t="s">
        <v>400</v>
      </c>
      <c r="D46" t="s">
        <v>106</v>
      </c>
      <c r="E46" s="16"/>
      <c r="F46" t="s">
        <v>398</v>
      </c>
      <c r="G46" t="s">
        <v>354</v>
      </c>
      <c r="H46" t="s">
        <v>370</v>
      </c>
      <c r="I46" t="s">
        <v>155</v>
      </c>
      <c r="J46"/>
      <c r="K46" s="79">
        <v>1</v>
      </c>
      <c r="L46" t="s">
        <v>108</v>
      </c>
      <c r="M46" s="79">
        <v>4</v>
      </c>
      <c r="N46" s="79">
        <v>0.75</v>
      </c>
      <c r="O46" s="79">
        <v>152037.45000000001</v>
      </c>
      <c r="P46" s="79">
        <v>122.9</v>
      </c>
      <c r="Q46" s="79">
        <v>186.85402604999999</v>
      </c>
      <c r="R46" s="79">
        <v>0.61</v>
      </c>
      <c r="S46" s="79">
        <v>0.01</v>
      </c>
      <c r="T46" s="79">
        <v>0</v>
      </c>
    </row>
    <row r="47" spans="2:20">
      <c r="B47" t="s">
        <v>401</v>
      </c>
      <c r="C47" t="s">
        <v>402</v>
      </c>
      <c r="D47" t="s">
        <v>106</v>
      </c>
      <c r="E47" s="16"/>
      <c r="F47" t="s">
        <v>403</v>
      </c>
      <c r="G47" t="s">
        <v>133</v>
      </c>
      <c r="H47" t="s">
        <v>370</v>
      </c>
      <c r="I47" t="s">
        <v>155</v>
      </c>
      <c r="J47"/>
      <c r="K47" s="79">
        <v>8.9600000000000009</v>
      </c>
      <c r="L47" t="s">
        <v>108</v>
      </c>
      <c r="M47" s="79">
        <v>3.85</v>
      </c>
      <c r="N47" s="79">
        <v>2.6</v>
      </c>
      <c r="O47" s="79">
        <v>24432372.399999999</v>
      </c>
      <c r="P47" s="79">
        <v>112.62</v>
      </c>
      <c r="Q47" s="79">
        <v>27515.737796879999</v>
      </c>
      <c r="R47" s="79">
        <v>0.88</v>
      </c>
      <c r="S47" s="79">
        <v>1.07</v>
      </c>
      <c r="T47" s="79">
        <v>0.14000000000000001</v>
      </c>
    </row>
    <row r="48" spans="2:20">
      <c r="B48" t="s">
        <v>404</v>
      </c>
      <c r="C48" t="s">
        <v>405</v>
      </c>
      <c r="D48" t="s">
        <v>106</v>
      </c>
      <c r="E48" s="16"/>
      <c r="F48" t="s">
        <v>406</v>
      </c>
      <c r="G48" t="s">
        <v>395</v>
      </c>
      <c r="H48" t="s">
        <v>370</v>
      </c>
      <c r="I48" t="s">
        <v>155</v>
      </c>
      <c r="J48"/>
      <c r="K48" s="79">
        <v>2.3199999999999998</v>
      </c>
      <c r="L48" t="s">
        <v>108</v>
      </c>
      <c r="M48" s="79">
        <v>4.8899999999999997</v>
      </c>
      <c r="N48" s="79">
        <v>0.97</v>
      </c>
      <c r="O48" s="79">
        <v>2014792.01</v>
      </c>
      <c r="P48" s="79">
        <v>131.79</v>
      </c>
      <c r="Q48" s="79">
        <v>2655.2943899789998</v>
      </c>
      <c r="R48" s="79">
        <v>1.1100000000000001</v>
      </c>
      <c r="S48" s="79">
        <v>0.1</v>
      </c>
      <c r="T48" s="79">
        <v>0.01</v>
      </c>
    </row>
    <row r="49" spans="2:20">
      <c r="B49" t="s">
        <v>407</v>
      </c>
      <c r="C49" t="s">
        <v>408</v>
      </c>
      <c r="D49" t="s">
        <v>106</v>
      </c>
      <c r="E49" s="16"/>
      <c r="F49" t="s">
        <v>409</v>
      </c>
      <c r="G49" t="s">
        <v>354</v>
      </c>
      <c r="H49" t="s">
        <v>370</v>
      </c>
      <c r="I49" t="s">
        <v>155</v>
      </c>
      <c r="J49"/>
      <c r="K49" s="79">
        <v>2.98</v>
      </c>
      <c r="L49" t="s">
        <v>108</v>
      </c>
      <c r="M49" s="79">
        <v>3</v>
      </c>
      <c r="N49" s="79">
        <v>1.18</v>
      </c>
      <c r="O49" s="79">
        <v>12007508.01</v>
      </c>
      <c r="P49" s="79">
        <v>112.89</v>
      </c>
      <c r="Q49" s="79">
        <v>13555.275792488999</v>
      </c>
      <c r="R49" s="79">
        <v>1.1399999999999999</v>
      </c>
      <c r="S49" s="79">
        <v>0.53</v>
      </c>
      <c r="T49" s="79">
        <v>7.0000000000000007E-2</v>
      </c>
    </row>
    <row r="50" spans="2:20">
      <c r="B50" t="s">
        <v>410</v>
      </c>
      <c r="C50" t="s">
        <v>411</v>
      </c>
      <c r="D50" t="s">
        <v>106</v>
      </c>
      <c r="E50" s="16"/>
      <c r="F50" t="s">
        <v>337</v>
      </c>
      <c r="G50" t="s">
        <v>319</v>
      </c>
      <c r="H50" t="s">
        <v>370</v>
      </c>
      <c r="I50" t="s">
        <v>155</v>
      </c>
      <c r="J50"/>
      <c r="K50" s="79">
        <v>3.2</v>
      </c>
      <c r="L50" t="s">
        <v>108</v>
      </c>
      <c r="M50" s="79">
        <v>6.5</v>
      </c>
      <c r="N50" s="79">
        <v>1.1299999999999999</v>
      </c>
      <c r="O50" s="79">
        <v>7299015.8499999996</v>
      </c>
      <c r="P50" s="79">
        <v>130.1</v>
      </c>
      <c r="Q50" s="79">
        <v>9496.0196208500001</v>
      </c>
      <c r="R50" s="79">
        <v>0.46</v>
      </c>
      <c r="S50" s="79">
        <v>0.37</v>
      </c>
      <c r="T50" s="79">
        <v>0.05</v>
      </c>
    </row>
    <row r="51" spans="2:20">
      <c r="B51" t="s">
        <v>412</v>
      </c>
      <c r="C51" t="s">
        <v>413</v>
      </c>
      <c r="D51" t="s">
        <v>106</v>
      </c>
      <c r="E51" s="16"/>
      <c r="F51" t="s">
        <v>414</v>
      </c>
      <c r="G51" t="s">
        <v>319</v>
      </c>
      <c r="H51" t="s">
        <v>415</v>
      </c>
      <c r="I51" t="s">
        <v>156</v>
      </c>
      <c r="J51"/>
      <c r="K51" s="79">
        <v>4.5599999999999996</v>
      </c>
      <c r="L51" t="s">
        <v>108</v>
      </c>
      <c r="M51" s="79">
        <v>0.95</v>
      </c>
      <c r="N51" s="79">
        <v>0.98</v>
      </c>
      <c r="O51" s="79">
        <v>3896049.89</v>
      </c>
      <c r="P51" s="79">
        <v>99.57</v>
      </c>
      <c r="Q51" s="79">
        <v>3879.296875473</v>
      </c>
      <c r="R51" s="79">
        <v>0.9</v>
      </c>
      <c r="S51" s="79">
        <v>0.15</v>
      </c>
      <c r="T51" s="79">
        <v>0.02</v>
      </c>
    </row>
    <row r="52" spans="2:20">
      <c r="B52" t="s">
        <v>416</v>
      </c>
      <c r="C52" t="s">
        <v>417</v>
      </c>
      <c r="D52" t="s">
        <v>106</v>
      </c>
      <c r="E52" s="16"/>
      <c r="F52" t="s">
        <v>414</v>
      </c>
      <c r="G52" t="s">
        <v>319</v>
      </c>
      <c r="H52" t="s">
        <v>415</v>
      </c>
      <c r="I52" t="s">
        <v>156</v>
      </c>
      <c r="J52"/>
      <c r="K52" s="79">
        <v>1.08</v>
      </c>
      <c r="L52" t="s">
        <v>108</v>
      </c>
      <c r="M52" s="79">
        <v>1.6</v>
      </c>
      <c r="N52" s="79">
        <v>0.7</v>
      </c>
      <c r="O52" s="79">
        <v>3687592.63</v>
      </c>
      <c r="P52" s="79">
        <v>102.72</v>
      </c>
      <c r="Q52" s="79">
        <v>3787.8951495360002</v>
      </c>
      <c r="R52" s="79">
        <v>0.72</v>
      </c>
      <c r="S52" s="79">
        <v>0.15</v>
      </c>
      <c r="T52" s="79">
        <v>0.02</v>
      </c>
    </row>
    <row r="53" spans="2:20">
      <c r="B53" t="s">
        <v>418</v>
      </c>
      <c r="C53" t="s">
        <v>419</v>
      </c>
      <c r="D53" t="s">
        <v>106</v>
      </c>
      <c r="E53" s="16"/>
      <c r="F53" t="s">
        <v>420</v>
      </c>
      <c r="G53" t="s">
        <v>421</v>
      </c>
      <c r="H53" t="s">
        <v>422</v>
      </c>
      <c r="I53" t="s">
        <v>155</v>
      </c>
      <c r="J53"/>
      <c r="K53" s="79">
        <v>8.93</v>
      </c>
      <c r="L53" t="s">
        <v>108</v>
      </c>
      <c r="M53" s="79">
        <v>5.15</v>
      </c>
      <c r="N53" s="79">
        <v>4.2699999999999996</v>
      </c>
      <c r="O53" s="79">
        <v>16129147.26</v>
      </c>
      <c r="P53" s="79">
        <v>129.56</v>
      </c>
      <c r="Q53" s="79">
        <v>20896.923190056001</v>
      </c>
      <c r="R53" s="79">
        <v>0.45</v>
      </c>
      <c r="S53" s="79">
        <v>0.81</v>
      </c>
      <c r="T53" s="79">
        <v>0.11</v>
      </c>
    </row>
    <row r="54" spans="2:20">
      <c r="B54" t="s">
        <v>423</v>
      </c>
      <c r="C54" t="s">
        <v>424</v>
      </c>
      <c r="D54" t="s">
        <v>106</v>
      </c>
      <c r="E54" s="16"/>
      <c r="F54" t="s">
        <v>425</v>
      </c>
      <c r="G54" t="s">
        <v>354</v>
      </c>
      <c r="H54" t="s">
        <v>422</v>
      </c>
      <c r="I54" t="s">
        <v>155</v>
      </c>
      <c r="J54"/>
      <c r="K54" s="79">
        <v>1.1599999999999999</v>
      </c>
      <c r="L54" t="s">
        <v>108</v>
      </c>
      <c r="M54" s="79">
        <v>4.25</v>
      </c>
      <c r="N54" s="79">
        <v>1.08</v>
      </c>
      <c r="O54" s="79">
        <v>990235.53</v>
      </c>
      <c r="P54" s="79">
        <v>128.24</v>
      </c>
      <c r="Q54" s="79">
        <v>1269.8780436720001</v>
      </c>
      <c r="R54" s="79">
        <v>0.16</v>
      </c>
      <c r="S54" s="79">
        <v>0.05</v>
      </c>
      <c r="T54" s="79">
        <v>0.01</v>
      </c>
    </row>
    <row r="55" spans="2:20">
      <c r="B55" t="s">
        <v>426</v>
      </c>
      <c r="C55" t="s">
        <v>427</v>
      </c>
      <c r="D55" t="s">
        <v>106</v>
      </c>
      <c r="E55" s="16"/>
      <c r="F55" t="s">
        <v>425</v>
      </c>
      <c r="G55" t="s">
        <v>354</v>
      </c>
      <c r="H55" t="s">
        <v>422</v>
      </c>
      <c r="I55" t="s">
        <v>155</v>
      </c>
      <c r="J55"/>
      <c r="K55" s="79">
        <v>2.95</v>
      </c>
      <c r="L55" t="s">
        <v>108</v>
      </c>
      <c r="M55" s="79">
        <v>4.45</v>
      </c>
      <c r="N55" s="79">
        <v>1.32</v>
      </c>
      <c r="O55" s="79">
        <v>10406517.640000001</v>
      </c>
      <c r="P55" s="79">
        <v>115.59</v>
      </c>
      <c r="Q55" s="79">
        <v>12028.893740076001</v>
      </c>
      <c r="R55" s="79">
        <v>1.37</v>
      </c>
      <c r="S55" s="79">
        <v>0.47</v>
      </c>
      <c r="T55" s="79">
        <v>0.06</v>
      </c>
    </row>
    <row r="56" spans="2:20">
      <c r="B56" t="s">
        <v>428</v>
      </c>
      <c r="C56" t="s">
        <v>429</v>
      </c>
      <c r="D56" t="s">
        <v>106</v>
      </c>
      <c r="E56" s="16"/>
      <c r="F56" t="s">
        <v>430</v>
      </c>
      <c r="G56" t="s">
        <v>354</v>
      </c>
      <c r="H56" t="s">
        <v>415</v>
      </c>
      <c r="I56" t="s">
        <v>156</v>
      </c>
      <c r="J56"/>
      <c r="K56" s="79">
        <v>1.48</v>
      </c>
      <c r="L56" t="s">
        <v>108</v>
      </c>
      <c r="M56" s="79">
        <v>4.95</v>
      </c>
      <c r="N56" s="79">
        <v>1</v>
      </c>
      <c r="O56" s="79">
        <v>742033.3</v>
      </c>
      <c r="P56" s="79">
        <v>127.29</v>
      </c>
      <c r="Q56" s="79">
        <v>944.53418756999997</v>
      </c>
      <c r="R56" s="79">
        <v>0.19</v>
      </c>
      <c r="S56" s="79">
        <v>0.04</v>
      </c>
      <c r="T56" s="79">
        <v>0</v>
      </c>
    </row>
    <row r="57" spans="2:20">
      <c r="B57" t="s">
        <v>431</v>
      </c>
      <c r="C57" t="s">
        <v>432</v>
      </c>
      <c r="D57" t="s">
        <v>106</v>
      </c>
      <c r="E57" s="16"/>
      <c r="F57" t="s">
        <v>430</v>
      </c>
      <c r="G57" t="s">
        <v>354</v>
      </c>
      <c r="H57" t="s">
        <v>415</v>
      </c>
      <c r="I57" t="s">
        <v>156</v>
      </c>
      <c r="J57"/>
      <c r="K57" s="79">
        <v>3.95</v>
      </c>
      <c r="L57" t="s">
        <v>108</v>
      </c>
      <c r="M57" s="79">
        <v>4.8</v>
      </c>
      <c r="N57" s="79">
        <v>1.23</v>
      </c>
      <c r="O57" s="79">
        <v>4661257.6100000003</v>
      </c>
      <c r="P57" s="79">
        <v>118.14</v>
      </c>
      <c r="Q57" s="79">
        <v>5506.8097404540003</v>
      </c>
      <c r="R57" s="79">
        <v>0.34</v>
      </c>
      <c r="S57" s="79">
        <v>0.21</v>
      </c>
      <c r="T57" s="79">
        <v>0.03</v>
      </c>
    </row>
    <row r="58" spans="2:20">
      <c r="B58" t="s">
        <v>433</v>
      </c>
      <c r="C58" t="s">
        <v>434</v>
      </c>
      <c r="D58" t="s">
        <v>106</v>
      </c>
      <c r="E58" s="16"/>
      <c r="F58" t="s">
        <v>430</v>
      </c>
      <c r="G58" t="s">
        <v>354</v>
      </c>
      <c r="H58" t="s">
        <v>415</v>
      </c>
      <c r="I58" t="s">
        <v>156</v>
      </c>
      <c r="J58"/>
      <c r="K58" s="79">
        <v>2.44</v>
      </c>
      <c r="L58" t="s">
        <v>108</v>
      </c>
      <c r="M58" s="79">
        <v>4.9000000000000004</v>
      </c>
      <c r="N58" s="79">
        <v>0.87</v>
      </c>
      <c r="O58" s="79">
        <v>937196.61</v>
      </c>
      <c r="P58" s="79">
        <v>117.63</v>
      </c>
      <c r="Q58" s="79">
        <v>1102.424372343</v>
      </c>
      <c r="R58" s="79">
        <v>0.24</v>
      </c>
      <c r="S58" s="79">
        <v>0.04</v>
      </c>
      <c r="T58" s="79">
        <v>0.01</v>
      </c>
    </row>
    <row r="59" spans="2:20">
      <c r="B59" t="s">
        <v>435</v>
      </c>
      <c r="C59" t="s">
        <v>436</v>
      </c>
      <c r="D59" t="s">
        <v>106</v>
      </c>
      <c r="E59" s="16"/>
      <c r="F59" t="s">
        <v>437</v>
      </c>
      <c r="G59" t="s">
        <v>354</v>
      </c>
      <c r="H59" t="s">
        <v>422</v>
      </c>
      <c r="I59" t="s">
        <v>155</v>
      </c>
      <c r="J59"/>
      <c r="K59" s="79">
        <v>5.89</v>
      </c>
      <c r="L59" t="s">
        <v>108</v>
      </c>
      <c r="M59" s="79">
        <v>4.75</v>
      </c>
      <c r="N59" s="79">
        <v>1.97</v>
      </c>
      <c r="O59" s="79">
        <v>19873854.289999999</v>
      </c>
      <c r="P59" s="79">
        <v>142.25</v>
      </c>
      <c r="Q59" s="79">
        <v>28270.557727525</v>
      </c>
      <c r="R59" s="79">
        <v>1.25</v>
      </c>
      <c r="S59" s="79">
        <v>1.1000000000000001</v>
      </c>
      <c r="T59" s="79">
        <v>0.14000000000000001</v>
      </c>
    </row>
    <row r="60" spans="2:20">
      <c r="B60" t="s">
        <v>438</v>
      </c>
      <c r="C60" t="s">
        <v>439</v>
      </c>
      <c r="D60" t="s">
        <v>106</v>
      </c>
      <c r="E60" s="16"/>
      <c r="F60" t="s">
        <v>440</v>
      </c>
      <c r="G60" t="s">
        <v>354</v>
      </c>
      <c r="H60" t="s">
        <v>422</v>
      </c>
      <c r="I60" t="s">
        <v>155</v>
      </c>
      <c r="J60"/>
      <c r="K60" s="79">
        <v>2.48</v>
      </c>
      <c r="L60" t="s">
        <v>108</v>
      </c>
      <c r="M60" s="79">
        <v>6.5</v>
      </c>
      <c r="N60" s="79">
        <v>1.05</v>
      </c>
      <c r="O60" s="79">
        <v>17656334.079999998</v>
      </c>
      <c r="P60" s="79">
        <v>129.63</v>
      </c>
      <c r="Q60" s="79">
        <v>22887.905867903999</v>
      </c>
      <c r="R60" s="79">
        <v>2.5299999999999998</v>
      </c>
      <c r="S60" s="79">
        <v>0.89</v>
      </c>
      <c r="T60" s="79">
        <v>0.12</v>
      </c>
    </row>
    <row r="61" spans="2:20">
      <c r="B61" t="s">
        <v>441</v>
      </c>
      <c r="C61" t="s">
        <v>442</v>
      </c>
      <c r="D61" t="s">
        <v>106</v>
      </c>
      <c r="E61" s="16"/>
      <c r="F61" t="s">
        <v>440</v>
      </c>
      <c r="G61" t="s">
        <v>354</v>
      </c>
      <c r="H61" t="s">
        <v>422</v>
      </c>
      <c r="I61" t="s">
        <v>155</v>
      </c>
      <c r="J61"/>
      <c r="K61" s="79">
        <v>5.0599999999999996</v>
      </c>
      <c r="L61" t="s">
        <v>108</v>
      </c>
      <c r="M61" s="79">
        <v>5.35</v>
      </c>
      <c r="N61" s="79">
        <v>2.86</v>
      </c>
      <c r="O61" s="79">
        <v>31508622.859999999</v>
      </c>
      <c r="P61" s="79">
        <v>117.25</v>
      </c>
      <c r="Q61" s="79">
        <v>36943.860303349997</v>
      </c>
      <c r="R61" s="79">
        <v>1.19</v>
      </c>
      <c r="S61" s="79">
        <v>1.44</v>
      </c>
      <c r="T61" s="79">
        <v>0.19</v>
      </c>
    </row>
    <row r="62" spans="2:20">
      <c r="B62" t="s">
        <v>443</v>
      </c>
      <c r="C62" t="s">
        <v>444</v>
      </c>
      <c r="D62" t="s">
        <v>106</v>
      </c>
      <c r="E62" s="16"/>
      <c r="F62" t="s">
        <v>440</v>
      </c>
      <c r="G62" t="s">
        <v>354</v>
      </c>
      <c r="H62" t="s">
        <v>422</v>
      </c>
      <c r="I62" t="s">
        <v>155</v>
      </c>
      <c r="J62"/>
      <c r="K62" s="79">
        <v>3.08</v>
      </c>
      <c r="L62" t="s">
        <v>108</v>
      </c>
      <c r="M62" s="79">
        <v>5.0999999999999996</v>
      </c>
      <c r="N62" s="79">
        <v>1.93</v>
      </c>
      <c r="O62" s="79">
        <v>24390844.609999999</v>
      </c>
      <c r="P62" s="79">
        <v>133.72999999999999</v>
      </c>
      <c r="Q62" s="79">
        <v>32617.876496952998</v>
      </c>
      <c r="R62" s="79">
        <v>1.18</v>
      </c>
      <c r="S62" s="79">
        <v>1.27</v>
      </c>
      <c r="T62" s="79">
        <v>0.17</v>
      </c>
    </row>
    <row r="63" spans="2:20">
      <c r="B63" t="s">
        <v>445</v>
      </c>
      <c r="C63" t="s">
        <v>446</v>
      </c>
      <c r="D63" t="s">
        <v>106</v>
      </c>
      <c r="E63" s="16"/>
      <c r="F63" t="s">
        <v>447</v>
      </c>
      <c r="G63" t="s">
        <v>319</v>
      </c>
      <c r="H63" t="s">
        <v>422</v>
      </c>
      <c r="I63" t="s">
        <v>155</v>
      </c>
      <c r="J63"/>
      <c r="K63" s="79">
        <v>2.38</v>
      </c>
      <c r="L63" t="s">
        <v>108</v>
      </c>
      <c r="M63" s="79">
        <v>4.6500000000000004</v>
      </c>
      <c r="N63" s="79">
        <v>0.81</v>
      </c>
      <c r="O63" s="79">
        <v>4919985.79</v>
      </c>
      <c r="P63" s="79">
        <v>130.22</v>
      </c>
      <c r="Q63" s="79">
        <v>6406.805495738</v>
      </c>
      <c r="R63" s="79">
        <v>0.94</v>
      </c>
      <c r="S63" s="79">
        <v>0.25</v>
      </c>
      <c r="T63" s="79">
        <v>0.03</v>
      </c>
    </row>
    <row r="64" spans="2:20">
      <c r="B64" t="s">
        <v>448</v>
      </c>
      <c r="C64" t="s">
        <v>449</v>
      </c>
      <c r="D64" t="s">
        <v>106</v>
      </c>
      <c r="E64" s="16"/>
      <c r="F64" t="s">
        <v>394</v>
      </c>
      <c r="G64" t="s">
        <v>395</v>
      </c>
      <c r="H64" t="s">
        <v>422</v>
      </c>
      <c r="I64" t="s">
        <v>155</v>
      </c>
      <c r="J64"/>
      <c r="K64" s="79">
        <v>5.78</v>
      </c>
      <c r="L64" t="s">
        <v>108</v>
      </c>
      <c r="M64" s="79">
        <v>3.85</v>
      </c>
      <c r="N64" s="79">
        <v>1.74</v>
      </c>
      <c r="O64" s="79">
        <v>7491281.46</v>
      </c>
      <c r="P64" s="79">
        <v>115.4</v>
      </c>
      <c r="Q64" s="79">
        <v>8644.9388048399996</v>
      </c>
      <c r="R64" s="79">
        <v>3.13</v>
      </c>
      <c r="S64" s="79">
        <v>0.34</v>
      </c>
      <c r="T64" s="79">
        <v>0.04</v>
      </c>
    </row>
    <row r="65" spans="2:20">
      <c r="B65" t="s">
        <v>450</v>
      </c>
      <c r="C65" t="s">
        <v>451</v>
      </c>
      <c r="D65" t="s">
        <v>106</v>
      </c>
      <c r="E65" s="16"/>
      <c r="F65" t="s">
        <v>394</v>
      </c>
      <c r="G65" t="s">
        <v>395</v>
      </c>
      <c r="H65" t="s">
        <v>422</v>
      </c>
      <c r="I65" t="s">
        <v>155</v>
      </c>
      <c r="J65"/>
      <c r="K65" s="79">
        <v>4.1100000000000003</v>
      </c>
      <c r="L65" t="s">
        <v>108</v>
      </c>
      <c r="M65" s="79">
        <v>3.9</v>
      </c>
      <c r="N65" s="79">
        <v>1.44</v>
      </c>
      <c r="O65" s="79">
        <v>4625118.95</v>
      </c>
      <c r="P65" s="79">
        <v>118.62</v>
      </c>
      <c r="Q65" s="79">
        <v>5486.3160984899996</v>
      </c>
      <c r="R65" s="79">
        <v>1.1599999999999999</v>
      </c>
      <c r="S65" s="79">
        <v>0.21</v>
      </c>
      <c r="T65" s="79">
        <v>0.03</v>
      </c>
    </row>
    <row r="66" spans="2:20">
      <c r="B66" t="s">
        <v>452</v>
      </c>
      <c r="C66" t="s">
        <v>453</v>
      </c>
      <c r="D66" t="s">
        <v>106</v>
      </c>
      <c r="E66" s="16"/>
      <c r="F66" t="s">
        <v>394</v>
      </c>
      <c r="G66" t="s">
        <v>395</v>
      </c>
      <c r="H66" t="s">
        <v>422</v>
      </c>
      <c r="I66" t="s">
        <v>155</v>
      </c>
      <c r="J66"/>
      <c r="K66" s="79">
        <v>6.57</v>
      </c>
      <c r="L66" t="s">
        <v>108</v>
      </c>
      <c r="M66" s="79">
        <v>3.85</v>
      </c>
      <c r="N66" s="79">
        <v>1.91</v>
      </c>
      <c r="O66" s="79">
        <v>5203258.82</v>
      </c>
      <c r="P66" s="79">
        <v>116.04</v>
      </c>
      <c r="Q66" s="79">
        <v>6037.8615347280002</v>
      </c>
      <c r="R66" s="79">
        <v>2.08</v>
      </c>
      <c r="S66" s="79">
        <v>0.24</v>
      </c>
      <c r="T66" s="79">
        <v>0.03</v>
      </c>
    </row>
    <row r="67" spans="2:20">
      <c r="B67" t="s">
        <v>454</v>
      </c>
      <c r="C67" t="s">
        <v>455</v>
      </c>
      <c r="D67" t="s">
        <v>106</v>
      </c>
      <c r="E67" s="16"/>
      <c r="F67" t="s">
        <v>394</v>
      </c>
      <c r="G67" t="s">
        <v>395</v>
      </c>
      <c r="H67" t="s">
        <v>422</v>
      </c>
      <c r="I67" t="s">
        <v>155</v>
      </c>
      <c r="J67"/>
      <c r="K67" s="79">
        <v>8.15</v>
      </c>
      <c r="L67" t="s">
        <v>108</v>
      </c>
      <c r="M67" s="79">
        <v>2.4</v>
      </c>
      <c r="N67" s="79">
        <v>2.58</v>
      </c>
      <c r="O67" s="79">
        <v>4476463.93</v>
      </c>
      <c r="P67" s="79">
        <v>98.69</v>
      </c>
      <c r="Q67" s="79">
        <v>4417.8222525170004</v>
      </c>
      <c r="R67" s="79">
        <v>2.63</v>
      </c>
      <c r="S67" s="79">
        <v>0.17</v>
      </c>
      <c r="T67" s="79">
        <v>0.02</v>
      </c>
    </row>
    <row r="68" spans="2:20">
      <c r="B68" t="s">
        <v>456</v>
      </c>
      <c r="C68" t="s">
        <v>457</v>
      </c>
      <c r="D68" t="s">
        <v>106</v>
      </c>
      <c r="E68" s="16"/>
      <c r="F68" t="s">
        <v>394</v>
      </c>
      <c r="G68" t="s">
        <v>395</v>
      </c>
      <c r="H68" t="s">
        <v>422</v>
      </c>
      <c r="I68" t="s">
        <v>155</v>
      </c>
      <c r="J68"/>
      <c r="K68" s="79">
        <v>8.94</v>
      </c>
      <c r="L68" t="s">
        <v>108</v>
      </c>
      <c r="M68" s="79">
        <v>2.4</v>
      </c>
      <c r="N68" s="79">
        <v>2.72</v>
      </c>
      <c r="O68" s="79">
        <v>4769684.62</v>
      </c>
      <c r="P68" s="79">
        <v>97.39</v>
      </c>
      <c r="Q68" s="79">
        <v>4645.1958514179996</v>
      </c>
      <c r="R68" s="79">
        <v>2.8</v>
      </c>
      <c r="S68" s="79">
        <v>0.18</v>
      </c>
      <c r="T68" s="79">
        <v>0.02</v>
      </c>
    </row>
    <row r="69" spans="2:20">
      <c r="B69" t="s">
        <v>458</v>
      </c>
      <c r="C69" t="s">
        <v>459</v>
      </c>
      <c r="D69" t="s">
        <v>106</v>
      </c>
      <c r="E69" s="16"/>
      <c r="F69" t="s">
        <v>406</v>
      </c>
      <c r="G69" t="s">
        <v>395</v>
      </c>
      <c r="H69" t="s">
        <v>422</v>
      </c>
      <c r="I69" t="s">
        <v>155</v>
      </c>
      <c r="J69"/>
      <c r="K69" s="79">
        <v>4.22</v>
      </c>
      <c r="L69" t="s">
        <v>108</v>
      </c>
      <c r="M69" s="79">
        <v>3.75</v>
      </c>
      <c r="N69" s="79">
        <v>1.43</v>
      </c>
      <c r="O69" s="79">
        <v>9791754.9199999999</v>
      </c>
      <c r="P69" s="79">
        <v>118.93</v>
      </c>
      <c r="Q69" s="79">
        <v>11645.334126356</v>
      </c>
      <c r="R69" s="79">
        <v>1.26</v>
      </c>
      <c r="S69" s="79">
        <v>0.45</v>
      </c>
      <c r="T69" s="79">
        <v>0.06</v>
      </c>
    </row>
    <row r="70" spans="2:20">
      <c r="B70" t="s">
        <v>460</v>
      </c>
      <c r="C70" t="s">
        <v>461</v>
      </c>
      <c r="D70" t="s">
        <v>106</v>
      </c>
      <c r="E70" s="16"/>
      <c r="F70" t="s">
        <v>462</v>
      </c>
      <c r="G70" t="s">
        <v>354</v>
      </c>
      <c r="H70" t="s">
        <v>422</v>
      </c>
      <c r="I70" t="s">
        <v>155</v>
      </c>
      <c r="J70"/>
      <c r="K70" s="79">
        <v>3.19</v>
      </c>
      <c r="L70" t="s">
        <v>108</v>
      </c>
      <c r="M70" s="79">
        <v>5.0999999999999996</v>
      </c>
      <c r="N70" s="79">
        <v>1.07</v>
      </c>
      <c r="O70" s="79">
        <v>19999606.27</v>
      </c>
      <c r="P70" s="79">
        <v>124.46</v>
      </c>
      <c r="Q70" s="79">
        <v>24891.509963641998</v>
      </c>
      <c r="R70" s="79">
        <v>1.76</v>
      </c>
      <c r="S70" s="79">
        <v>0.97</v>
      </c>
      <c r="T70" s="79">
        <v>0.13</v>
      </c>
    </row>
    <row r="71" spans="2:20">
      <c r="B71" t="s">
        <v>463</v>
      </c>
      <c r="C71" t="s">
        <v>464</v>
      </c>
      <c r="D71" t="s">
        <v>106</v>
      </c>
      <c r="E71" s="16"/>
      <c r="F71" t="s">
        <v>462</v>
      </c>
      <c r="G71" t="s">
        <v>354</v>
      </c>
      <c r="H71" t="s">
        <v>422</v>
      </c>
      <c r="I71" t="s">
        <v>155</v>
      </c>
      <c r="J71"/>
      <c r="K71" s="79">
        <v>3.48</v>
      </c>
      <c r="L71" t="s">
        <v>108</v>
      </c>
      <c r="M71" s="79">
        <v>3.4</v>
      </c>
      <c r="N71" s="79">
        <v>1.22</v>
      </c>
      <c r="O71" s="79">
        <v>2729490.93</v>
      </c>
      <c r="P71" s="79">
        <v>109.45</v>
      </c>
      <c r="Q71" s="79">
        <v>2987.4278228849998</v>
      </c>
      <c r="R71" s="79">
        <v>0.8</v>
      </c>
      <c r="S71" s="79">
        <v>0.12</v>
      </c>
      <c r="T71" s="79">
        <v>0.02</v>
      </c>
    </row>
    <row r="72" spans="2:20">
      <c r="B72" t="s">
        <v>465</v>
      </c>
      <c r="C72" t="s">
        <v>466</v>
      </c>
      <c r="D72" t="s">
        <v>106</v>
      </c>
      <c r="E72" s="16"/>
      <c r="F72" t="s">
        <v>462</v>
      </c>
      <c r="G72" t="s">
        <v>354</v>
      </c>
      <c r="H72" t="s">
        <v>422</v>
      </c>
      <c r="I72" t="s">
        <v>155</v>
      </c>
      <c r="J72"/>
      <c r="K72" s="79">
        <v>4.53</v>
      </c>
      <c r="L72" t="s">
        <v>108</v>
      </c>
      <c r="M72" s="79">
        <v>2.5499999999999998</v>
      </c>
      <c r="N72" s="79">
        <v>1.34</v>
      </c>
      <c r="O72" s="79">
        <v>6769953.3399999999</v>
      </c>
      <c r="P72" s="79">
        <v>105.55</v>
      </c>
      <c r="Q72" s="79">
        <v>7145.6857503700003</v>
      </c>
      <c r="R72" s="79">
        <v>0.75</v>
      </c>
      <c r="S72" s="79">
        <v>0.28000000000000003</v>
      </c>
      <c r="T72" s="79">
        <v>0.04</v>
      </c>
    </row>
    <row r="73" spans="2:20">
      <c r="B73" t="s">
        <v>467</v>
      </c>
      <c r="C73" t="s">
        <v>468</v>
      </c>
      <c r="D73" t="s">
        <v>106</v>
      </c>
      <c r="E73" s="16"/>
      <c r="F73" t="s">
        <v>462</v>
      </c>
      <c r="G73" t="s">
        <v>354</v>
      </c>
      <c r="H73" t="s">
        <v>422</v>
      </c>
      <c r="I73" t="s">
        <v>155</v>
      </c>
      <c r="J73"/>
      <c r="K73" s="79">
        <v>3.2</v>
      </c>
      <c r="L73" t="s">
        <v>108</v>
      </c>
      <c r="M73" s="79">
        <v>2.29</v>
      </c>
      <c r="N73" s="79">
        <v>1.6</v>
      </c>
      <c r="O73" s="79">
        <v>17881177.41</v>
      </c>
      <c r="P73" s="79">
        <v>102.25</v>
      </c>
      <c r="Q73" s="79">
        <v>18283.503901724998</v>
      </c>
      <c r="R73" s="79">
        <v>2.99</v>
      </c>
      <c r="S73" s="79">
        <v>0.71</v>
      </c>
      <c r="T73" s="79">
        <v>0.09</v>
      </c>
    </row>
    <row r="74" spans="2:20">
      <c r="B74" t="s">
        <v>469</v>
      </c>
      <c r="C74" t="s">
        <v>470</v>
      </c>
      <c r="D74" t="s">
        <v>106</v>
      </c>
      <c r="E74" s="16"/>
      <c r="F74" t="s">
        <v>462</v>
      </c>
      <c r="G74" t="s">
        <v>354</v>
      </c>
      <c r="H74" t="s">
        <v>422</v>
      </c>
      <c r="I74" t="s">
        <v>155</v>
      </c>
      <c r="J74"/>
      <c r="K74" s="79">
        <v>3.2</v>
      </c>
      <c r="L74" t="s">
        <v>108</v>
      </c>
      <c r="M74" s="79">
        <v>5.85</v>
      </c>
      <c r="N74" s="79">
        <v>1.51</v>
      </c>
      <c r="O74" s="79">
        <v>6578320.96</v>
      </c>
      <c r="P74" s="79">
        <v>122.89</v>
      </c>
      <c r="Q74" s="79">
        <v>8084.0986277439997</v>
      </c>
      <c r="R74" s="79">
        <v>0.43</v>
      </c>
      <c r="S74" s="79">
        <v>0.32</v>
      </c>
      <c r="T74" s="79">
        <v>0.04</v>
      </c>
    </row>
    <row r="75" spans="2:20">
      <c r="B75" t="s">
        <v>471</v>
      </c>
      <c r="C75" t="s">
        <v>472</v>
      </c>
      <c r="D75" t="s">
        <v>106</v>
      </c>
      <c r="E75" s="16"/>
      <c r="F75" t="s">
        <v>473</v>
      </c>
      <c r="G75" t="s">
        <v>395</v>
      </c>
      <c r="H75" t="s">
        <v>415</v>
      </c>
      <c r="I75" t="s">
        <v>156</v>
      </c>
      <c r="J75"/>
      <c r="K75" s="79">
        <v>4.28</v>
      </c>
      <c r="L75" t="s">
        <v>108</v>
      </c>
      <c r="M75" s="79">
        <v>2.5499999999999998</v>
      </c>
      <c r="N75" s="79">
        <v>1.45</v>
      </c>
      <c r="O75" s="79">
        <v>7337140.0199999996</v>
      </c>
      <c r="P75" s="79">
        <v>105.89</v>
      </c>
      <c r="Q75" s="79">
        <v>7769.2975671779996</v>
      </c>
      <c r="R75" s="79">
        <v>1.39</v>
      </c>
      <c r="S75" s="79">
        <v>0.3</v>
      </c>
      <c r="T75" s="79">
        <v>0.04</v>
      </c>
    </row>
    <row r="76" spans="2:20">
      <c r="B76" t="s">
        <v>474</v>
      </c>
      <c r="C76" t="s">
        <v>475</v>
      </c>
      <c r="D76" t="s">
        <v>106</v>
      </c>
      <c r="E76" s="16"/>
      <c r="F76" t="s">
        <v>476</v>
      </c>
      <c r="G76" t="s">
        <v>395</v>
      </c>
      <c r="H76" t="s">
        <v>415</v>
      </c>
      <c r="I76" t="s">
        <v>156</v>
      </c>
      <c r="J76"/>
      <c r="K76" s="79">
        <v>8.84</v>
      </c>
      <c r="L76" t="s">
        <v>108</v>
      </c>
      <c r="M76" s="79">
        <v>2.25</v>
      </c>
      <c r="N76" s="79">
        <v>2.54</v>
      </c>
      <c r="O76" s="79">
        <v>3090487.14</v>
      </c>
      <c r="P76" s="79">
        <v>98.07</v>
      </c>
      <c r="Q76" s="79">
        <v>3030.8407381980001</v>
      </c>
      <c r="R76" s="79">
        <v>0.76</v>
      </c>
      <c r="S76" s="79">
        <v>0.12</v>
      </c>
      <c r="T76" s="79">
        <v>0.02</v>
      </c>
    </row>
    <row r="77" spans="2:20">
      <c r="B77" t="s">
        <v>477</v>
      </c>
      <c r="C77" t="s">
        <v>478</v>
      </c>
      <c r="D77" t="s">
        <v>106</v>
      </c>
      <c r="E77" s="16"/>
      <c r="F77" t="s">
        <v>479</v>
      </c>
      <c r="G77" t="s">
        <v>354</v>
      </c>
      <c r="H77" t="s">
        <v>422</v>
      </c>
      <c r="I77" t="s">
        <v>155</v>
      </c>
      <c r="J77"/>
      <c r="K77" s="79">
        <v>2.4300000000000002</v>
      </c>
      <c r="L77" t="s">
        <v>108</v>
      </c>
      <c r="M77" s="79">
        <v>3.9</v>
      </c>
      <c r="N77" s="79">
        <v>1.0900000000000001</v>
      </c>
      <c r="O77" s="79">
        <v>12857684.73</v>
      </c>
      <c r="P77" s="79">
        <v>114.92</v>
      </c>
      <c r="Q77" s="79">
        <v>14776.051291715999</v>
      </c>
      <c r="R77" s="79">
        <v>2.98</v>
      </c>
      <c r="S77" s="79">
        <v>0.57999999999999996</v>
      </c>
      <c r="T77" s="79">
        <v>0.08</v>
      </c>
    </row>
    <row r="78" spans="2:20">
      <c r="B78" t="s">
        <v>480</v>
      </c>
      <c r="C78" t="s">
        <v>481</v>
      </c>
      <c r="D78" t="s">
        <v>106</v>
      </c>
      <c r="E78" s="16"/>
      <c r="F78" t="s">
        <v>479</v>
      </c>
      <c r="G78" t="s">
        <v>354</v>
      </c>
      <c r="H78" t="s">
        <v>422</v>
      </c>
      <c r="I78" t="s">
        <v>155</v>
      </c>
      <c r="J78"/>
      <c r="K78" s="79">
        <v>5.26</v>
      </c>
      <c r="L78" t="s">
        <v>108</v>
      </c>
      <c r="M78" s="79">
        <v>4</v>
      </c>
      <c r="N78" s="79">
        <v>1.87</v>
      </c>
      <c r="O78" s="79">
        <v>5662140.54</v>
      </c>
      <c r="P78" s="79">
        <v>112.86087999999997</v>
      </c>
      <c r="Q78" s="79">
        <v>6390.3416402807497</v>
      </c>
      <c r="R78" s="79">
        <v>0.9</v>
      </c>
      <c r="S78" s="79">
        <v>0.25</v>
      </c>
      <c r="T78" s="79">
        <v>0.03</v>
      </c>
    </row>
    <row r="79" spans="2:20">
      <c r="B79" t="s">
        <v>482</v>
      </c>
      <c r="C79" t="s">
        <v>483</v>
      </c>
      <c r="D79" t="s">
        <v>106</v>
      </c>
      <c r="E79" s="16"/>
      <c r="F79" t="s">
        <v>479</v>
      </c>
      <c r="G79" t="s">
        <v>354</v>
      </c>
      <c r="H79" t="s">
        <v>422</v>
      </c>
      <c r="I79" t="s">
        <v>155</v>
      </c>
      <c r="J79"/>
      <c r="K79" s="79">
        <v>5.26</v>
      </c>
      <c r="L79" t="s">
        <v>108</v>
      </c>
      <c r="M79" s="79">
        <v>4</v>
      </c>
      <c r="N79" s="79">
        <v>1.85</v>
      </c>
      <c r="O79" s="79">
        <v>8585507.8000000007</v>
      </c>
      <c r="P79" s="79">
        <v>112.92</v>
      </c>
      <c r="Q79" s="79">
        <v>9694.7554077599998</v>
      </c>
      <c r="R79" s="79">
        <v>1.37</v>
      </c>
      <c r="S79" s="79">
        <v>0.38</v>
      </c>
      <c r="T79" s="79">
        <v>0.05</v>
      </c>
    </row>
    <row r="80" spans="2:20">
      <c r="B80" t="s">
        <v>484</v>
      </c>
      <c r="C80" t="s">
        <v>485</v>
      </c>
      <c r="D80" t="s">
        <v>106</v>
      </c>
      <c r="E80" s="16"/>
      <c r="F80" t="s">
        <v>479</v>
      </c>
      <c r="G80" t="s">
        <v>354</v>
      </c>
      <c r="H80" t="s">
        <v>422</v>
      </c>
      <c r="I80" t="s">
        <v>155</v>
      </c>
      <c r="J80"/>
      <c r="K80" s="79">
        <v>8.5</v>
      </c>
      <c r="L80" t="s">
        <v>108</v>
      </c>
      <c r="M80" s="79">
        <v>1.9</v>
      </c>
      <c r="N80" s="79">
        <v>2.48</v>
      </c>
      <c r="O80" s="79">
        <v>1445349.67</v>
      </c>
      <c r="P80" s="79">
        <v>110.45</v>
      </c>
      <c r="Q80" s="79">
        <v>1596.388710515</v>
      </c>
      <c r="R80" s="79">
        <v>0.77</v>
      </c>
      <c r="S80" s="79">
        <v>0.06</v>
      </c>
      <c r="T80" s="79">
        <v>0.01</v>
      </c>
    </row>
    <row r="81" spans="2:20">
      <c r="B81" t="s">
        <v>486</v>
      </c>
      <c r="C81" t="s">
        <v>487</v>
      </c>
      <c r="D81" t="s">
        <v>106</v>
      </c>
      <c r="E81" s="16"/>
      <c r="F81" t="s">
        <v>488</v>
      </c>
      <c r="G81" t="s">
        <v>118</v>
      </c>
      <c r="H81" t="s">
        <v>489</v>
      </c>
      <c r="I81" t="s">
        <v>156</v>
      </c>
      <c r="J81"/>
      <c r="K81" s="79">
        <v>2.23</v>
      </c>
      <c r="L81" t="s">
        <v>108</v>
      </c>
      <c r="M81" s="79">
        <v>4.7</v>
      </c>
      <c r="N81" s="79">
        <v>1.1200000000000001</v>
      </c>
      <c r="O81" s="79">
        <v>9211431.8200000003</v>
      </c>
      <c r="P81" s="79">
        <v>130.41999999999999</v>
      </c>
      <c r="Q81" s="79">
        <v>12013.549379644001</v>
      </c>
      <c r="R81" s="79">
        <v>3.74</v>
      </c>
      <c r="S81" s="79">
        <v>0.47</v>
      </c>
      <c r="T81" s="79">
        <v>0.06</v>
      </c>
    </row>
    <row r="82" spans="2:20">
      <c r="B82" t="s">
        <v>490</v>
      </c>
      <c r="C82" t="s">
        <v>491</v>
      </c>
      <c r="D82" t="s">
        <v>106</v>
      </c>
      <c r="E82" s="16"/>
      <c r="F82" t="s">
        <v>492</v>
      </c>
      <c r="G82" t="s">
        <v>354</v>
      </c>
      <c r="H82" t="s">
        <v>493</v>
      </c>
      <c r="I82" t="s">
        <v>155</v>
      </c>
      <c r="J82"/>
      <c r="K82" s="79">
        <v>1.22</v>
      </c>
      <c r="L82" t="s">
        <v>108</v>
      </c>
      <c r="M82" s="79">
        <v>4.8499999999999996</v>
      </c>
      <c r="N82" s="79">
        <v>1.1000000000000001</v>
      </c>
      <c r="O82" s="79">
        <v>1389821.93</v>
      </c>
      <c r="P82" s="79">
        <v>126.9</v>
      </c>
      <c r="Q82" s="79">
        <v>1763.68402917</v>
      </c>
      <c r="R82" s="79">
        <v>0.37</v>
      </c>
      <c r="S82" s="79">
        <v>7.0000000000000007E-2</v>
      </c>
      <c r="T82" s="79">
        <v>0.01</v>
      </c>
    </row>
    <row r="83" spans="2:20">
      <c r="B83" t="s">
        <v>494</v>
      </c>
      <c r="C83" t="s">
        <v>495</v>
      </c>
      <c r="D83" t="s">
        <v>106</v>
      </c>
      <c r="E83" s="16"/>
      <c r="F83" t="s">
        <v>378</v>
      </c>
      <c r="G83" t="s">
        <v>319</v>
      </c>
      <c r="H83" t="s">
        <v>493</v>
      </c>
      <c r="I83" t="s">
        <v>155</v>
      </c>
      <c r="J83"/>
      <c r="K83" s="79">
        <v>4.2300000000000004</v>
      </c>
      <c r="L83" t="s">
        <v>108</v>
      </c>
      <c r="M83" s="79">
        <v>2.8</v>
      </c>
      <c r="N83" s="79">
        <v>2.56</v>
      </c>
      <c r="O83" s="79">
        <v>145.97999999999999</v>
      </c>
      <c r="P83" s="79">
        <v>5126799</v>
      </c>
      <c r="Q83" s="79">
        <v>7484.1011802000003</v>
      </c>
      <c r="R83" s="79">
        <v>0.87</v>
      </c>
      <c r="S83" s="79">
        <v>0.28999999999999998</v>
      </c>
      <c r="T83" s="79">
        <v>0.04</v>
      </c>
    </row>
    <row r="84" spans="2:20">
      <c r="B84" t="s">
        <v>496</v>
      </c>
      <c r="C84" t="s">
        <v>497</v>
      </c>
      <c r="D84" t="s">
        <v>106</v>
      </c>
      <c r="E84" s="16"/>
      <c r="F84" t="s">
        <v>389</v>
      </c>
      <c r="G84" t="s">
        <v>319</v>
      </c>
      <c r="H84" t="s">
        <v>493</v>
      </c>
      <c r="I84" t="s">
        <v>155</v>
      </c>
      <c r="J84"/>
      <c r="K84" s="79">
        <v>3</v>
      </c>
      <c r="L84" t="s">
        <v>108</v>
      </c>
      <c r="M84" s="79">
        <v>6.4</v>
      </c>
      <c r="N84" s="79">
        <v>1.34</v>
      </c>
      <c r="O84" s="79">
        <v>6179569.6900000004</v>
      </c>
      <c r="P84" s="79">
        <v>131.61000000000001</v>
      </c>
      <c r="Q84" s="79">
        <v>8132.931669009</v>
      </c>
      <c r="R84" s="79">
        <v>0.49</v>
      </c>
      <c r="S84" s="79">
        <v>0.32</v>
      </c>
      <c r="T84" s="79">
        <v>0.04</v>
      </c>
    </row>
    <row r="85" spans="2:20">
      <c r="B85" t="s">
        <v>498</v>
      </c>
      <c r="C85" t="s">
        <v>499</v>
      </c>
      <c r="D85" t="s">
        <v>106</v>
      </c>
      <c r="E85" s="16"/>
      <c r="F85" t="s">
        <v>500</v>
      </c>
      <c r="G85" t="s">
        <v>354</v>
      </c>
      <c r="H85" t="s">
        <v>489</v>
      </c>
      <c r="I85" t="s">
        <v>156</v>
      </c>
      <c r="J85"/>
      <c r="K85" s="79">
        <v>7.04</v>
      </c>
      <c r="L85" t="s">
        <v>108</v>
      </c>
      <c r="M85" s="79">
        <v>1.58</v>
      </c>
      <c r="N85" s="79">
        <v>2.0099999999999998</v>
      </c>
      <c r="O85" s="79">
        <v>8171428.9100000001</v>
      </c>
      <c r="P85" s="79">
        <v>97.69</v>
      </c>
      <c r="Q85" s="79">
        <v>7982.6689021789998</v>
      </c>
      <c r="R85" s="79">
        <v>2.59</v>
      </c>
      <c r="S85" s="79">
        <v>0.31</v>
      </c>
      <c r="T85" s="79">
        <v>0.04</v>
      </c>
    </row>
    <row r="86" spans="2:20">
      <c r="B86" t="s">
        <v>501</v>
      </c>
      <c r="C86" t="s">
        <v>502</v>
      </c>
      <c r="D86" t="s">
        <v>106</v>
      </c>
      <c r="E86" s="16"/>
      <c r="F86" t="s">
        <v>500</v>
      </c>
      <c r="G86" t="s">
        <v>354</v>
      </c>
      <c r="H86" t="s">
        <v>489</v>
      </c>
      <c r="I86" t="s">
        <v>156</v>
      </c>
      <c r="J86"/>
      <c r="K86" s="79">
        <v>2.12</v>
      </c>
      <c r="L86" t="s">
        <v>108</v>
      </c>
      <c r="M86" s="79">
        <v>4.43</v>
      </c>
      <c r="N86" s="79">
        <v>1.47</v>
      </c>
      <c r="O86" s="79">
        <v>10843838.939999999</v>
      </c>
      <c r="P86" s="79">
        <v>107.79</v>
      </c>
      <c r="Q86" s="79">
        <v>11688.573993426</v>
      </c>
      <c r="R86" s="79">
        <v>2.85</v>
      </c>
      <c r="S86" s="79">
        <v>0.46</v>
      </c>
      <c r="T86" s="79">
        <v>0.06</v>
      </c>
    </row>
    <row r="87" spans="2:20">
      <c r="B87" t="s">
        <v>503</v>
      </c>
      <c r="C87" t="s">
        <v>504</v>
      </c>
      <c r="D87" t="s">
        <v>106</v>
      </c>
      <c r="E87" s="16"/>
      <c r="F87" t="s">
        <v>505</v>
      </c>
      <c r="G87" t="s">
        <v>134</v>
      </c>
      <c r="H87" t="s">
        <v>489</v>
      </c>
      <c r="I87" t="s">
        <v>156</v>
      </c>
      <c r="J87"/>
      <c r="K87" s="79">
        <v>4.58</v>
      </c>
      <c r="L87" t="s">
        <v>108</v>
      </c>
      <c r="M87" s="79">
        <v>3.95</v>
      </c>
      <c r="N87" s="79">
        <v>1.58</v>
      </c>
      <c r="O87" s="79">
        <v>9624397.6899999995</v>
      </c>
      <c r="P87" s="79">
        <v>116.53</v>
      </c>
      <c r="Q87" s="79">
        <v>11215.310628157</v>
      </c>
      <c r="R87" s="79">
        <v>1.84</v>
      </c>
      <c r="S87" s="79">
        <v>0.44</v>
      </c>
      <c r="T87" s="79">
        <v>0.06</v>
      </c>
    </row>
    <row r="88" spans="2:20">
      <c r="B88" t="s">
        <v>506</v>
      </c>
      <c r="C88" t="s">
        <v>507</v>
      </c>
      <c r="D88" t="s">
        <v>106</v>
      </c>
      <c r="E88" s="16"/>
      <c r="F88" t="s">
        <v>508</v>
      </c>
      <c r="G88" t="s">
        <v>354</v>
      </c>
      <c r="H88" t="s">
        <v>489</v>
      </c>
      <c r="I88" t="s">
        <v>156</v>
      </c>
      <c r="J88"/>
      <c r="K88" s="79">
        <v>3.73</v>
      </c>
      <c r="L88" t="s">
        <v>108</v>
      </c>
      <c r="M88" s="79">
        <v>4.95</v>
      </c>
      <c r="N88" s="79">
        <v>1.78</v>
      </c>
      <c r="O88" s="79">
        <v>10558995.23</v>
      </c>
      <c r="P88" s="79">
        <v>112.76</v>
      </c>
      <c r="Q88" s="79">
        <v>11906.323021348</v>
      </c>
      <c r="R88" s="79">
        <v>1.22</v>
      </c>
      <c r="S88" s="79">
        <v>0.46</v>
      </c>
      <c r="T88" s="79">
        <v>0.06</v>
      </c>
    </row>
    <row r="89" spans="2:20">
      <c r="B89" t="s">
        <v>509</v>
      </c>
      <c r="C89" t="s">
        <v>510</v>
      </c>
      <c r="D89" t="s">
        <v>106</v>
      </c>
      <c r="E89" s="16"/>
      <c r="F89" t="s">
        <v>511</v>
      </c>
      <c r="G89" t="s">
        <v>138</v>
      </c>
      <c r="H89" t="s">
        <v>493</v>
      </c>
      <c r="I89" t="s">
        <v>155</v>
      </c>
      <c r="J89"/>
      <c r="K89" s="79">
        <v>6.58</v>
      </c>
      <c r="L89" t="s">
        <v>108</v>
      </c>
      <c r="M89" s="79">
        <v>2.4500000000000002</v>
      </c>
      <c r="N89" s="79">
        <v>2.61</v>
      </c>
      <c r="O89" s="79">
        <v>2324411.34</v>
      </c>
      <c r="P89" s="79">
        <v>99.71</v>
      </c>
      <c r="Q89" s="79">
        <v>2317.6705471139999</v>
      </c>
      <c r="R89" s="79">
        <v>2.25</v>
      </c>
      <c r="S89" s="79">
        <v>0.09</v>
      </c>
      <c r="T89" s="79">
        <v>0.01</v>
      </c>
    </row>
    <row r="90" spans="2:20">
      <c r="B90" t="s">
        <v>512</v>
      </c>
      <c r="C90" t="s">
        <v>513</v>
      </c>
      <c r="D90" t="s">
        <v>106</v>
      </c>
      <c r="E90" s="16"/>
      <c r="F90" t="s">
        <v>511</v>
      </c>
      <c r="G90" t="s">
        <v>138</v>
      </c>
      <c r="H90" t="s">
        <v>493</v>
      </c>
      <c r="I90" t="s">
        <v>155</v>
      </c>
      <c r="J90"/>
      <c r="K90" s="79">
        <v>0.5</v>
      </c>
      <c r="L90" t="s">
        <v>108</v>
      </c>
      <c r="M90" s="79">
        <v>5.19</v>
      </c>
      <c r="N90" s="79">
        <v>1.56</v>
      </c>
      <c r="O90" s="79">
        <v>389632.19</v>
      </c>
      <c r="P90" s="79">
        <v>121.21</v>
      </c>
      <c r="Q90" s="79">
        <v>472.27317749899998</v>
      </c>
      <c r="R90" s="79">
        <v>0.13</v>
      </c>
      <c r="S90" s="79">
        <v>0.02</v>
      </c>
      <c r="T90" s="79">
        <v>0</v>
      </c>
    </row>
    <row r="91" spans="2:20">
      <c r="B91" t="s">
        <v>514</v>
      </c>
      <c r="C91" t="s">
        <v>515</v>
      </c>
      <c r="D91" t="s">
        <v>106</v>
      </c>
      <c r="E91" s="16"/>
      <c r="F91" t="s">
        <v>511</v>
      </c>
      <c r="G91" t="s">
        <v>138</v>
      </c>
      <c r="H91" t="s">
        <v>493</v>
      </c>
      <c r="I91" t="s">
        <v>155</v>
      </c>
      <c r="J91"/>
      <c r="K91" s="79">
        <v>1.96</v>
      </c>
      <c r="L91" t="s">
        <v>108</v>
      </c>
      <c r="M91" s="79">
        <v>4.3499999999999996</v>
      </c>
      <c r="N91" s="79">
        <v>1.1499999999999999</v>
      </c>
      <c r="O91" s="79">
        <v>7821859.1799999997</v>
      </c>
      <c r="P91" s="79">
        <v>108.95</v>
      </c>
      <c r="Q91" s="79">
        <v>8521.9155766099993</v>
      </c>
      <c r="R91" s="79">
        <v>1.22</v>
      </c>
      <c r="S91" s="79">
        <v>0.33</v>
      </c>
      <c r="T91" s="79">
        <v>0.04</v>
      </c>
    </row>
    <row r="92" spans="2:20">
      <c r="B92" t="s">
        <v>516</v>
      </c>
      <c r="C92" t="s">
        <v>517</v>
      </c>
      <c r="D92" t="s">
        <v>106</v>
      </c>
      <c r="E92" s="16"/>
      <c r="F92" t="s">
        <v>511</v>
      </c>
      <c r="G92" t="s">
        <v>138</v>
      </c>
      <c r="H92" t="s">
        <v>493</v>
      </c>
      <c r="I92" t="s">
        <v>155</v>
      </c>
      <c r="J92"/>
      <c r="K92" s="79">
        <v>4.53</v>
      </c>
      <c r="L92" t="s">
        <v>108</v>
      </c>
      <c r="M92" s="79">
        <v>1.98</v>
      </c>
      <c r="N92" s="79">
        <v>1.98</v>
      </c>
      <c r="O92" s="79">
        <v>10715555.619999999</v>
      </c>
      <c r="P92" s="79">
        <v>100.02</v>
      </c>
      <c r="Q92" s="79">
        <v>10717.698731123999</v>
      </c>
      <c r="R92" s="79">
        <v>1.1299999999999999</v>
      </c>
      <c r="S92" s="79">
        <v>0.42</v>
      </c>
      <c r="T92" s="79">
        <v>0.05</v>
      </c>
    </row>
    <row r="93" spans="2:20">
      <c r="B93" t="s">
        <v>518</v>
      </c>
      <c r="C93" t="s">
        <v>519</v>
      </c>
      <c r="D93" t="s">
        <v>106</v>
      </c>
      <c r="E93" s="16"/>
      <c r="F93" t="s">
        <v>520</v>
      </c>
      <c r="G93" t="s">
        <v>138</v>
      </c>
      <c r="H93" t="s">
        <v>493</v>
      </c>
      <c r="I93" t="s">
        <v>155</v>
      </c>
      <c r="J93"/>
      <c r="K93" s="79">
        <v>1.48</v>
      </c>
      <c r="L93" t="s">
        <v>108</v>
      </c>
      <c r="M93" s="79">
        <v>3.35</v>
      </c>
      <c r="N93" s="79">
        <v>0.86</v>
      </c>
      <c r="O93" s="79">
        <v>4068719.47</v>
      </c>
      <c r="P93" s="79">
        <v>111.96</v>
      </c>
      <c r="Q93" s="79">
        <v>4555.338318612</v>
      </c>
      <c r="R93" s="79">
        <v>1.04</v>
      </c>
      <c r="S93" s="79">
        <v>0.18</v>
      </c>
      <c r="T93" s="79">
        <v>0.02</v>
      </c>
    </row>
    <row r="94" spans="2:20">
      <c r="B94" t="s">
        <v>521</v>
      </c>
      <c r="C94" t="s">
        <v>522</v>
      </c>
      <c r="D94" t="s">
        <v>106</v>
      </c>
      <c r="E94" s="16"/>
      <c r="F94" t="s">
        <v>523</v>
      </c>
      <c r="G94" t="s">
        <v>524</v>
      </c>
      <c r="H94" t="s">
        <v>493</v>
      </c>
      <c r="I94" t="s">
        <v>155</v>
      </c>
      <c r="J94"/>
      <c r="K94" s="79">
        <v>6.08</v>
      </c>
      <c r="L94" t="s">
        <v>108</v>
      </c>
      <c r="M94" s="79">
        <v>2.99</v>
      </c>
      <c r="N94" s="79">
        <v>2.56</v>
      </c>
      <c r="O94" s="79">
        <v>2469483.17</v>
      </c>
      <c r="P94" s="79">
        <v>103.26</v>
      </c>
      <c r="Q94" s="79">
        <v>2549.9883213419998</v>
      </c>
      <c r="R94" s="79">
        <v>0.64</v>
      </c>
      <c r="S94" s="79">
        <v>0.1</v>
      </c>
      <c r="T94" s="79">
        <v>0.01</v>
      </c>
    </row>
    <row r="95" spans="2:20">
      <c r="B95" t="s">
        <v>525</v>
      </c>
      <c r="C95" t="s">
        <v>526</v>
      </c>
      <c r="D95" t="s">
        <v>106</v>
      </c>
      <c r="E95" s="16"/>
      <c r="F95" t="s">
        <v>523</v>
      </c>
      <c r="G95" t="s">
        <v>524</v>
      </c>
      <c r="H95" t="s">
        <v>493</v>
      </c>
      <c r="I95" t="s">
        <v>155</v>
      </c>
      <c r="J95"/>
      <c r="K95" s="79">
        <v>6.73</v>
      </c>
      <c r="L95" t="s">
        <v>108</v>
      </c>
      <c r="M95" s="79">
        <v>4.6900000000000004</v>
      </c>
      <c r="N95" s="79">
        <v>2.9</v>
      </c>
      <c r="O95" s="79">
        <v>10287928.810000001</v>
      </c>
      <c r="P95" s="79">
        <v>110.5</v>
      </c>
      <c r="Q95" s="79">
        <v>11368.161335049999</v>
      </c>
      <c r="R95" s="79">
        <v>1.1200000000000001</v>
      </c>
      <c r="S95" s="79">
        <v>0.44</v>
      </c>
      <c r="T95" s="79">
        <v>0.06</v>
      </c>
    </row>
    <row r="96" spans="2:20">
      <c r="B96" t="s">
        <v>527</v>
      </c>
      <c r="C96" t="s">
        <v>528</v>
      </c>
      <c r="D96" t="s">
        <v>106</v>
      </c>
      <c r="E96" s="16"/>
      <c r="F96" t="s">
        <v>523</v>
      </c>
      <c r="G96" t="s">
        <v>524</v>
      </c>
      <c r="H96" t="s">
        <v>493</v>
      </c>
      <c r="I96" t="s">
        <v>155</v>
      </c>
      <c r="J96"/>
      <c r="K96" s="79">
        <v>1.21</v>
      </c>
      <c r="L96" t="s">
        <v>108</v>
      </c>
      <c r="M96" s="79">
        <v>5.2</v>
      </c>
      <c r="N96" s="79">
        <v>0.91</v>
      </c>
      <c r="O96" s="79">
        <v>0.11</v>
      </c>
      <c r="P96" s="79">
        <v>133.86000000000001</v>
      </c>
      <c r="Q96" s="79">
        <v>1.4724599999999999E-4</v>
      </c>
      <c r="R96" s="79">
        <v>0</v>
      </c>
      <c r="S96" s="79">
        <v>0</v>
      </c>
      <c r="T96" s="79">
        <v>0</v>
      </c>
    </row>
    <row r="97" spans="2:20">
      <c r="B97" t="s">
        <v>529</v>
      </c>
      <c r="C97" t="s">
        <v>530</v>
      </c>
      <c r="D97" t="s">
        <v>106</v>
      </c>
      <c r="E97" s="16"/>
      <c r="F97" t="s">
        <v>531</v>
      </c>
      <c r="G97" t="s">
        <v>395</v>
      </c>
      <c r="H97" t="s">
        <v>532</v>
      </c>
      <c r="I97" t="s">
        <v>156</v>
      </c>
      <c r="J97"/>
      <c r="K97" s="79">
        <v>3.7</v>
      </c>
      <c r="L97" t="s">
        <v>108</v>
      </c>
      <c r="M97" s="79">
        <v>4.3</v>
      </c>
      <c r="N97" s="79">
        <v>1.4</v>
      </c>
      <c r="O97" s="79">
        <v>2007677.42</v>
      </c>
      <c r="P97" s="79">
        <v>111.46</v>
      </c>
      <c r="Q97" s="79">
        <v>2237.757252332</v>
      </c>
      <c r="R97" s="79">
        <v>1.67</v>
      </c>
      <c r="S97" s="79">
        <v>0.09</v>
      </c>
      <c r="T97" s="79">
        <v>0.01</v>
      </c>
    </row>
    <row r="98" spans="2:20">
      <c r="B98" t="s">
        <v>533</v>
      </c>
      <c r="C98" t="s">
        <v>534</v>
      </c>
      <c r="D98" t="s">
        <v>106</v>
      </c>
      <c r="E98" s="16"/>
      <c r="F98" t="s">
        <v>535</v>
      </c>
      <c r="G98" t="s">
        <v>354</v>
      </c>
      <c r="H98" t="s">
        <v>532</v>
      </c>
      <c r="I98" t="s">
        <v>156</v>
      </c>
      <c r="J98"/>
      <c r="K98" s="79">
        <v>1.46</v>
      </c>
      <c r="L98" t="s">
        <v>108</v>
      </c>
      <c r="M98" s="79">
        <v>4.7</v>
      </c>
      <c r="N98" s="79">
        <v>1.7</v>
      </c>
      <c r="O98" s="79">
        <v>1283395.94</v>
      </c>
      <c r="P98" s="79">
        <v>107.76</v>
      </c>
      <c r="Q98" s="79">
        <v>1382.9874649440001</v>
      </c>
      <c r="R98" s="79">
        <v>0.53</v>
      </c>
      <c r="S98" s="79">
        <v>0.05</v>
      </c>
      <c r="T98" s="79">
        <v>0.01</v>
      </c>
    </row>
    <row r="99" spans="2:20">
      <c r="B99" t="s">
        <v>536</v>
      </c>
      <c r="C99" t="s">
        <v>537</v>
      </c>
      <c r="D99" t="s">
        <v>106</v>
      </c>
      <c r="E99" s="16"/>
      <c r="F99" t="s">
        <v>538</v>
      </c>
      <c r="G99" t="s">
        <v>354</v>
      </c>
      <c r="H99" t="s">
        <v>539</v>
      </c>
      <c r="I99" t="s">
        <v>155</v>
      </c>
      <c r="J99"/>
      <c r="K99" s="79">
        <v>4.3</v>
      </c>
      <c r="L99" t="s">
        <v>108</v>
      </c>
      <c r="M99" s="79">
        <v>2.4</v>
      </c>
      <c r="N99" s="79">
        <v>2.56</v>
      </c>
      <c r="O99" s="79">
        <v>4567883.97</v>
      </c>
      <c r="P99" s="79">
        <v>99.72</v>
      </c>
      <c r="Q99" s="79">
        <v>4555.0938948840003</v>
      </c>
      <c r="R99" s="79">
        <v>0.76</v>
      </c>
      <c r="S99" s="79">
        <v>0.18</v>
      </c>
      <c r="T99" s="79">
        <v>0.02</v>
      </c>
    </row>
    <row r="100" spans="2:20">
      <c r="B100" t="s">
        <v>540</v>
      </c>
      <c r="C100" t="s">
        <v>541</v>
      </c>
      <c r="D100" t="s">
        <v>106</v>
      </c>
      <c r="E100" s="16"/>
      <c r="F100" t="s">
        <v>542</v>
      </c>
      <c r="G100" t="s">
        <v>319</v>
      </c>
      <c r="H100" t="s">
        <v>539</v>
      </c>
      <c r="I100" t="s">
        <v>155</v>
      </c>
      <c r="J100"/>
      <c r="K100" s="79">
        <v>4.5</v>
      </c>
      <c r="L100" t="s">
        <v>108</v>
      </c>
      <c r="M100" s="79">
        <v>5.0999999999999996</v>
      </c>
      <c r="N100" s="79">
        <v>1.81</v>
      </c>
      <c r="O100" s="79">
        <v>3881486.83</v>
      </c>
      <c r="P100" s="79">
        <v>138.15</v>
      </c>
      <c r="Q100" s="79">
        <v>5362.2740556449999</v>
      </c>
      <c r="R100" s="79">
        <v>0.34</v>
      </c>
      <c r="S100" s="79">
        <v>0.21</v>
      </c>
      <c r="T100" s="79">
        <v>0.03</v>
      </c>
    </row>
    <row r="101" spans="2:20">
      <c r="B101" t="s">
        <v>543</v>
      </c>
      <c r="C101" t="s">
        <v>544</v>
      </c>
      <c r="D101" t="s">
        <v>106</v>
      </c>
      <c r="E101" s="16"/>
      <c r="F101" t="s">
        <v>545</v>
      </c>
      <c r="G101" t="s">
        <v>118</v>
      </c>
      <c r="H101" t="s">
        <v>539</v>
      </c>
      <c r="I101" t="s">
        <v>155</v>
      </c>
      <c r="J101"/>
      <c r="K101" s="79">
        <v>3.51</v>
      </c>
      <c r="L101" t="s">
        <v>108</v>
      </c>
      <c r="M101" s="79">
        <v>4.5</v>
      </c>
      <c r="N101" s="79">
        <v>2</v>
      </c>
      <c r="O101" s="79">
        <v>6825669.7999999998</v>
      </c>
      <c r="P101" s="79">
        <v>129.77000000000001</v>
      </c>
      <c r="Q101" s="79">
        <v>8857.6716994599992</v>
      </c>
      <c r="R101" s="79">
        <v>1.82</v>
      </c>
      <c r="S101" s="79">
        <v>0.35</v>
      </c>
      <c r="T101" s="79">
        <v>0.05</v>
      </c>
    </row>
    <row r="102" spans="2:20">
      <c r="B102" t="s">
        <v>546</v>
      </c>
      <c r="C102" t="s">
        <v>547</v>
      </c>
      <c r="D102" t="s">
        <v>106</v>
      </c>
      <c r="E102" s="16"/>
      <c r="F102" t="s">
        <v>545</v>
      </c>
      <c r="G102" t="s">
        <v>118</v>
      </c>
      <c r="H102" t="s">
        <v>539</v>
      </c>
      <c r="I102" t="s">
        <v>155</v>
      </c>
      <c r="J102"/>
      <c r="K102" s="79">
        <v>3.25</v>
      </c>
      <c r="L102" t="s">
        <v>108</v>
      </c>
      <c r="M102" s="79">
        <v>4.5999999999999996</v>
      </c>
      <c r="N102" s="79">
        <v>1.91</v>
      </c>
      <c r="O102" s="79">
        <v>2227695.44</v>
      </c>
      <c r="P102" s="79">
        <v>132.16999999999999</v>
      </c>
      <c r="Q102" s="79">
        <v>2944.3450630480002</v>
      </c>
      <c r="R102" s="79">
        <v>0.41</v>
      </c>
      <c r="S102" s="79">
        <v>0.11</v>
      </c>
      <c r="T102" s="79">
        <v>0.02</v>
      </c>
    </row>
    <row r="103" spans="2:20">
      <c r="B103" t="s">
        <v>548</v>
      </c>
      <c r="C103" t="s">
        <v>549</v>
      </c>
      <c r="D103" t="s">
        <v>106</v>
      </c>
      <c r="E103" s="16"/>
      <c r="F103" t="s">
        <v>545</v>
      </c>
      <c r="G103" t="s">
        <v>118</v>
      </c>
      <c r="H103" t="s">
        <v>532</v>
      </c>
      <c r="I103" t="s">
        <v>156</v>
      </c>
      <c r="J103"/>
      <c r="K103" s="79">
        <v>3.34</v>
      </c>
      <c r="L103" t="s">
        <v>108</v>
      </c>
      <c r="M103" s="79">
        <v>6.1</v>
      </c>
      <c r="N103" s="79">
        <v>2.06</v>
      </c>
      <c r="O103" s="79">
        <v>21580796.52</v>
      </c>
      <c r="P103" s="79">
        <v>123.69</v>
      </c>
      <c r="Q103" s="79">
        <v>26693.287215588</v>
      </c>
      <c r="R103" s="79">
        <v>2.44</v>
      </c>
      <c r="S103" s="79">
        <v>1.04</v>
      </c>
      <c r="T103" s="79">
        <v>0.14000000000000001</v>
      </c>
    </row>
    <row r="104" spans="2:20">
      <c r="B104" t="s">
        <v>550</v>
      </c>
      <c r="C104" t="s">
        <v>551</v>
      </c>
      <c r="D104" t="s">
        <v>106</v>
      </c>
      <c r="E104" s="16"/>
      <c r="F104" t="s">
        <v>552</v>
      </c>
      <c r="G104" t="s">
        <v>118</v>
      </c>
      <c r="H104" t="s">
        <v>539</v>
      </c>
      <c r="I104" t="s">
        <v>155</v>
      </c>
      <c r="J104"/>
      <c r="K104" s="79">
        <v>2.09</v>
      </c>
      <c r="L104" t="s">
        <v>108</v>
      </c>
      <c r="M104" s="79">
        <v>4.7</v>
      </c>
      <c r="N104" s="79">
        <v>2.17</v>
      </c>
      <c r="O104" s="79">
        <v>31810700.940000001</v>
      </c>
      <c r="P104" s="79">
        <v>128.31</v>
      </c>
      <c r="Q104" s="79">
        <v>40816.310376114001</v>
      </c>
      <c r="R104" s="79">
        <v>1.29</v>
      </c>
      <c r="S104" s="79">
        <v>1.59</v>
      </c>
      <c r="T104" s="79">
        <v>0.21</v>
      </c>
    </row>
    <row r="105" spans="2:20">
      <c r="B105" t="s">
        <v>553</v>
      </c>
      <c r="C105" t="s">
        <v>554</v>
      </c>
      <c r="D105" t="s">
        <v>106</v>
      </c>
      <c r="E105" s="16"/>
      <c r="F105" t="s">
        <v>555</v>
      </c>
      <c r="G105" t="s">
        <v>354</v>
      </c>
      <c r="H105" t="s">
        <v>539</v>
      </c>
      <c r="I105" t="s">
        <v>155</v>
      </c>
      <c r="J105"/>
      <c r="K105" s="79">
        <v>2.41</v>
      </c>
      <c r="L105" t="s">
        <v>108</v>
      </c>
      <c r="M105" s="79">
        <v>5.4</v>
      </c>
      <c r="N105" s="79">
        <v>1.25</v>
      </c>
      <c r="O105" s="79">
        <v>1264215.18</v>
      </c>
      <c r="P105" s="79">
        <v>131.09</v>
      </c>
      <c r="Q105" s="79">
        <v>1657.2596794619999</v>
      </c>
      <c r="R105" s="79">
        <v>0.62</v>
      </c>
      <c r="S105" s="79">
        <v>0.06</v>
      </c>
      <c r="T105" s="79">
        <v>0.01</v>
      </c>
    </row>
    <row r="106" spans="2:20">
      <c r="B106" t="s">
        <v>556</v>
      </c>
      <c r="C106" t="s">
        <v>557</v>
      </c>
      <c r="D106" t="s">
        <v>106</v>
      </c>
      <c r="E106" s="16"/>
      <c r="F106" t="s">
        <v>508</v>
      </c>
      <c r="G106" t="s">
        <v>354</v>
      </c>
      <c r="H106" t="s">
        <v>539</v>
      </c>
      <c r="I106" t="s">
        <v>155</v>
      </c>
      <c r="J106"/>
      <c r="K106" s="79">
        <v>5.7</v>
      </c>
      <c r="L106" t="s">
        <v>108</v>
      </c>
      <c r="M106" s="79">
        <v>4.95</v>
      </c>
      <c r="N106" s="79">
        <v>2.66</v>
      </c>
      <c r="O106" s="79">
        <v>9279144.9000000004</v>
      </c>
      <c r="P106" s="79">
        <v>135.61000000000001</v>
      </c>
      <c r="Q106" s="79">
        <v>12583.448398889999</v>
      </c>
      <c r="R106" s="79">
        <v>0.56999999999999995</v>
      </c>
      <c r="S106" s="79">
        <v>0.49</v>
      </c>
      <c r="T106" s="79">
        <v>0.06</v>
      </c>
    </row>
    <row r="107" spans="2:20">
      <c r="B107" t="s">
        <v>558</v>
      </c>
      <c r="C107" t="s">
        <v>559</v>
      </c>
      <c r="D107" t="s">
        <v>106</v>
      </c>
      <c r="E107" s="16"/>
      <c r="F107" t="s">
        <v>508</v>
      </c>
      <c r="G107" t="s">
        <v>354</v>
      </c>
      <c r="H107" t="s">
        <v>539</v>
      </c>
      <c r="I107" t="s">
        <v>155</v>
      </c>
      <c r="J107"/>
      <c r="K107" s="79">
        <v>0.9</v>
      </c>
      <c r="L107" t="s">
        <v>108</v>
      </c>
      <c r="M107" s="79">
        <v>5</v>
      </c>
      <c r="N107" s="79">
        <v>0.52</v>
      </c>
      <c r="O107" s="79">
        <v>1212802.68</v>
      </c>
      <c r="P107" s="79">
        <v>124.28</v>
      </c>
      <c r="Q107" s="79">
        <v>1507.271170704</v>
      </c>
      <c r="R107" s="79">
        <v>0.43</v>
      </c>
      <c r="S107" s="79">
        <v>0.06</v>
      </c>
      <c r="T107" s="79">
        <v>0.01</v>
      </c>
    </row>
    <row r="108" spans="2:20">
      <c r="B108" t="s">
        <v>560</v>
      </c>
      <c r="C108" t="s">
        <v>561</v>
      </c>
      <c r="D108" t="s">
        <v>106</v>
      </c>
      <c r="E108" s="16"/>
      <c r="F108" t="s">
        <v>562</v>
      </c>
      <c r="G108" t="s">
        <v>133</v>
      </c>
      <c r="H108" t="s">
        <v>539</v>
      </c>
      <c r="I108" t="s">
        <v>155</v>
      </c>
      <c r="J108"/>
      <c r="K108" s="79">
        <v>3.17</v>
      </c>
      <c r="L108" t="s">
        <v>108</v>
      </c>
      <c r="M108" s="79">
        <v>2.65</v>
      </c>
      <c r="N108" s="79">
        <v>2.7</v>
      </c>
      <c r="O108" s="79">
        <v>2024505.16</v>
      </c>
      <c r="P108" s="79">
        <v>100.28</v>
      </c>
      <c r="Q108" s="79">
        <v>2030.1737744479999</v>
      </c>
      <c r="R108" s="79">
        <v>0.43</v>
      </c>
      <c r="S108" s="79">
        <v>0.08</v>
      </c>
      <c r="T108" s="79">
        <v>0.01</v>
      </c>
    </row>
    <row r="109" spans="2:20">
      <c r="B109" t="s">
        <v>563</v>
      </c>
      <c r="C109" t="s">
        <v>564</v>
      </c>
      <c r="D109" t="s">
        <v>106</v>
      </c>
      <c r="E109" s="16"/>
      <c r="F109" t="s">
        <v>565</v>
      </c>
      <c r="G109" t="s">
        <v>354</v>
      </c>
      <c r="H109" t="s">
        <v>532</v>
      </c>
      <c r="I109" t="s">
        <v>156</v>
      </c>
      <c r="J109"/>
      <c r="K109" s="79">
        <v>4.6399999999999997</v>
      </c>
      <c r="L109" t="s">
        <v>108</v>
      </c>
      <c r="M109" s="79">
        <v>3.62</v>
      </c>
      <c r="N109" s="79">
        <v>2.5099999999999998</v>
      </c>
      <c r="O109" s="79">
        <v>8748309.6300000008</v>
      </c>
      <c r="P109" s="79">
        <v>104</v>
      </c>
      <c r="Q109" s="79">
        <v>9098.2420151999995</v>
      </c>
      <c r="R109" s="79">
        <v>1.35</v>
      </c>
      <c r="S109" s="79">
        <v>0.35</v>
      </c>
      <c r="T109" s="79">
        <v>0.05</v>
      </c>
    </row>
    <row r="110" spans="2:20">
      <c r="B110" t="s">
        <v>566</v>
      </c>
      <c r="C110" t="s">
        <v>567</v>
      </c>
      <c r="D110" t="s">
        <v>106</v>
      </c>
      <c r="E110" s="16"/>
      <c r="F110" t="s">
        <v>565</v>
      </c>
      <c r="G110" t="s">
        <v>354</v>
      </c>
      <c r="H110" t="s">
        <v>532</v>
      </c>
      <c r="I110" t="s">
        <v>156</v>
      </c>
      <c r="J110"/>
      <c r="K110" s="79">
        <v>1.31</v>
      </c>
      <c r="L110" t="s">
        <v>108</v>
      </c>
      <c r="M110" s="79">
        <v>4.2</v>
      </c>
      <c r="N110" s="79">
        <v>1.07</v>
      </c>
      <c r="O110" s="79">
        <v>935226.51</v>
      </c>
      <c r="P110" s="79">
        <v>112.41</v>
      </c>
      <c r="Q110" s="79">
        <v>1051.288119891</v>
      </c>
      <c r="R110" s="79">
        <v>0.56999999999999995</v>
      </c>
      <c r="S110" s="79">
        <v>0.04</v>
      </c>
      <c r="T110" s="79">
        <v>0.01</v>
      </c>
    </row>
    <row r="111" spans="2:20">
      <c r="B111" t="s">
        <v>568</v>
      </c>
      <c r="C111" t="s">
        <v>569</v>
      </c>
      <c r="D111" t="s">
        <v>106</v>
      </c>
      <c r="E111" s="16"/>
      <c r="F111" t="s">
        <v>570</v>
      </c>
      <c r="G111" t="s">
        <v>354</v>
      </c>
      <c r="H111" t="s">
        <v>539</v>
      </c>
      <c r="I111" t="s">
        <v>155</v>
      </c>
      <c r="J111"/>
      <c r="K111" s="79">
        <v>5.09</v>
      </c>
      <c r="L111" t="s">
        <v>108</v>
      </c>
      <c r="M111" s="79">
        <v>4.09</v>
      </c>
      <c r="N111" s="79">
        <v>3.04</v>
      </c>
      <c r="O111" s="79">
        <v>22627510.609999999</v>
      </c>
      <c r="P111" s="79">
        <v>107.9</v>
      </c>
      <c r="Q111" s="79">
        <v>24415.08394819</v>
      </c>
      <c r="R111" s="79">
        <v>1.29</v>
      </c>
      <c r="S111" s="79">
        <v>0.95</v>
      </c>
      <c r="T111" s="79">
        <v>0.13</v>
      </c>
    </row>
    <row r="112" spans="2:20">
      <c r="B112" t="s">
        <v>571</v>
      </c>
      <c r="C112" t="s">
        <v>572</v>
      </c>
      <c r="D112" t="s">
        <v>106</v>
      </c>
      <c r="E112" s="16"/>
      <c r="F112" t="s">
        <v>570</v>
      </c>
      <c r="G112" t="s">
        <v>354</v>
      </c>
      <c r="H112" t="s">
        <v>539</v>
      </c>
      <c r="I112" t="s">
        <v>155</v>
      </c>
      <c r="J112"/>
      <c r="K112" s="79">
        <v>6.72</v>
      </c>
      <c r="L112" t="s">
        <v>108</v>
      </c>
      <c r="M112" s="79">
        <v>3.78</v>
      </c>
      <c r="N112" s="79">
        <v>3.74</v>
      </c>
      <c r="O112" s="79">
        <v>6648608.4900000002</v>
      </c>
      <c r="P112" s="79">
        <v>101.9</v>
      </c>
      <c r="Q112" s="79">
        <v>6774.9320513100001</v>
      </c>
      <c r="R112" s="79">
        <v>0.55000000000000004</v>
      </c>
      <c r="S112" s="79">
        <v>0.26</v>
      </c>
      <c r="T112" s="79">
        <v>0.03</v>
      </c>
    </row>
    <row r="113" spans="2:20">
      <c r="B113" t="s">
        <v>573</v>
      </c>
      <c r="C113" t="s">
        <v>574</v>
      </c>
      <c r="D113" t="s">
        <v>106</v>
      </c>
      <c r="E113" s="16"/>
      <c r="F113" t="s">
        <v>575</v>
      </c>
      <c r="G113" t="s">
        <v>133</v>
      </c>
      <c r="H113" t="s">
        <v>539</v>
      </c>
      <c r="I113" t="s">
        <v>155</v>
      </c>
      <c r="J113"/>
      <c r="K113" s="79">
        <v>0.62</v>
      </c>
      <c r="L113" t="s">
        <v>108</v>
      </c>
      <c r="M113" s="79">
        <v>2.2999999999999998</v>
      </c>
      <c r="N113" s="79">
        <v>1.5</v>
      </c>
      <c r="O113" s="79">
        <v>2346728.33</v>
      </c>
      <c r="P113" s="79">
        <v>104.78</v>
      </c>
      <c r="Q113" s="79">
        <v>2458.9019441740002</v>
      </c>
      <c r="R113" s="79">
        <v>1.94</v>
      </c>
      <c r="S113" s="79">
        <v>0.1</v>
      </c>
      <c r="T113" s="79">
        <v>0.01</v>
      </c>
    </row>
    <row r="114" spans="2:20">
      <c r="B114" t="s">
        <v>576</v>
      </c>
      <c r="C114" t="s">
        <v>577</v>
      </c>
      <c r="D114" t="s">
        <v>106</v>
      </c>
      <c r="E114" s="16"/>
      <c r="F114" t="s">
        <v>578</v>
      </c>
      <c r="G114" t="s">
        <v>354</v>
      </c>
      <c r="H114" t="s">
        <v>579</v>
      </c>
      <c r="I114" t="s">
        <v>156</v>
      </c>
      <c r="J114"/>
      <c r="K114" s="79">
        <v>3.76</v>
      </c>
      <c r="L114" t="s">
        <v>108</v>
      </c>
      <c r="M114" s="79">
        <v>3.5</v>
      </c>
      <c r="N114" s="79">
        <v>2.59</v>
      </c>
      <c r="O114" s="79">
        <v>5515743.4199999999</v>
      </c>
      <c r="P114" s="79">
        <v>103.45</v>
      </c>
      <c r="Q114" s="79">
        <v>5706.0365679899996</v>
      </c>
      <c r="R114" s="79">
        <v>1.31</v>
      </c>
      <c r="S114" s="79">
        <v>0.22</v>
      </c>
      <c r="T114" s="79">
        <v>0.03</v>
      </c>
    </row>
    <row r="115" spans="2:20">
      <c r="B115" t="s">
        <v>580</v>
      </c>
      <c r="C115" t="s">
        <v>581</v>
      </c>
      <c r="D115" t="s">
        <v>106</v>
      </c>
      <c r="E115" s="16"/>
      <c r="F115" t="s">
        <v>582</v>
      </c>
      <c r="G115" t="s">
        <v>133</v>
      </c>
      <c r="H115" t="s">
        <v>579</v>
      </c>
      <c r="I115" t="s">
        <v>156</v>
      </c>
      <c r="J115"/>
      <c r="K115" s="79">
        <v>1.1299999999999999</v>
      </c>
      <c r="L115" t="s">
        <v>108</v>
      </c>
      <c r="M115" s="79">
        <v>4.2</v>
      </c>
      <c r="N115" s="79">
        <v>2.2999999999999998</v>
      </c>
      <c r="O115" s="79">
        <v>12032106</v>
      </c>
      <c r="P115" s="79">
        <v>103.49</v>
      </c>
      <c r="Q115" s="79">
        <v>12452.026499400001</v>
      </c>
      <c r="R115" s="79">
        <v>2.68</v>
      </c>
      <c r="S115" s="79">
        <v>0.49</v>
      </c>
      <c r="T115" s="79">
        <v>0.06</v>
      </c>
    </row>
    <row r="116" spans="2:20">
      <c r="B116" t="s">
        <v>583</v>
      </c>
      <c r="C116" t="s">
        <v>584</v>
      </c>
      <c r="D116" t="s">
        <v>106</v>
      </c>
      <c r="E116" s="16"/>
      <c r="F116" t="s">
        <v>585</v>
      </c>
      <c r="G116" t="s">
        <v>354</v>
      </c>
      <c r="H116" t="s">
        <v>579</v>
      </c>
      <c r="I116" t="s">
        <v>156</v>
      </c>
      <c r="J116"/>
      <c r="K116" s="79">
        <v>2.4900000000000002</v>
      </c>
      <c r="L116" t="s">
        <v>108</v>
      </c>
      <c r="M116" s="79">
        <v>4.8</v>
      </c>
      <c r="N116" s="79">
        <v>1.85</v>
      </c>
      <c r="O116" s="79">
        <v>1729722.99</v>
      </c>
      <c r="P116" s="79">
        <v>107.38</v>
      </c>
      <c r="Q116" s="79">
        <v>1857.376546662</v>
      </c>
      <c r="R116" s="79">
        <v>0.65</v>
      </c>
      <c r="S116" s="79">
        <v>7.0000000000000007E-2</v>
      </c>
      <c r="T116" s="79">
        <v>0.01</v>
      </c>
    </row>
    <row r="117" spans="2:20">
      <c r="B117" t="s">
        <v>586</v>
      </c>
      <c r="C117" t="s">
        <v>587</v>
      </c>
      <c r="D117" t="s">
        <v>106</v>
      </c>
      <c r="E117" s="16"/>
      <c r="F117" t="s">
        <v>588</v>
      </c>
      <c r="G117" t="s">
        <v>354</v>
      </c>
      <c r="H117" t="s">
        <v>579</v>
      </c>
      <c r="I117" t="s">
        <v>156</v>
      </c>
      <c r="J117"/>
      <c r="K117" s="79">
        <v>1.86</v>
      </c>
      <c r="L117" t="s">
        <v>108</v>
      </c>
      <c r="M117" s="79">
        <v>4.8499999999999996</v>
      </c>
      <c r="N117" s="79">
        <v>1.85</v>
      </c>
      <c r="O117" s="79">
        <v>5321855.3</v>
      </c>
      <c r="P117" s="79">
        <v>126.84</v>
      </c>
      <c r="Q117" s="79">
        <v>6750.2412625200004</v>
      </c>
      <c r="R117" s="79">
        <v>1.96</v>
      </c>
      <c r="S117" s="79">
        <v>0.26</v>
      </c>
      <c r="T117" s="79">
        <v>0.03</v>
      </c>
    </row>
    <row r="118" spans="2:20">
      <c r="B118" t="s">
        <v>589</v>
      </c>
      <c r="C118" t="s">
        <v>590</v>
      </c>
      <c r="D118" t="s">
        <v>106</v>
      </c>
      <c r="E118" s="16"/>
      <c r="F118" t="s">
        <v>591</v>
      </c>
      <c r="G118" t="s">
        <v>354</v>
      </c>
      <c r="H118" t="s">
        <v>592</v>
      </c>
      <c r="I118" t="s">
        <v>155</v>
      </c>
      <c r="J118"/>
      <c r="K118" s="79">
        <v>1.85</v>
      </c>
      <c r="L118" t="s">
        <v>108</v>
      </c>
      <c r="M118" s="79">
        <v>6.85</v>
      </c>
      <c r="N118" s="79">
        <v>1.86</v>
      </c>
      <c r="O118" s="79">
        <v>20293324.739999998</v>
      </c>
      <c r="P118" s="79">
        <v>109.05</v>
      </c>
      <c r="Q118" s="79">
        <v>22129.870628969999</v>
      </c>
      <c r="R118" s="79">
        <v>1.63</v>
      </c>
      <c r="S118" s="79">
        <v>0.86</v>
      </c>
      <c r="T118" s="79">
        <v>0.11</v>
      </c>
    </row>
    <row r="119" spans="2:20">
      <c r="B119" t="s">
        <v>593</v>
      </c>
      <c r="C119" t="s">
        <v>594</v>
      </c>
      <c r="D119" t="s">
        <v>106</v>
      </c>
      <c r="E119" s="16"/>
      <c r="F119" t="s">
        <v>591</v>
      </c>
      <c r="G119" t="s">
        <v>354</v>
      </c>
      <c r="H119" t="s">
        <v>592</v>
      </c>
      <c r="I119" t="s">
        <v>155</v>
      </c>
      <c r="J119"/>
      <c r="K119" s="79">
        <v>1.1399999999999999</v>
      </c>
      <c r="L119" t="s">
        <v>108</v>
      </c>
      <c r="M119" s="79">
        <v>4.6500000000000004</v>
      </c>
      <c r="N119" s="79">
        <v>0.86</v>
      </c>
      <c r="O119" s="79">
        <v>1506296.23</v>
      </c>
      <c r="P119" s="79">
        <v>127.32</v>
      </c>
      <c r="Q119" s="79">
        <v>1917.8163600360001</v>
      </c>
      <c r="R119" s="79">
        <v>0.65</v>
      </c>
      <c r="S119" s="79">
        <v>7.0000000000000007E-2</v>
      </c>
      <c r="T119" s="79">
        <v>0.01</v>
      </c>
    </row>
    <row r="120" spans="2:20">
      <c r="B120" t="s">
        <v>595</v>
      </c>
      <c r="C120" t="s">
        <v>596</v>
      </c>
      <c r="D120" t="s">
        <v>106</v>
      </c>
      <c r="E120" s="16"/>
      <c r="F120" t="s">
        <v>591</v>
      </c>
      <c r="G120" t="s">
        <v>354</v>
      </c>
      <c r="H120" t="s">
        <v>592</v>
      </c>
      <c r="I120" t="s">
        <v>155</v>
      </c>
      <c r="J120"/>
      <c r="K120" s="79">
        <v>7.88</v>
      </c>
      <c r="L120" t="s">
        <v>108</v>
      </c>
      <c r="M120" s="79">
        <v>2.6</v>
      </c>
      <c r="N120" s="79">
        <v>2.52</v>
      </c>
      <c r="O120" s="79">
        <v>3225143.72</v>
      </c>
      <c r="P120" s="79">
        <v>101.38</v>
      </c>
      <c r="Q120" s="79">
        <v>3269.6507033359999</v>
      </c>
      <c r="R120" s="79">
        <v>1.41</v>
      </c>
      <c r="S120" s="79">
        <v>0.13</v>
      </c>
      <c r="T120" s="79">
        <v>0.02</v>
      </c>
    </row>
    <row r="121" spans="2:20">
      <c r="B121" t="s">
        <v>597</v>
      </c>
      <c r="C121" t="s">
        <v>598</v>
      </c>
      <c r="D121" t="s">
        <v>106</v>
      </c>
      <c r="E121" s="16"/>
      <c r="F121" t="s">
        <v>599</v>
      </c>
      <c r="G121" t="s">
        <v>421</v>
      </c>
      <c r="H121" t="s">
        <v>600</v>
      </c>
      <c r="I121" t="s">
        <v>155</v>
      </c>
      <c r="J121"/>
      <c r="K121" s="79">
        <v>1.68</v>
      </c>
      <c r="L121" t="s">
        <v>108</v>
      </c>
      <c r="M121" s="79">
        <v>5.69</v>
      </c>
      <c r="N121" s="79">
        <v>1.94</v>
      </c>
      <c r="O121" s="79">
        <v>5087630.96</v>
      </c>
      <c r="P121" s="79">
        <v>129.27000000000001</v>
      </c>
      <c r="Q121" s="79">
        <v>6576.7805419919996</v>
      </c>
      <c r="R121" s="79">
        <v>1.2</v>
      </c>
      <c r="S121" s="79">
        <v>0.26</v>
      </c>
      <c r="T121" s="79">
        <v>0.03</v>
      </c>
    </row>
    <row r="122" spans="2:20">
      <c r="B122" t="s">
        <v>601</v>
      </c>
      <c r="C122" t="s">
        <v>602</v>
      </c>
      <c r="D122" t="s">
        <v>106</v>
      </c>
      <c r="E122" s="16"/>
      <c r="F122" t="s">
        <v>603</v>
      </c>
      <c r="G122" t="s">
        <v>118</v>
      </c>
      <c r="H122" t="s">
        <v>600</v>
      </c>
      <c r="I122" t="s">
        <v>155</v>
      </c>
      <c r="J122"/>
      <c r="K122" s="79">
        <v>0.83</v>
      </c>
      <c r="L122" t="s">
        <v>108</v>
      </c>
      <c r="M122" s="79">
        <v>5.3</v>
      </c>
      <c r="N122" s="79">
        <v>1.79</v>
      </c>
      <c r="O122" s="79">
        <v>1594156.45</v>
      </c>
      <c r="P122" s="79">
        <v>124.16</v>
      </c>
      <c r="Q122" s="79">
        <v>1979.3046483200001</v>
      </c>
      <c r="R122" s="79">
        <v>1.57</v>
      </c>
      <c r="S122" s="79">
        <v>0.08</v>
      </c>
      <c r="T122" s="79">
        <v>0.01</v>
      </c>
    </row>
    <row r="123" spans="2:20">
      <c r="B123" t="s">
        <v>604</v>
      </c>
      <c r="C123" t="s">
        <v>605</v>
      </c>
      <c r="D123" t="s">
        <v>106</v>
      </c>
      <c r="E123" s="16"/>
      <c r="F123" t="s">
        <v>606</v>
      </c>
      <c r="G123" t="s">
        <v>118</v>
      </c>
      <c r="H123" t="s">
        <v>607</v>
      </c>
      <c r="I123" t="s">
        <v>155</v>
      </c>
      <c r="J123"/>
      <c r="K123" s="79">
        <v>4.45</v>
      </c>
      <c r="L123" t="s">
        <v>108</v>
      </c>
      <c r="M123" s="79">
        <v>4.95</v>
      </c>
      <c r="N123" s="79">
        <v>4.51</v>
      </c>
      <c r="O123" s="79">
        <v>15609776.74</v>
      </c>
      <c r="P123" s="79">
        <v>121.6</v>
      </c>
      <c r="Q123" s="79">
        <v>18981.488515839999</v>
      </c>
      <c r="R123" s="79">
        <v>0.5</v>
      </c>
      <c r="S123" s="79">
        <v>0.74</v>
      </c>
      <c r="T123" s="79">
        <v>0.1</v>
      </c>
    </row>
    <row r="124" spans="2:20">
      <c r="B124" t="s">
        <v>608</v>
      </c>
      <c r="C124" t="s">
        <v>609</v>
      </c>
      <c r="D124" t="s">
        <v>106</v>
      </c>
      <c r="E124" s="16"/>
      <c r="F124" t="s">
        <v>606</v>
      </c>
      <c r="G124" t="s">
        <v>118</v>
      </c>
      <c r="H124" t="s">
        <v>607</v>
      </c>
      <c r="I124" t="s">
        <v>155</v>
      </c>
      <c r="J124"/>
      <c r="K124" s="79">
        <v>1.45</v>
      </c>
      <c r="L124" t="s">
        <v>108</v>
      </c>
      <c r="M124" s="79">
        <v>4.45</v>
      </c>
      <c r="N124" s="79">
        <v>2.5099999999999998</v>
      </c>
      <c r="O124" s="79">
        <v>498590.16</v>
      </c>
      <c r="P124" s="79">
        <v>125.04</v>
      </c>
      <c r="Q124" s="79">
        <v>623.43713606400001</v>
      </c>
      <c r="R124" s="79">
        <v>0.53</v>
      </c>
      <c r="S124" s="79">
        <v>0.02</v>
      </c>
      <c r="T124" s="79">
        <v>0</v>
      </c>
    </row>
    <row r="125" spans="2:20">
      <c r="B125" t="s">
        <v>610</v>
      </c>
      <c r="C125" t="s">
        <v>611</v>
      </c>
      <c r="D125" t="s">
        <v>106</v>
      </c>
      <c r="E125" s="16"/>
      <c r="F125" t="s">
        <v>612</v>
      </c>
      <c r="G125" t="s">
        <v>118</v>
      </c>
      <c r="H125" t="s">
        <v>613</v>
      </c>
      <c r="I125" t="s">
        <v>155</v>
      </c>
      <c r="J125"/>
      <c r="K125" s="79">
        <v>2.0499999999999998</v>
      </c>
      <c r="L125" t="s">
        <v>108</v>
      </c>
      <c r="M125" s="79">
        <v>1.36</v>
      </c>
      <c r="N125" s="79">
        <v>27.1</v>
      </c>
      <c r="O125" s="79">
        <v>2441697.4</v>
      </c>
      <c r="P125" s="79">
        <v>83.46</v>
      </c>
      <c r="Q125" s="79">
        <v>2037.8406500399999</v>
      </c>
      <c r="R125" s="79">
        <v>0.26</v>
      </c>
      <c r="S125" s="79">
        <v>0.08</v>
      </c>
      <c r="T125" s="79">
        <v>0.01</v>
      </c>
    </row>
    <row r="126" spans="2:20">
      <c r="B126" t="s">
        <v>614</v>
      </c>
      <c r="C126" t="s">
        <v>615</v>
      </c>
      <c r="D126" t="s">
        <v>106</v>
      </c>
      <c r="E126" s="16"/>
      <c r="F126" t="s">
        <v>616</v>
      </c>
      <c r="G126" t="s">
        <v>118</v>
      </c>
      <c r="H126" t="s">
        <v>617</v>
      </c>
      <c r="I126" t="s">
        <v>155</v>
      </c>
      <c r="J126"/>
      <c r="K126" s="79">
        <v>5.3</v>
      </c>
      <c r="L126" t="s">
        <v>108</v>
      </c>
      <c r="M126" s="79">
        <v>4.83</v>
      </c>
      <c r="N126" s="79">
        <v>10.39</v>
      </c>
      <c r="O126" s="79">
        <v>494536.22</v>
      </c>
      <c r="P126" s="79">
        <v>91.18</v>
      </c>
      <c r="Q126" s="79">
        <v>450.91812539599999</v>
      </c>
      <c r="R126" s="79">
        <v>0.04</v>
      </c>
      <c r="S126" s="79">
        <v>0.02</v>
      </c>
      <c r="T126" s="79">
        <v>0</v>
      </c>
    </row>
    <row r="127" spans="2:20">
      <c r="B127" t="s">
        <v>618</v>
      </c>
      <c r="C127" t="s">
        <v>619</v>
      </c>
      <c r="D127" t="s">
        <v>106</v>
      </c>
      <c r="E127" s="16"/>
      <c r="F127" t="s">
        <v>616</v>
      </c>
      <c r="G127" t="s">
        <v>118</v>
      </c>
      <c r="H127" t="s">
        <v>617</v>
      </c>
      <c r="I127" t="s">
        <v>155</v>
      </c>
      <c r="J127"/>
      <c r="K127" s="79">
        <v>0.91</v>
      </c>
      <c r="L127" t="s">
        <v>108</v>
      </c>
      <c r="M127" s="79">
        <v>4.5</v>
      </c>
      <c r="N127" s="79">
        <v>10.45</v>
      </c>
      <c r="O127" s="79">
        <v>352637.95</v>
      </c>
      <c r="P127" s="79">
        <v>118.81</v>
      </c>
      <c r="Q127" s="79">
        <v>418.96914839499999</v>
      </c>
      <c r="R127" s="79">
        <v>7.0000000000000007E-2</v>
      </c>
      <c r="S127" s="79">
        <v>0.02</v>
      </c>
      <c r="T127" s="79">
        <v>0</v>
      </c>
    </row>
    <row r="128" spans="2:20">
      <c r="B128" t="s">
        <v>620</v>
      </c>
      <c r="C128" t="s">
        <v>621</v>
      </c>
      <c r="D128" t="s">
        <v>106</v>
      </c>
      <c r="E128" s="16"/>
      <c r="F128" t="s">
        <v>622</v>
      </c>
      <c r="G128" t="s">
        <v>354</v>
      </c>
      <c r="H128" t="s">
        <v>617</v>
      </c>
      <c r="I128" t="s">
        <v>155</v>
      </c>
      <c r="J128"/>
      <c r="K128" s="79">
        <v>2.41</v>
      </c>
      <c r="L128" t="s">
        <v>108</v>
      </c>
      <c r="M128" s="79">
        <v>2.99</v>
      </c>
      <c r="N128" s="79">
        <v>17.25</v>
      </c>
      <c r="O128" s="79">
        <v>14976.09</v>
      </c>
      <c r="P128" s="79">
        <v>92.71</v>
      </c>
      <c r="Q128" s="79">
        <v>13.884333038999999</v>
      </c>
      <c r="R128" s="79">
        <v>0</v>
      </c>
      <c r="S128" s="79">
        <v>0</v>
      </c>
      <c r="T128" s="79">
        <v>0</v>
      </c>
    </row>
    <row r="129" spans="2:20">
      <c r="B129" t="s">
        <v>623</v>
      </c>
      <c r="C129" t="s">
        <v>624</v>
      </c>
      <c r="D129" t="s">
        <v>106</v>
      </c>
      <c r="E129" s="16"/>
      <c r="F129" t="s">
        <v>622</v>
      </c>
      <c r="G129" t="s">
        <v>354</v>
      </c>
      <c r="H129" t="s">
        <v>617</v>
      </c>
      <c r="I129" t="s">
        <v>155</v>
      </c>
      <c r="J129"/>
      <c r="K129" s="79">
        <v>2.06</v>
      </c>
      <c r="L129" t="s">
        <v>108</v>
      </c>
      <c r="M129" s="79">
        <v>6</v>
      </c>
      <c r="N129" s="79">
        <v>18.399999999999999</v>
      </c>
      <c r="O129" s="79">
        <v>1268912.8600000001</v>
      </c>
      <c r="P129" s="79">
        <v>94.74</v>
      </c>
      <c r="Q129" s="79">
        <v>1202.1680435640001</v>
      </c>
      <c r="R129" s="79">
        <v>0.59</v>
      </c>
      <c r="S129" s="79">
        <v>0.05</v>
      </c>
      <c r="T129" s="79">
        <v>0.01</v>
      </c>
    </row>
    <row r="130" spans="2:20">
      <c r="B130" t="s">
        <v>625</v>
      </c>
      <c r="C130" t="s">
        <v>626</v>
      </c>
      <c r="D130" t="s">
        <v>106</v>
      </c>
      <c r="E130" s="16"/>
      <c r="F130" t="s">
        <v>627</v>
      </c>
      <c r="G130" t="s">
        <v>354</v>
      </c>
      <c r="H130" t="s">
        <v>628</v>
      </c>
      <c r="I130" t="s">
        <v>156</v>
      </c>
      <c r="J130"/>
      <c r="K130" s="79">
        <v>3.19</v>
      </c>
      <c r="L130" t="s">
        <v>108</v>
      </c>
      <c r="M130" s="79">
        <v>8.14</v>
      </c>
      <c r="N130" s="79">
        <v>22.04</v>
      </c>
      <c r="O130" s="79">
        <v>17481575.329999998</v>
      </c>
      <c r="P130" s="79">
        <v>73.05</v>
      </c>
      <c r="Q130" s="79">
        <v>12770.290778565</v>
      </c>
      <c r="R130" s="79">
        <v>1.33</v>
      </c>
      <c r="S130" s="79">
        <v>0.5</v>
      </c>
      <c r="T130" s="79">
        <v>7.0000000000000007E-2</v>
      </c>
    </row>
    <row r="131" spans="2:20">
      <c r="B131" t="s">
        <v>629</v>
      </c>
      <c r="C131" t="s">
        <v>630</v>
      </c>
      <c r="D131" t="s">
        <v>106</v>
      </c>
      <c r="E131" s="16"/>
      <c r="F131" t="s">
        <v>627</v>
      </c>
      <c r="G131" t="s">
        <v>354</v>
      </c>
      <c r="H131" t="s">
        <v>628</v>
      </c>
      <c r="I131" t="s">
        <v>156</v>
      </c>
      <c r="J131"/>
      <c r="K131" s="79">
        <v>3.28</v>
      </c>
      <c r="L131" t="s">
        <v>108</v>
      </c>
      <c r="M131" s="79">
        <v>6.8</v>
      </c>
      <c r="N131" s="79">
        <v>19.809999999999999</v>
      </c>
      <c r="O131" s="79">
        <v>12229903.710000001</v>
      </c>
      <c r="P131" s="79">
        <v>68.069999999999993</v>
      </c>
      <c r="Q131" s="79">
        <v>8324.8954553969998</v>
      </c>
      <c r="R131" s="79">
        <v>1.21</v>
      </c>
      <c r="S131" s="79">
        <v>0.32</v>
      </c>
      <c r="T131" s="79">
        <v>0.04</v>
      </c>
    </row>
    <row r="132" spans="2:20">
      <c r="B132" t="s">
        <v>631</v>
      </c>
      <c r="C132" t="s">
        <v>632</v>
      </c>
      <c r="D132" t="s">
        <v>106</v>
      </c>
      <c r="E132" s="16"/>
      <c r="F132" t="s">
        <v>627</v>
      </c>
      <c r="G132" t="s">
        <v>354</v>
      </c>
      <c r="H132" t="s">
        <v>628</v>
      </c>
      <c r="I132" t="s">
        <v>156</v>
      </c>
      <c r="J132"/>
      <c r="K132" s="79">
        <v>3.92</v>
      </c>
      <c r="L132" t="s">
        <v>108</v>
      </c>
      <c r="M132" s="79">
        <v>6.74</v>
      </c>
      <c r="N132" s="79">
        <v>22.92</v>
      </c>
      <c r="O132" s="79">
        <v>3849934.37</v>
      </c>
      <c r="P132" s="79">
        <v>56.97</v>
      </c>
      <c r="Q132" s="79">
        <v>2193.307610589</v>
      </c>
      <c r="R132" s="79">
        <v>1.1599999999999999</v>
      </c>
      <c r="S132" s="79">
        <v>0.09</v>
      </c>
      <c r="T132" s="79">
        <v>0.01</v>
      </c>
    </row>
    <row r="133" spans="2:20">
      <c r="B133" t="s">
        <v>633</v>
      </c>
      <c r="C133" t="s">
        <v>634</v>
      </c>
      <c r="D133" t="s">
        <v>106</v>
      </c>
      <c r="E133" s="16"/>
      <c r="F133" t="s">
        <v>635</v>
      </c>
      <c r="G133" t="s">
        <v>118</v>
      </c>
      <c r="H133" t="s">
        <v>200</v>
      </c>
      <c r="I133" t="s">
        <v>201</v>
      </c>
      <c r="J133"/>
      <c r="K133" s="79">
        <v>1.38</v>
      </c>
      <c r="L133" t="s">
        <v>108</v>
      </c>
      <c r="M133" s="79">
        <v>6</v>
      </c>
      <c r="N133" s="79">
        <v>9.2799999999999994</v>
      </c>
      <c r="O133" s="79">
        <v>2492198.98</v>
      </c>
      <c r="P133" s="79">
        <v>95.99</v>
      </c>
      <c r="Q133" s="79">
        <v>2392.2618009019998</v>
      </c>
      <c r="R133" s="79">
        <v>0.8</v>
      </c>
      <c r="S133" s="79">
        <v>0.09</v>
      </c>
      <c r="T133" s="79">
        <v>0.01</v>
      </c>
    </row>
    <row r="134" spans="2:20">
      <c r="B134" t="s">
        <v>636</v>
      </c>
      <c r="C134" t="s">
        <v>637</v>
      </c>
      <c r="D134" t="s">
        <v>106</v>
      </c>
      <c r="E134" s="16"/>
      <c r="F134" t="s">
        <v>635</v>
      </c>
      <c r="G134" t="s">
        <v>118</v>
      </c>
      <c r="H134" t="s">
        <v>200</v>
      </c>
      <c r="I134" t="s">
        <v>201</v>
      </c>
      <c r="J134"/>
      <c r="K134" s="79">
        <v>2.92</v>
      </c>
      <c r="L134" t="s">
        <v>108</v>
      </c>
      <c r="M134" s="79">
        <v>6</v>
      </c>
      <c r="N134" s="79">
        <v>20.96</v>
      </c>
      <c r="O134" s="79">
        <v>1212720.57</v>
      </c>
      <c r="P134" s="79">
        <v>81.81</v>
      </c>
      <c r="Q134" s="79">
        <v>992.12669831699998</v>
      </c>
      <c r="R134" s="79">
        <v>0.56000000000000005</v>
      </c>
      <c r="S134" s="79">
        <v>0.04</v>
      </c>
      <c r="T134" s="79">
        <v>0.01</v>
      </c>
    </row>
    <row r="135" spans="2:20">
      <c r="B135" t="s">
        <v>638</v>
      </c>
      <c r="C135" t="s">
        <v>639</v>
      </c>
      <c r="D135" t="s">
        <v>106</v>
      </c>
      <c r="E135" s="16"/>
      <c r="F135" t="s">
        <v>640</v>
      </c>
      <c r="G135" t="s">
        <v>118</v>
      </c>
      <c r="H135" t="s">
        <v>200</v>
      </c>
      <c r="I135" t="s">
        <v>201</v>
      </c>
      <c r="J135"/>
      <c r="K135" s="79">
        <v>1.99</v>
      </c>
      <c r="L135" t="s">
        <v>108</v>
      </c>
      <c r="M135" s="79">
        <v>7</v>
      </c>
      <c r="N135" s="79">
        <v>70.38</v>
      </c>
      <c r="O135" s="79">
        <v>1197426</v>
      </c>
      <c r="P135" s="79">
        <v>9.9999999999999995E-7</v>
      </c>
      <c r="Q135" s="79">
        <v>1.197426E-5</v>
      </c>
      <c r="R135" s="79">
        <v>4.58</v>
      </c>
      <c r="S135" s="79">
        <v>0</v>
      </c>
      <c r="T135" s="79">
        <v>0</v>
      </c>
    </row>
    <row r="136" spans="2:20">
      <c r="B136" t="s">
        <v>641</v>
      </c>
      <c r="C136" t="s">
        <v>642</v>
      </c>
      <c r="D136" t="s">
        <v>106</v>
      </c>
      <c r="E136" s="16"/>
      <c r="F136" t="s">
        <v>643</v>
      </c>
      <c r="G136" t="s">
        <v>354</v>
      </c>
      <c r="H136" t="s">
        <v>200</v>
      </c>
      <c r="I136" t="s">
        <v>201</v>
      </c>
      <c r="J136"/>
      <c r="K136" s="79">
        <v>0.21</v>
      </c>
      <c r="L136" t="s">
        <v>108</v>
      </c>
      <c r="M136" s="79">
        <v>12</v>
      </c>
      <c r="N136" s="79">
        <v>0</v>
      </c>
      <c r="O136" s="79">
        <v>2871976</v>
      </c>
      <c r="P136" s="79">
        <v>9.9999999999999995E-7</v>
      </c>
      <c r="Q136" s="79">
        <v>2.871976E-5</v>
      </c>
      <c r="R136" s="79">
        <v>4.42</v>
      </c>
      <c r="S136" s="79">
        <v>0</v>
      </c>
      <c r="T136" s="79">
        <v>0</v>
      </c>
    </row>
    <row r="137" spans="2:20">
      <c r="B137" t="s">
        <v>644</v>
      </c>
      <c r="C137" t="s">
        <v>645</v>
      </c>
      <c r="D137" t="s">
        <v>106</v>
      </c>
      <c r="E137" s="16"/>
      <c r="F137" t="s">
        <v>646</v>
      </c>
      <c r="G137" t="s">
        <v>354</v>
      </c>
      <c r="H137" t="s">
        <v>200</v>
      </c>
      <c r="I137" t="s">
        <v>201</v>
      </c>
      <c r="J137"/>
      <c r="K137" s="79">
        <v>1.88</v>
      </c>
      <c r="L137" t="s">
        <v>108</v>
      </c>
      <c r="M137" s="79">
        <v>2.04</v>
      </c>
      <c r="N137" s="79">
        <v>28.76</v>
      </c>
      <c r="O137" s="79">
        <v>890494.01</v>
      </c>
      <c r="P137" s="79">
        <v>88.66</v>
      </c>
      <c r="Q137" s="79">
        <v>789.511989266</v>
      </c>
      <c r="R137" s="79">
        <v>5.66</v>
      </c>
      <c r="S137" s="79">
        <v>0.03</v>
      </c>
      <c r="T137" s="79">
        <v>0</v>
      </c>
    </row>
    <row r="138" spans="2:20">
      <c r="B138" t="s">
        <v>647</v>
      </c>
      <c r="C138" t="s">
        <v>648</v>
      </c>
      <c r="D138" t="s">
        <v>106</v>
      </c>
      <c r="E138" s="16"/>
      <c r="F138" t="s">
        <v>646</v>
      </c>
      <c r="G138" t="s">
        <v>354</v>
      </c>
      <c r="H138" t="s">
        <v>200</v>
      </c>
      <c r="I138" t="s">
        <v>201</v>
      </c>
      <c r="J138"/>
      <c r="K138" s="79">
        <v>1.74</v>
      </c>
      <c r="L138" t="s">
        <v>108</v>
      </c>
      <c r="M138" s="79">
        <v>2.76</v>
      </c>
      <c r="N138" s="79">
        <v>22.33</v>
      </c>
      <c r="O138" s="79">
        <v>1418683.68</v>
      </c>
      <c r="P138" s="79">
        <v>94</v>
      </c>
      <c r="Q138" s="79">
        <v>1333.5626592000001</v>
      </c>
      <c r="R138" s="79">
        <v>0.9</v>
      </c>
      <c r="S138" s="79">
        <v>0.05</v>
      </c>
      <c r="T138" s="79">
        <v>0.01</v>
      </c>
    </row>
    <row r="139" spans="2:20">
      <c r="B139" t="s">
        <v>649</v>
      </c>
      <c r="C139" t="s">
        <v>650</v>
      </c>
      <c r="D139" t="s">
        <v>106</v>
      </c>
      <c r="E139" s="16"/>
      <c r="F139" t="s">
        <v>651</v>
      </c>
      <c r="G139" t="s">
        <v>354</v>
      </c>
      <c r="H139" t="s">
        <v>200</v>
      </c>
      <c r="I139" t="s">
        <v>201</v>
      </c>
      <c r="J139"/>
      <c r="K139" s="79">
        <v>1.6</v>
      </c>
      <c r="L139" t="s">
        <v>108</v>
      </c>
      <c r="M139" s="79">
        <v>4.5</v>
      </c>
      <c r="N139" s="79">
        <v>70.55</v>
      </c>
      <c r="O139" s="79">
        <v>1706687.9</v>
      </c>
      <c r="P139" s="79">
        <v>42.15</v>
      </c>
      <c r="Q139" s="79">
        <v>719.36894985000004</v>
      </c>
      <c r="R139" s="79">
        <v>2.41</v>
      </c>
      <c r="S139" s="79">
        <v>0.03</v>
      </c>
      <c r="T139" s="79">
        <v>0</v>
      </c>
    </row>
    <row r="140" spans="2:20">
      <c r="B140" t="s">
        <v>652</v>
      </c>
      <c r="C140" t="s">
        <v>653</v>
      </c>
      <c r="D140" t="s">
        <v>106</v>
      </c>
      <c r="E140" s="16"/>
      <c r="F140" t="s">
        <v>654</v>
      </c>
      <c r="G140" t="s">
        <v>655</v>
      </c>
      <c r="H140" t="s">
        <v>200</v>
      </c>
      <c r="I140" t="s">
        <v>201</v>
      </c>
      <c r="J140"/>
      <c r="K140" s="79">
        <v>1.49</v>
      </c>
      <c r="L140" t="s">
        <v>108</v>
      </c>
      <c r="M140" s="79">
        <v>5.15</v>
      </c>
      <c r="N140" s="79">
        <v>0.88</v>
      </c>
      <c r="O140" s="79">
        <v>4767993.66</v>
      </c>
      <c r="P140" s="79">
        <v>116.52</v>
      </c>
      <c r="Q140" s="79">
        <v>5555.6662126319998</v>
      </c>
      <c r="R140" s="79">
        <v>1.25</v>
      </c>
      <c r="S140" s="79">
        <v>0.22</v>
      </c>
      <c r="T140" s="79">
        <v>0.03</v>
      </c>
    </row>
    <row r="141" spans="2:20">
      <c r="B141" t="s">
        <v>656</v>
      </c>
      <c r="C141" t="s">
        <v>657</v>
      </c>
      <c r="D141" t="s">
        <v>106</v>
      </c>
      <c r="E141" s="16"/>
      <c r="F141" t="s">
        <v>658</v>
      </c>
      <c r="G141" t="s">
        <v>354</v>
      </c>
      <c r="H141" t="s">
        <v>200</v>
      </c>
      <c r="I141" t="s">
        <v>201</v>
      </c>
      <c r="J141"/>
      <c r="K141" s="79">
        <v>0.66</v>
      </c>
      <c r="L141" t="s">
        <v>108</v>
      </c>
      <c r="M141" s="79">
        <v>7.95</v>
      </c>
      <c r="N141" s="79">
        <v>8.99</v>
      </c>
      <c r="O141" s="79">
        <v>42808.92</v>
      </c>
      <c r="P141" s="79">
        <v>106.25</v>
      </c>
      <c r="Q141" s="79">
        <v>45.484477499999997</v>
      </c>
      <c r="R141" s="79">
        <v>0.12</v>
      </c>
      <c r="S141" s="79">
        <v>0</v>
      </c>
      <c r="T141" s="79">
        <v>0</v>
      </c>
    </row>
    <row r="142" spans="2:20">
      <c r="B142" t="s">
        <v>659</v>
      </c>
      <c r="C142" t="s">
        <v>660</v>
      </c>
      <c r="D142" t="s">
        <v>106</v>
      </c>
      <c r="E142" s="16"/>
      <c r="F142" t="s">
        <v>661</v>
      </c>
      <c r="G142" t="s">
        <v>118</v>
      </c>
      <c r="H142" t="s">
        <v>200</v>
      </c>
      <c r="I142" t="s">
        <v>201</v>
      </c>
      <c r="J142"/>
      <c r="K142" s="79">
        <v>2.19</v>
      </c>
      <c r="L142" t="s">
        <v>108</v>
      </c>
      <c r="M142" s="79">
        <v>3.75</v>
      </c>
      <c r="N142" s="79">
        <v>2.58</v>
      </c>
      <c r="O142" s="79">
        <v>266559.13</v>
      </c>
      <c r="P142" s="79">
        <v>126.42</v>
      </c>
      <c r="Q142" s="79">
        <v>336.98405214600001</v>
      </c>
      <c r="R142" s="79">
        <v>0.88</v>
      </c>
      <c r="S142" s="79">
        <v>0.01</v>
      </c>
      <c r="T142" s="79">
        <v>0</v>
      </c>
    </row>
    <row r="143" spans="2:20">
      <c r="B143" t="s">
        <v>662</v>
      </c>
      <c r="C143" t="s">
        <v>663</v>
      </c>
      <c r="D143" t="s">
        <v>106</v>
      </c>
      <c r="E143" s="16"/>
      <c r="F143" t="s">
        <v>661</v>
      </c>
      <c r="G143" t="s">
        <v>118</v>
      </c>
      <c r="H143" t="s">
        <v>200</v>
      </c>
      <c r="I143" t="s">
        <v>201</v>
      </c>
      <c r="J143"/>
      <c r="K143" s="79">
        <v>3.71</v>
      </c>
      <c r="L143" t="s">
        <v>108</v>
      </c>
      <c r="M143" s="79">
        <v>1.02</v>
      </c>
      <c r="N143" s="79">
        <v>2.9</v>
      </c>
      <c r="O143" s="79">
        <v>411889</v>
      </c>
      <c r="P143" s="79">
        <v>100.8</v>
      </c>
      <c r="Q143" s="79">
        <v>415.18411200000003</v>
      </c>
      <c r="R143" s="79">
        <v>0.6</v>
      </c>
      <c r="S143" s="79">
        <v>0.02</v>
      </c>
      <c r="T143" s="79">
        <v>0</v>
      </c>
    </row>
    <row r="144" spans="2:20">
      <c r="B144" t="s">
        <v>664</v>
      </c>
      <c r="C144" t="s">
        <v>665</v>
      </c>
      <c r="D144" t="s">
        <v>106</v>
      </c>
      <c r="E144" s="16"/>
      <c r="F144" t="s">
        <v>666</v>
      </c>
      <c r="G144" t="s">
        <v>354</v>
      </c>
      <c r="H144" t="s">
        <v>200</v>
      </c>
      <c r="I144" t="s">
        <v>201</v>
      </c>
      <c r="J144"/>
      <c r="K144" s="79">
        <v>1.57</v>
      </c>
      <c r="L144" t="s">
        <v>108</v>
      </c>
      <c r="M144" s="79">
        <v>6.75</v>
      </c>
      <c r="N144" s="79">
        <v>4.88</v>
      </c>
      <c r="O144" s="79">
        <v>549415.12</v>
      </c>
      <c r="P144" s="79">
        <v>124.48</v>
      </c>
      <c r="Q144" s="79">
        <v>683.91194137599996</v>
      </c>
      <c r="R144" s="79">
        <v>2.71</v>
      </c>
      <c r="S144" s="79">
        <v>0.03</v>
      </c>
      <c r="T144" s="79">
        <v>0</v>
      </c>
    </row>
    <row r="145" spans="2:20">
      <c r="B145" s="80" t="s">
        <v>255</v>
      </c>
      <c r="C145" s="16"/>
      <c r="D145" s="16"/>
      <c r="E145" s="16"/>
      <c r="F145" s="16"/>
      <c r="K145" s="81">
        <v>4.24</v>
      </c>
      <c r="N145" s="81">
        <v>2.64</v>
      </c>
      <c r="O145" s="81">
        <v>361748188.20999998</v>
      </c>
      <c r="Q145" s="81">
        <v>377205.77790755237</v>
      </c>
      <c r="S145" s="81">
        <v>14.71</v>
      </c>
      <c r="T145" s="81">
        <v>1.93</v>
      </c>
    </row>
    <row r="146" spans="2:20">
      <c r="B146" t="s">
        <v>667</v>
      </c>
      <c r="C146" t="s">
        <v>668</v>
      </c>
      <c r="D146" t="s">
        <v>106</v>
      </c>
      <c r="E146" s="16"/>
      <c r="F146" t="s">
        <v>318</v>
      </c>
      <c r="G146" t="s">
        <v>319</v>
      </c>
      <c r="H146" t="s">
        <v>320</v>
      </c>
      <c r="I146" t="s">
        <v>155</v>
      </c>
      <c r="J146"/>
      <c r="K146" s="79">
        <v>6.54</v>
      </c>
      <c r="L146" t="s">
        <v>108</v>
      </c>
      <c r="M146" s="79">
        <v>3.01</v>
      </c>
      <c r="N146" s="79">
        <v>2.4700000000000002</v>
      </c>
      <c r="O146" s="79">
        <v>7467239.7199999997</v>
      </c>
      <c r="P146" s="79">
        <v>104.4</v>
      </c>
      <c r="Q146" s="79">
        <v>7795.7982676800002</v>
      </c>
      <c r="R146" s="79">
        <v>0.65</v>
      </c>
      <c r="S146" s="79">
        <v>0.3</v>
      </c>
      <c r="T146" s="79">
        <v>0.04</v>
      </c>
    </row>
    <row r="147" spans="2:20">
      <c r="B147" t="s">
        <v>669</v>
      </c>
      <c r="C147" t="s">
        <v>670</v>
      </c>
      <c r="D147" t="s">
        <v>106</v>
      </c>
      <c r="E147" s="16"/>
      <c r="F147" t="s">
        <v>323</v>
      </c>
      <c r="G147" t="s">
        <v>319</v>
      </c>
      <c r="H147" t="s">
        <v>320</v>
      </c>
      <c r="I147" t="s">
        <v>155</v>
      </c>
      <c r="J147"/>
      <c r="K147" s="79">
        <v>3.27</v>
      </c>
      <c r="L147" t="s">
        <v>108</v>
      </c>
      <c r="M147" s="79">
        <v>2.74</v>
      </c>
      <c r="N147" s="79">
        <v>1.58</v>
      </c>
      <c r="O147" s="79">
        <v>5241278.62</v>
      </c>
      <c r="P147" s="79">
        <v>105.43049000000003</v>
      </c>
      <c r="Q147" s="79">
        <v>5525.9057313312396</v>
      </c>
      <c r="R147" s="79">
        <v>0.25</v>
      </c>
      <c r="S147" s="79">
        <v>0.22</v>
      </c>
      <c r="T147" s="79">
        <v>0.03</v>
      </c>
    </row>
    <row r="148" spans="2:20">
      <c r="B148" t="s">
        <v>671</v>
      </c>
      <c r="C148" t="s">
        <v>672</v>
      </c>
      <c r="D148" t="s">
        <v>106</v>
      </c>
      <c r="E148" s="16"/>
      <c r="F148" t="s">
        <v>323</v>
      </c>
      <c r="G148" t="s">
        <v>319</v>
      </c>
      <c r="H148" t="s">
        <v>320</v>
      </c>
      <c r="I148" t="s">
        <v>155</v>
      </c>
      <c r="J148"/>
      <c r="K148" s="79">
        <v>3.27</v>
      </c>
      <c r="L148" t="s">
        <v>108</v>
      </c>
      <c r="M148" s="79">
        <v>2.74</v>
      </c>
      <c r="N148" s="79">
        <v>1.4</v>
      </c>
      <c r="O148" s="79">
        <v>11826742.1</v>
      </c>
      <c r="P148" s="79">
        <v>106.03</v>
      </c>
      <c r="Q148" s="79">
        <v>12539.894648629999</v>
      </c>
      <c r="R148" s="79">
        <v>0.56999999999999995</v>
      </c>
      <c r="S148" s="79">
        <v>0.49</v>
      </c>
      <c r="T148" s="79">
        <v>0.06</v>
      </c>
    </row>
    <row r="149" spans="2:20">
      <c r="B149" t="s">
        <v>673</v>
      </c>
      <c r="C149" t="s">
        <v>674</v>
      </c>
      <c r="D149" t="s">
        <v>106</v>
      </c>
      <c r="E149" s="16"/>
      <c r="F149" t="s">
        <v>323</v>
      </c>
      <c r="G149" t="s">
        <v>319</v>
      </c>
      <c r="H149" t="s">
        <v>320</v>
      </c>
      <c r="I149" t="s">
        <v>155</v>
      </c>
      <c r="J149"/>
      <c r="K149" s="79">
        <v>7.47</v>
      </c>
      <c r="L149" t="s">
        <v>108</v>
      </c>
      <c r="M149" s="79">
        <v>2.98</v>
      </c>
      <c r="N149" s="79">
        <v>2.81</v>
      </c>
      <c r="O149" s="79">
        <v>11404314.859999999</v>
      </c>
      <c r="P149" s="79">
        <v>102.9</v>
      </c>
      <c r="Q149" s="79">
        <v>11735.03999094</v>
      </c>
      <c r="R149" s="79">
        <v>0.87</v>
      </c>
      <c r="S149" s="79">
        <v>0.46</v>
      </c>
      <c r="T149" s="79">
        <v>0.06</v>
      </c>
    </row>
    <row r="150" spans="2:20">
      <c r="B150" t="s">
        <v>675</v>
      </c>
      <c r="C150" t="s">
        <v>676</v>
      </c>
      <c r="D150" t="s">
        <v>106</v>
      </c>
      <c r="E150" s="16"/>
      <c r="F150" t="s">
        <v>323</v>
      </c>
      <c r="G150" t="s">
        <v>319</v>
      </c>
      <c r="H150" t="s">
        <v>320</v>
      </c>
      <c r="I150" t="s">
        <v>155</v>
      </c>
      <c r="J150"/>
      <c r="K150" s="79">
        <v>5.09</v>
      </c>
      <c r="L150" t="s">
        <v>108</v>
      </c>
      <c r="M150" s="79">
        <v>2.4700000000000002</v>
      </c>
      <c r="N150" s="79">
        <v>2.0299999999999998</v>
      </c>
      <c r="O150" s="79">
        <v>9001409.4299999997</v>
      </c>
      <c r="P150" s="79">
        <v>103.64</v>
      </c>
      <c r="Q150" s="79">
        <v>9329.0607332519994</v>
      </c>
      <c r="R150" s="79">
        <v>0.46</v>
      </c>
      <c r="S150" s="79">
        <v>0.36</v>
      </c>
      <c r="T150" s="79">
        <v>0.05</v>
      </c>
    </row>
    <row r="151" spans="2:20">
      <c r="B151" t="s">
        <v>677</v>
      </c>
      <c r="C151" t="s">
        <v>678</v>
      </c>
      <c r="D151" t="s">
        <v>106</v>
      </c>
      <c r="E151" s="16"/>
      <c r="F151" t="s">
        <v>337</v>
      </c>
      <c r="G151" t="s">
        <v>319</v>
      </c>
      <c r="H151" t="s">
        <v>320</v>
      </c>
      <c r="I151" t="s">
        <v>155</v>
      </c>
      <c r="J151"/>
      <c r="K151" s="79">
        <v>1.39</v>
      </c>
      <c r="L151" t="s">
        <v>108</v>
      </c>
      <c r="M151" s="79">
        <v>5.9</v>
      </c>
      <c r="N151" s="79">
        <v>0.78</v>
      </c>
      <c r="O151" s="79">
        <v>14238052.939999999</v>
      </c>
      <c r="P151" s="79">
        <v>107.68</v>
      </c>
      <c r="Q151" s="79">
        <v>15331.535405791999</v>
      </c>
      <c r="R151" s="79">
        <v>0.88</v>
      </c>
      <c r="S151" s="79">
        <v>0.6</v>
      </c>
      <c r="T151" s="79">
        <v>0.08</v>
      </c>
    </row>
    <row r="152" spans="2:20">
      <c r="B152" t="s">
        <v>679</v>
      </c>
      <c r="C152" t="s">
        <v>680</v>
      </c>
      <c r="D152" t="s">
        <v>106</v>
      </c>
      <c r="E152" s="16"/>
      <c r="F152" t="s">
        <v>337</v>
      </c>
      <c r="G152" t="s">
        <v>319</v>
      </c>
      <c r="H152" t="s">
        <v>320</v>
      </c>
      <c r="I152" t="s">
        <v>155</v>
      </c>
      <c r="J152"/>
      <c r="K152" s="79">
        <v>1.89</v>
      </c>
      <c r="L152" t="s">
        <v>108</v>
      </c>
      <c r="M152" s="79">
        <v>1.82</v>
      </c>
      <c r="N152" s="79">
        <v>0.47</v>
      </c>
      <c r="O152" s="79">
        <v>5008396.07</v>
      </c>
      <c r="P152" s="79">
        <v>102.77</v>
      </c>
      <c r="Q152" s="79">
        <v>5147.1286411390001</v>
      </c>
      <c r="R152" s="79">
        <v>0.8</v>
      </c>
      <c r="S152" s="79">
        <v>0.2</v>
      </c>
      <c r="T152" s="79">
        <v>0.03</v>
      </c>
    </row>
    <row r="153" spans="2:20">
      <c r="B153" t="s">
        <v>681</v>
      </c>
      <c r="C153" t="s">
        <v>682</v>
      </c>
      <c r="D153" t="s">
        <v>106</v>
      </c>
      <c r="E153" s="16"/>
      <c r="F153" t="s">
        <v>683</v>
      </c>
      <c r="G153" t="s">
        <v>684</v>
      </c>
      <c r="H153" t="s">
        <v>359</v>
      </c>
      <c r="I153" t="s">
        <v>156</v>
      </c>
      <c r="J153"/>
      <c r="K153" s="79">
        <v>1.95</v>
      </c>
      <c r="L153" t="s">
        <v>108</v>
      </c>
      <c r="M153" s="79">
        <v>4.84</v>
      </c>
      <c r="N153" s="79">
        <v>0.94</v>
      </c>
      <c r="O153" s="79">
        <v>7807352.4800000004</v>
      </c>
      <c r="P153" s="79">
        <v>107.7</v>
      </c>
      <c r="Q153" s="79">
        <v>8408.5186209599997</v>
      </c>
      <c r="R153" s="79">
        <v>0.93</v>
      </c>
      <c r="S153" s="79">
        <v>0.33</v>
      </c>
      <c r="T153" s="79">
        <v>0.04</v>
      </c>
    </row>
    <row r="154" spans="2:20">
      <c r="B154" t="s">
        <v>685</v>
      </c>
      <c r="C154" t="s">
        <v>686</v>
      </c>
      <c r="D154" t="s">
        <v>106</v>
      </c>
      <c r="E154" s="16"/>
      <c r="F154" t="s">
        <v>378</v>
      </c>
      <c r="G154" t="s">
        <v>319</v>
      </c>
      <c r="H154" t="s">
        <v>344</v>
      </c>
      <c r="I154" t="s">
        <v>155</v>
      </c>
      <c r="J154"/>
      <c r="K154" s="79">
        <v>2.93</v>
      </c>
      <c r="L154" t="s">
        <v>108</v>
      </c>
      <c r="M154" s="79">
        <v>1.95</v>
      </c>
      <c r="N154" s="79">
        <v>1.34</v>
      </c>
      <c r="O154" s="79">
        <v>3095228.9</v>
      </c>
      <c r="P154" s="79">
        <v>103.68</v>
      </c>
      <c r="Q154" s="79">
        <v>3209.13332352</v>
      </c>
      <c r="R154" s="79">
        <v>0.45</v>
      </c>
      <c r="S154" s="79">
        <v>0.13</v>
      </c>
      <c r="T154" s="79">
        <v>0.02</v>
      </c>
    </row>
    <row r="155" spans="2:20">
      <c r="B155" t="s">
        <v>687</v>
      </c>
      <c r="C155" t="s">
        <v>688</v>
      </c>
      <c r="D155" t="s">
        <v>106</v>
      </c>
      <c r="E155" s="16"/>
      <c r="F155" t="s">
        <v>337</v>
      </c>
      <c r="G155" t="s">
        <v>319</v>
      </c>
      <c r="H155" t="s">
        <v>344</v>
      </c>
      <c r="I155" t="s">
        <v>155</v>
      </c>
      <c r="J155"/>
      <c r="K155" s="79">
        <v>2.12</v>
      </c>
      <c r="L155" t="s">
        <v>108</v>
      </c>
      <c r="M155" s="79">
        <v>6.1</v>
      </c>
      <c r="N155" s="79">
        <v>1.1100000000000001</v>
      </c>
      <c r="O155" s="79">
        <v>8357118.0300000003</v>
      </c>
      <c r="P155" s="79">
        <v>115.55</v>
      </c>
      <c r="Q155" s="79">
        <v>9656.6498836650007</v>
      </c>
      <c r="R155" s="79">
        <v>0.49</v>
      </c>
      <c r="S155" s="79">
        <v>0.38</v>
      </c>
      <c r="T155" s="79">
        <v>0.05</v>
      </c>
    </row>
    <row r="156" spans="2:20">
      <c r="B156" t="s">
        <v>689</v>
      </c>
      <c r="C156" t="s">
        <v>690</v>
      </c>
      <c r="D156" t="s">
        <v>106</v>
      </c>
      <c r="E156" s="16"/>
      <c r="F156" t="s">
        <v>366</v>
      </c>
      <c r="G156" t="s">
        <v>133</v>
      </c>
      <c r="H156" t="s">
        <v>344</v>
      </c>
      <c r="I156" t="s">
        <v>155</v>
      </c>
      <c r="J156"/>
      <c r="K156" s="79">
        <v>1.97</v>
      </c>
      <c r="L156" t="s">
        <v>108</v>
      </c>
      <c r="M156" s="79">
        <v>1.24</v>
      </c>
      <c r="N156" s="79">
        <v>1.02</v>
      </c>
      <c r="O156" s="79">
        <v>4488081.91</v>
      </c>
      <c r="P156" s="79">
        <v>100.75</v>
      </c>
      <c r="Q156" s="79">
        <v>4521.742524325</v>
      </c>
      <c r="R156" s="79">
        <v>0.76</v>
      </c>
      <c r="S156" s="79">
        <v>0.18</v>
      </c>
      <c r="T156" s="79">
        <v>0.02</v>
      </c>
    </row>
    <row r="157" spans="2:20">
      <c r="B157" t="s">
        <v>691</v>
      </c>
      <c r="C157" t="s">
        <v>692</v>
      </c>
      <c r="D157" t="s">
        <v>106</v>
      </c>
      <c r="E157" s="16"/>
      <c r="F157" t="s">
        <v>375</v>
      </c>
      <c r="G157" t="s">
        <v>138</v>
      </c>
      <c r="H157" t="s">
        <v>370</v>
      </c>
      <c r="I157" t="s">
        <v>155</v>
      </c>
      <c r="J157"/>
      <c r="K157" s="79">
        <v>3.8</v>
      </c>
      <c r="L157" t="s">
        <v>108</v>
      </c>
      <c r="M157" s="79">
        <v>1.53</v>
      </c>
      <c r="N157" s="79">
        <v>1.19</v>
      </c>
      <c r="O157" s="79">
        <v>4533080.6500000004</v>
      </c>
      <c r="P157" s="79">
        <v>101.5</v>
      </c>
      <c r="Q157" s="79">
        <v>4601.07685975</v>
      </c>
      <c r="R157" s="79">
        <v>0.62</v>
      </c>
      <c r="S157" s="79">
        <v>0.18</v>
      </c>
      <c r="T157" s="79">
        <v>0.02</v>
      </c>
    </row>
    <row r="158" spans="2:20">
      <c r="B158" t="s">
        <v>693</v>
      </c>
      <c r="C158" t="s">
        <v>694</v>
      </c>
      <c r="D158" t="s">
        <v>106</v>
      </c>
      <c r="E158" s="16"/>
      <c r="F158" t="s">
        <v>375</v>
      </c>
      <c r="G158" t="s">
        <v>138</v>
      </c>
      <c r="H158" t="s">
        <v>370</v>
      </c>
      <c r="I158" t="s">
        <v>155</v>
      </c>
      <c r="J158"/>
      <c r="K158" s="79">
        <v>6.79</v>
      </c>
      <c r="L158" t="s">
        <v>108</v>
      </c>
      <c r="M158" s="79">
        <v>3.65</v>
      </c>
      <c r="N158" s="79">
        <v>3.13</v>
      </c>
      <c r="O158" s="79">
        <v>8069880.79</v>
      </c>
      <c r="P158" s="79">
        <v>103.98</v>
      </c>
      <c r="Q158" s="79">
        <v>8391.0620454420005</v>
      </c>
      <c r="R158" s="79">
        <v>0.73</v>
      </c>
      <c r="S158" s="79">
        <v>0.33</v>
      </c>
      <c r="T158" s="79">
        <v>0.04</v>
      </c>
    </row>
    <row r="159" spans="2:20">
      <c r="B159" t="s">
        <v>695</v>
      </c>
      <c r="C159" t="s">
        <v>696</v>
      </c>
      <c r="D159" t="s">
        <v>106</v>
      </c>
      <c r="E159" s="16"/>
      <c r="F159" t="s">
        <v>389</v>
      </c>
      <c r="G159" t="s">
        <v>319</v>
      </c>
      <c r="H159" t="s">
        <v>370</v>
      </c>
      <c r="I159" t="s">
        <v>155</v>
      </c>
      <c r="J159"/>
      <c r="K159" s="79">
        <v>1.1399999999999999</v>
      </c>
      <c r="L159" t="s">
        <v>108</v>
      </c>
      <c r="M159" s="79">
        <v>6.1</v>
      </c>
      <c r="N159" s="79">
        <v>0.75</v>
      </c>
      <c r="O159" s="79">
        <v>3095229.12</v>
      </c>
      <c r="P159" s="79">
        <v>111.24</v>
      </c>
      <c r="Q159" s="79">
        <v>3443.132873088</v>
      </c>
      <c r="R159" s="79">
        <v>0.69</v>
      </c>
      <c r="S159" s="79">
        <v>0.13</v>
      </c>
      <c r="T159" s="79">
        <v>0.02</v>
      </c>
    </row>
    <row r="160" spans="2:20">
      <c r="B160" t="s">
        <v>697</v>
      </c>
      <c r="C160" t="s">
        <v>698</v>
      </c>
      <c r="D160" t="s">
        <v>106</v>
      </c>
      <c r="E160" s="16"/>
      <c r="F160" t="s">
        <v>403</v>
      </c>
      <c r="G160" t="s">
        <v>133</v>
      </c>
      <c r="H160" t="s">
        <v>370</v>
      </c>
      <c r="I160" t="s">
        <v>155</v>
      </c>
      <c r="J160"/>
      <c r="K160" s="79">
        <v>4.82</v>
      </c>
      <c r="L160" t="s">
        <v>108</v>
      </c>
      <c r="M160" s="79">
        <v>4.8</v>
      </c>
      <c r="N160" s="79">
        <v>2.34</v>
      </c>
      <c r="O160" s="79">
        <v>16404713.17</v>
      </c>
      <c r="P160" s="79">
        <v>113.44</v>
      </c>
      <c r="Q160" s="79">
        <v>18609.506620048</v>
      </c>
      <c r="R160" s="79">
        <v>0.75</v>
      </c>
      <c r="S160" s="79">
        <v>0.73</v>
      </c>
      <c r="T160" s="79">
        <v>0.1</v>
      </c>
    </row>
    <row r="161" spans="2:20">
      <c r="B161" t="s">
        <v>699</v>
      </c>
      <c r="C161" t="s">
        <v>700</v>
      </c>
      <c r="D161" t="s">
        <v>106</v>
      </c>
      <c r="E161" s="16"/>
      <c r="F161" t="s">
        <v>701</v>
      </c>
      <c r="G161" t="s">
        <v>421</v>
      </c>
      <c r="H161" t="s">
        <v>370</v>
      </c>
      <c r="I161" t="s">
        <v>155</v>
      </c>
      <c r="J161"/>
      <c r="K161" s="79">
        <v>5.35</v>
      </c>
      <c r="L161" t="s">
        <v>108</v>
      </c>
      <c r="M161" s="79">
        <v>2.36</v>
      </c>
      <c r="N161" s="79">
        <v>2.7</v>
      </c>
      <c r="O161" s="79">
        <v>18871474.719999999</v>
      </c>
      <c r="P161" s="79">
        <v>99.4</v>
      </c>
      <c r="Q161" s="79">
        <v>18758.245871679999</v>
      </c>
      <c r="R161" s="79">
        <v>1.2</v>
      </c>
      <c r="S161" s="79">
        <v>0.73</v>
      </c>
      <c r="T161" s="79">
        <v>0.1</v>
      </c>
    </row>
    <row r="162" spans="2:20">
      <c r="B162" t="s">
        <v>702</v>
      </c>
      <c r="C162" t="s">
        <v>703</v>
      </c>
      <c r="D162" t="s">
        <v>106</v>
      </c>
      <c r="E162" s="16"/>
      <c r="F162" t="s">
        <v>704</v>
      </c>
      <c r="G162" t="s">
        <v>684</v>
      </c>
      <c r="H162" t="s">
        <v>370</v>
      </c>
      <c r="I162" t="s">
        <v>155</v>
      </c>
      <c r="J162"/>
      <c r="K162" s="79">
        <v>2.42</v>
      </c>
      <c r="L162" t="s">
        <v>108</v>
      </c>
      <c r="M162" s="79">
        <v>4.0999999999999996</v>
      </c>
      <c r="N162" s="79">
        <v>1.1299999999999999</v>
      </c>
      <c r="O162" s="79">
        <v>7738072.25</v>
      </c>
      <c r="P162" s="79">
        <v>107.29</v>
      </c>
      <c r="Q162" s="79">
        <v>8302.1777170250007</v>
      </c>
      <c r="R162" s="79">
        <v>0.64</v>
      </c>
      <c r="S162" s="79">
        <v>0.32</v>
      </c>
      <c r="T162" s="79">
        <v>0.04</v>
      </c>
    </row>
    <row r="163" spans="2:20">
      <c r="B163" t="s">
        <v>705</v>
      </c>
      <c r="C163" t="s">
        <v>706</v>
      </c>
      <c r="D163" t="s">
        <v>106</v>
      </c>
      <c r="E163" s="16"/>
      <c r="F163" t="s">
        <v>425</v>
      </c>
      <c r="G163" t="s">
        <v>354</v>
      </c>
      <c r="H163" t="s">
        <v>422</v>
      </c>
      <c r="I163" t="s">
        <v>155</v>
      </c>
      <c r="J163"/>
      <c r="K163" s="79">
        <v>6.08</v>
      </c>
      <c r="L163" t="s">
        <v>108</v>
      </c>
      <c r="M163" s="79">
        <v>3.85</v>
      </c>
      <c r="N163" s="79">
        <v>3.48</v>
      </c>
      <c r="O163" s="79">
        <v>6499980.6900000004</v>
      </c>
      <c r="P163" s="79">
        <v>105.43</v>
      </c>
      <c r="Q163" s="79">
        <v>6852.9296414669998</v>
      </c>
      <c r="R163" s="79">
        <v>0.91</v>
      </c>
      <c r="S163" s="79">
        <v>0.27</v>
      </c>
      <c r="T163" s="79">
        <v>0.04</v>
      </c>
    </row>
    <row r="164" spans="2:20">
      <c r="B164" t="s">
        <v>707</v>
      </c>
      <c r="C164" t="s">
        <v>708</v>
      </c>
      <c r="D164" t="s">
        <v>106</v>
      </c>
      <c r="E164" s="16"/>
      <c r="F164" t="s">
        <v>709</v>
      </c>
      <c r="G164" t="s">
        <v>138</v>
      </c>
      <c r="H164" t="s">
        <v>415</v>
      </c>
      <c r="I164" t="s">
        <v>156</v>
      </c>
      <c r="J164"/>
      <c r="K164" s="79">
        <v>6.31</v>
      </c>
      <c r="L164" t="s">
        <v>108</v>
      </c>
      <c r="M164" s="79">
        <v>3.6</v>
      </c>
      <c r="N164" s="79">
        <v>3.56</v>
      </c>
      <c r="O164" s="79">
        <v>3249619.23</v>
      </c>
      <c r="P164" s="79">
        <v>101.41</v>
      </c>
      <c r="Q164" s="79">
        <v>3295.4388611429999</v>
      </c>
      <c r="R164" s="79">
        <v>0.17</v>
      </c>
      <c r="S164" s="79">
        <v>0.13</v>
      </c>
      <c r="T164" s="79">
        <v>0.02</v>
      </c>
    </row>
    <row r="165" spans="2:20">
      <c r="B165" t="s">
        <v>710</v>
      </c>
      <c r="C165" t="s">
        <v>711</v>
      </c>
      <c r="D165" t="s">
        <v>106</v>
      </c>
      <c r="E165" s="16"/>
      <c r="F165" t="s">
        <v>437</v>
      </c>
      <c r="G165" t="s">
        <v>354</v>
      </c>
      <c r="H165" t="s">
        <v>422</v>
      </c>
      <c r="I165" t="s">
        <v>155</v>
      </c>
      <c r="J165"/>
      <c r="K165" s="79">
        <v>0.82</v>
      </c>
      <c r="L165" t="s">
        <v>108</v>
      </c>
      <c r="M165" s="79">
        <v>6.41</v>
      </c>
      <c r="N165" s="79">
        <v>0.87</v>
      </c>
      <c r="O165" s="79">
        <v>1326118.6000000001</v>
      </c>
      <c r="P165" s="79">
        <v>105.66</v>
      </c>
      <c r="Q165" s="79">
        <v>1401.1769127600001</v>
      </c>
      <c r="R165" s="79">
        <v>1.24</v>
      </c>
      <c r="S165" s="79">
        <v>0.05</v>
      </c>
      <c r="T165" s="79">
        <v>0.01</v>
      </c>
    </row>
    <row r="166" spans="2:20">
      <c r="B166" t="s">
        <v>712</v>
      </c>
      <c r="C166" t="s">
        <v>713</v>
      </c>
      <c r="D166" t="s">
        <v>106</v>
      </c>
      <c r="E166" s="16"/>
      <c r="F166" t="s">
        <v>440</v>
      </c>
      <c r="G166" t="s">
        <v>354</v>
      </c>
      <c r="H166" t="s">
        <v>422</v>
      </c>
      <c r="I166" t="s">
        <v>155</v>
      </c>
      <c r="J166"/>
      <c r="K166" s="79">
        <v>0.01</v>
      </c>
      <c r="L166" t="s">
        <v>108</v>
      </c>
      <c r="M166" s="79">
        <v>6.4</v>
      </c>
      <c r="N166" s="79">
        <v>1.73</v>
      </c>
      <c r="O166" s="79">
        <v>1877143.19</v>
      </c>
      <c r="P166" s="79">
        <v>106.38</v>
      </c>
      <c r="Q166" s="79">
        <v>1996.904925522</v>
      </c>
      <c r="R166" s="79">
        <v>0.67</v>
      </c>
      <c r="S166" s="79">
        <v>0.08</v>
      </c>
      <c r="T166" s="79">
        <v>0.01</v>
      </c>
    </row>
    <row r="167" spans="2:20">
      <c r="B167" t="s">
        <v>714</v>
      </c>
      <c r="C167" t="s">
        <v>715</v>
      </c>
      <c r="D167" t="s">
        <v>106</v>
      </c>
      <c r="E167" s="16"/>
      <c r="F167" t="s">
        <v>440</v>
      </c>
      <c r="G167" t="s">
        <v>354</v>
      </c>
      <c r="H167" t="s">
        <v>422</v>
      </c>
      <c r="I167" t="s">
        <v>155</v>
      </c>
      <c r="J167"/>
      <c r="K167" s="79">
        <v>0.75</v>
      </c>
      <c r="L167" t="s">
        <v>108</v>
      </c>
      <c r="M167" s="79">
        <v>0.8</v>
      </c>
      <c r="N167" s="79">
        <v>1.01</v>
      </c>
      <c r="O167" s="79">
        <v>1199938.22</v>
      </c>
      <c r="P167" s="79">
        <v>99.85</v>
      </c>
      <c r="Q167" s="79">
        <v>1198.13831267</v>
      </c>
      <c r="R167" s="79">
        <v>0.22</v>
      </c>
      <c r="S167" s="79">
        <v>0.05</v>
      </c>
      <c r="T167" s="79">
        <v>0.01</v>
      </c>
    </row>
    <row r="168" spans="2:20">
      <c r="B168" t="s">
        <v>716</v>
      </c>
      <c r="C168" t="s">
        <v>717</v>
      </c>
      <c r="D168" t="s">
        <v>106</v>
      </c>
      <c r="E168" s="16"/>
      <c r="F168" t="s">
        <v>718</v>
      </c>
      <c r="G168" t="s">
        <v>354</v>
      </c>
      <c r="H168" t="s">
        <v>422</v>
      </c>
      <c r="I168" t="s">
        <v>155</v>
      </c>
      <c r="J168"/>
      <c r="K168" s="79">
        <v>5.71</v>
      </c>
      <c r="L168" t="s">
        <v>108</v>
      </c>
      <c r="M168" s="79">
        <v>4.3499999999999996</v>
      </c>
      <c r="N168" s="79">
        <v>4.05</v>
      </c>
      <c r="O168" s="79">
        <v>4247802.07</v>
      </c>
      <c r="P168" s="79">
        <v>102.48</v>
      </c>
      <c r="Q168" s="79">
        <v>4353.1475613359999</v>
      </c>
      <c r="R168" s="79">
        <v>0.84</v>
      </c>
      <c r="S168" s="79">
        <v>0.17</v>
      </c>
      <c r="T168" s="79">
        <v>0.02</v>
      </c>
    </row>
    <row r="169" spans="2:20">
      <c r="B169" t="s">
        <v>719</v>
      </c>
      <c r="C169" t="s">
        <v>720</v>
      </c>
      <c r="D169" t="s">
        <v>106</v>
      </c>
      <c r="E169" s="16"/>
      <c r="F169" t="s">
        <v>406</v>
      </c>
      <c r="G169" t="s">
        <v>395</v>
      </c>
      <c r="H169" t="s">
        <v>415</v>
      </c>
      <c r="I169" t="s">
        <v>156</v>
      </c>
      <c r="J169"/>
      <c r="K169" s="79">
        <v>6.55</v>
      </c>
      <c r="L169" t="s">
        <v>108</v>
      </c>
      <c r="M169" s="79">
        <v>3.92</v>
      </c>
      <c r="N169" s="79">
        <v>3.48</v>
      </c>
      <c r="O169" s="79">
        <v>6520718.7199999997</v>
      </c>
      <c r="P169" s="79">
        <v>104.7</v>
      </c>
      <c r="Q169" s="79">
        <v>6827.19249984</v>
      </c>
      <c r="R169" s="79">
        <v>0.68</v>
      </c>
      <c r="S169" s="79">
        <v>0.27</v>
      </c>
      <c r="T169" s="79">
        <v>0.04</v>
      </c>
    </row>
    <row r="170" spans="2:20">
      <c r="B170" t="s">
        <v>721</v>
      </c>
      <c r="C170" t="s">
        <v>722</v>
      </c>
      <c r="D170" t="s">
        <v>106</v>
      </c>
      <c r="E170" s="16"/>
      <c r="F170" t="s">
        <v>723</v>
      </c>
      <c r="G170" t="s">
        <v>395</v>
      </c>
      <c r="H170" t="s">
        <v>415</v>
      </c>
      <c r="I170" t="s">
        <v>156</v>
      </c>
      <c r="J170"/>
      <c r="K170" s="79">
        <v>6.71</v>
      </c>
      <c r="L170" t="s">
        <v>108</v>
      </c>
      <c r="M170" s="79">
        <v>3.29</v>
      </c>
      <c r="N170" s="79">
        <v>3.53</v>
      </c>
      <c r="O170" s="79">
        <v>12571891.220000001</v>
      </c>
      <c r="P170" s="79">
        <v>99.23</v>
      </c>
      <c r="Q170" s="79">
        <v>12475.087657606</v>
      </c>
      <c r="R170" s="79">
        <v>1.4</v>
      </c>
      <c r="S170" s="79">
        <v>0.49</v>
      </c>
      <c r="T170" s="79">
        <v>0.06</v>
      </c>
    </row>
    <row r="171" spans="2:20">
      <c r="B171" t="s">
        <v>724</v>
      </c>
      <c r="C171" t="s">
        <v>725</v>
      </c>
      <c r="D171" t="s">
        <v>106</v>
      </c>
      <c r="E171" s="16"/>
      <c r="F171" t="s">
        <v>723</v>
      </c>
      <c r="G171" t="s">
        <v>395</v>
      </c>
      <c r="H171" t="s">
        <v>415</v>
      </c>
      <c r="I171" t="s">
        <v>156</v>
      </c>
      <c r="J171"/>
      <c r="K171" s="79">
        <v>5.58</v>
      </c>
      <c r="L171" t="s">
        <v>108</v>
      </c>
      <c r="M171" s="79">
        <v>3.58</v>
      </c>
      <c r="N171" s="79">
        <v>3.02</v>
      </c>
      <c r="O171" s="79">
        <v>5409222.0300000003</v>
      </c>
      <c r="P171" s="79">
        <v>105.8</v>
      </c>
      <c r="Q171" s="79">
        <v>5722.9569077400001</v>
      </c>
      <c r="R171" s="79">
        <v>0.45</v>
      </c>
      <c r="S171" s="79">
        <v>0.22</v>
      </c>
      <c r="T171" s="79">
        <v>0.03</v>
      </c>
    </row>
    <row r="172" spans="2:20">
      <c r="B172" t="s">
        <v>726</v>
      </c>
      <c r="C172" t="s">
        <v>727</v>
      </c>
      <c r="D172" t="s">
        <v>106</v>
      </c>
      <c r="E172" s="16"/>
      <c r="F172" t="s">
        <v>728</v>
      </c>
      <c r="G172" t="s">
        <v>354</v>
      </c>
      <c r="H172" t="s">
        <v>415</v>
      </c>
      <c r="I172" t="s">
        <v>156</v>
      </c>
      <c r="J172"/>
      <c r="K172" s="79">
        <v>3.62</v>
      </c>
      <c r="L172" t="s">
        <v>108</v>
      </c>
      <c r="M172" s="79">
        <v>4.2</v>
      </c>
      <c r="N172" s="79">
        <v>3.88</v>
      </c>
      <c r="O172" s="79">
        <v>9380651.7300000004</v>
      </c>
      <c r="P172" s="79">
        <v>101.28</v>
      </c>
      <c r="Q172" s="79">
        <v>9500.7240721439994</v>
      </c>
      <c r="R172" s="79">
        <v>0.67</v>
      </c>
      <c r="S172" s="79">
        <v>0.37</v>
      </c>
      <c r="T172" s="79">
        <v>0.05</v>
      </c>
    </row>
    <row r="173" spans="2:20">
      <c r="B173" t="s">
        <v>729</v>
      </c>
      <c r="C173" t="s">
        <v>730</v>
      </c>
      <c r="D173" t="s">
        <v>106</v>
      </c>
      <c r="E173" s="16"/>
      <c r="F173" t="s">
        <v>462</v>
      </c>
      <c r="G173" t="s">
        <v>354</v>
      </c>
      <c r="H173" t="s">
        <v>422</v>
      </c>
      <c r="I173" t="s">
        <v>155</v>
      </c>
      <c r="J173"/>
      <c r="K173" s="79">
        <v>6.38</v>
      </c>
      <c r="L173" t="s">
        <v>108</v>
      </c>
      <c r="M173" s="79">
        <v>3.5</v>
      </c>
      <c r="N173" s="79">
        <v>3.59</v>
      </c>
      <c r="O173" s="79">
        <v>2780745.22</v>
      </c>
      <c r="P173" s="79">
        <v>99.6</v>
      </c>
      <c r="Q173" s="79">
        <v>2769.6222391199999</v>
      </c>
      <c r="R173" s="79">
        <v>0.74</v>
      </c>
      <c r="S173" s="79">
        <v>0.11</v>
      </c>
      <c r="T173" s="79">
        <v>0.01</v>
      </c>
    </row>
    <row r="174" spans="2:20">
      <c r="B174" t="s">
        <v>731</v>
      </c>
      <c r="C174" t="s">
        <v>732</v>
      </c>
      <c r="D174" t="s">
        <v>106</v>
      </c>
      <c r="E174" s="16"/>
      <c r="F174" t="s">
        <v>733</v>
      </c>
      <c r="G174" t="s">
        <v>118</v>
      </c>
      <c r="H174" t="s">
        <v>422</v>
      </c>
      <c r="I174" t="s">
        <v>155</v>
      </c>
      <c r="J174"/>
      <c r="K174" s="79">
        <v>6.96</v>
      </c>
      <c r="L174" t="s">
        <v>108</v>
      </c>
      <c r="M174" s="79">
        <v>1.75</v>
      </c>
      <c r="N174" s="79">
        <v>1.92</v>
      </c>
      <c r="O174" s="79">
        <v>9488130.7699999996</v>
      </c>
      <c r="P174" s="79">
        <v>99.09</v>
      </c>
      <c r="Q174" s="79">
        <v>9401.7887799929995</v>
      </c>
      <c r="R174" s="79">
        <v>0.66</v>
      </c>
      <c r="S174" s="79">
        <v>0.37</v>
      </c>
      <c r="T174" s="79">
        <v>0.05</v>
      </c>
    </row>
    <row r="175" spans="2:20">
      <c r="B175" t="s">
        <v>734</v>
      </c>
      <c r="C175" t="s">
        <v>735</v>
      </c>
      <c r="D175" t="s">
        <v>106</v>
      </c>
      <c r="E175" s="16"/>
      <c r="F175" t="s">
        <v>733</v>
      </c>
      <c r="G175" t="s">
        <v>118</v>
      </c>
      <c r="H175" t="s">
        <v>422</v>
      </c>
      <c r="I175" t="s">
        <v>155</v>
      </c>
      <c r="J175"/>
      <c r="K175" s="79">
        <v>2.34</v>
      </c>
      <c r="L175" t="s">
        <v>108</v>
      </c>
      <c r="M175" s="79">
        <v>3.46</v>
      </c>
      <c r="N175" s="79">
        <v>1.27</v>
      </c>
      <c r="O175" s="79">
        <v>7738072.25</v>
      </c>
      <c r="P175" s="79">
        <v>102.45</v>
      </c>
      <c r="Q175" s="79">
        <v>7927.6550201250002</v>
      </c>
      <c r="R175" s="79">
        <v>0.26</v>
      </c>
      <c r="S175" s="79">
        <v>0.31</v>
      </c>
      <c r="T175" s="79">
        <v>0.04</v>
      </c>
    </row>
    <row r="176" spans="2:20">
      <c r="B176" t="s">
        <v>736</v>
      </c>
      <c r="C176" t="s">
        <v>737</v>
      </c>
      <c r="D176" t="s">
        <v>106</v>
      </c>
      <c r="E176" s="16"/>
      <c r="F176" t="s">
        <v>733</v>
      </c>
      <c r="G176" t="s">
        <v>118</v>
      </c>
      <c r="H176" t="s">
        <v>422</v>
      </c>
      <c r="I176" t="s">
        <v>155</v>
      </c>
      <c r="J176"/>
      <c r="K176" s="79">
        <v>5.47</v>
      </c>
      <c r="L176" t="s">
        <v>108</v>
      </c>
      <c r="M176" s="79">
        <v>2.96</v>
      </c>
      <c r="N176" s="79">
        <v>2.72</v>
      </c>
      <c r="O176" s="79">
        <v>1948892.31</v>
      </c>
      <c r="P176" s="79">
        <v>101.63</v>
      </c>
      <c r="Q176" s="79">
        <v>1980.6592546530001</v>
      </c>
      <c r="R176" s="79">
        <v>0.48</v>
      </c>
      <c r="S176" s="79">
        <v>0.08</v>
      </c>
      <c r="T176" s="79">
        <v>0.01</v>
      </c>
    </row>
    <row r="177" spans="2:20">
      <c r="B177" t="s">
        <v>738</v>
      </c>
      <c r="C177" t="s">
        <v>739</v>
      </c>
      <c r="D177" t="s">
        <v>106</v>
      </c>
      <c r="E177" s="16"/>
      <c r="F177" t="s">
        <v>740</v>
      </c>
      <c r="G177" t="s">
        <v>354</v>
      </c>
      <c r="H177" t="s">
        <v>422</v>
      </c>
      <c r="I177" t="s">
        <v>155</v>
      </c>
      <c r="J177"/>
      <c r="K177" s="79">
        <v>3.77</v>
      </c>
      <c r="L177" t="s">
        <v>108</v>
      </c>
      <c r="M177" s="79">
        <v>4.12</v>
      </c>
      <c r="N177" s="79">
        <v>4.54</v>
      </c>
      <c r="O177" s="79">
        <v>7738072.25</v>
      </c>
      <c r="P177" s="79">
        <v>100.52</v>
      </c>
      <c r="Q177" s="79">
        <v>7778.3102257</v>
      </c>
      <c r="R177" s="79">
        <v>0.8</v>
      </c>
      <c r="S177" s="79">
        <v>0.3</v>
      </c>
      <c r="T177" s="79">
        <v>0.04</v>
      </c>
    </row>
    <row r="178" spans="2:20">
      <c r="B178" t="s">
        <v>741</v>
      </c>
      <c r="C178" t="s">
        <v>742</v>
      </c>
      <c r="D178" t="s">
        <v>106</v>
      </c>
      <c r="E178" s="16"/>
      <c r="F178" t="s">
        <v>743</v>
      </c>
      <c r="G178" t="s">
        <v>744</v>
      </c>
      <c r="H178" t="s">
        <v>489</v>
      </c>
      <c r="I178" t="s">
        <v>156</v>
      </c>
      <c r="J178"/>
      <c r="K178" s="79">
        <v>3.03</v>
      </c>
      <c r="L178" t="s">
        <v>108</v>
      </c>
      <c r="M178" s="79">
        <v>3.2</v>
      </c>
      <c r="N178" s="79">
        <v>1.96</v>
      </c>
      <c r="O178" s="79">
        <v>1141102.56</v>
      </c>
      <c r="P178" s="79">
        <v>104.07</v>
      </c>
      <c r="Q178" s="79">
        <v>1187.5454341919999</v>
      </c>
      <c r="R178" s="79">
        <v>1.34</v>
      </c>
      <c r="S178" s="79">
        <v>0.05</v>
      </c>
      <c r="T178" s="79">
        <v>0.01</v>
      </c>
    </row>
    <row r="179" spans="2:20">
      <c r="B179" t="s">
        <v>745</v>
      </c>
      <c r="C179" t="s">
        <v>746</v>
      </c>
      <c r="D179" t="s">
        <v>106</v>
      </c>
      <c r="E179" s="16"/>
      <c r="F179" t="s">
        <v>747</v>
      </c>
      <c r="G179" t="s">
        <v>748</v>
      </c>
      <c r="H179" t="s">
        <v>489</v>
      </c>
      <c r="I179" t="s">
        <v>156</v>
      </c>
      <c r="J179"/>
      <c r="K179" s="79">
        <v>4.92</v>
      </c>
      <c r="L179" t="s">
        <v>108</v>
      </c>
      <c r="M179" s="79">
        <v>2.4500000000000002</v>
      </c>
      <c r="N179" s="79">
        <v>2.4700000000000002</v>
      </c>
      <c r="O179" s="79">
        <v>4178559.02</v>
      </c>
      <c r="P179" s="79">
        <v>100.3</v>
      </c>
      <c r="Q179" s="79">
        <v>4191.0946970599998</v>
      </c>
      <c r="R179" s="79">
        <v>2.42</v>
      </c>
      <c r="S179" s="79">
        <v>0.16</v>
      </c>
      <c r="T179" s="79">
        <v>0.02</v>
      </c>
    </row>
    <row r="180" spans="2:20">
      <c r="B180" t="s">
        <v>749</v>
      </c>
      <c r="C180" t="s">
        <v>750</v>
      </c>
      <c r="D180" t="s">
        <v>106</v>
      </c>
      <c r="E180" s="16"/>
      <c r="F180" t="s">
        <v>500</v>
      </c>
      <c r="G180" t="s">
        <v>354</v>
      </c>
      <c r="H180" t="s">
        <v>489</v>
      </c>
      <c r="I180" t="s">
        <v>156</v>
      </c>
      <c r="J180"/>
      <c r="K180" s="79">
        <v>1.92</v>
      </c>
      <c r="L180" t="s">
        <v>108</v>
      </c>
      <c r="M180" s="79">
        <v>7.2</v>
      </c>
      <c r="N180" s="79">
        <v>1.72</v>
      </c>
      <c r="O180" s="79">
        <v>1292568.6100000001</v>
      </c>
      <c r="P180" s="79">
        <v>110.7</v>
      </c>
      <c r="Q180" s="79">
        <v>1430.87345127</v>
      </c>
      <c r="R180" s="79">
        <v>0.56000000000000005</v>
      </c>
      <c r="S180" s="79">
        <v>0.06</v>
      </c>
      <c r="T180" s="79">
        <v>0.01</v>
      </c>
    </row>
    <row r="181" spans="2:20">
      <c r="B181" t="s">
        <v>751</v>
      </c>
      <c r="C181" t="s">
        <v>752</v>
      </c>
      <c r="D181" t="s">
        <v>106</v>
      </c>
      <c r="E181" s="16"/>
      <c r="F181" t="s">
        <v>500</v>
      </c>
      <c r="G181" t="s">
        <v>354</v>
      </c>
      <c r="H181" t="s">
        <v>489</v>
      </c>
      <c r="I181" t="s">
        <v>156</v>
      </c>
      <c r="J181"/>
      <c r="K181" s="79">
        <v>5.42</v>
      </c>
      <c r="L181" t="s">
        <v>108</v>
      </c>
      <c r="M181" s="79">
        <v>5.05</v>
      </c>
      <c r="N181" s="79">
        <v>3.42</v>
      </c>
      <c r="O181" s="79">
        <v>2790461.93</v>
      </c>
      <c r="P181" s="79">
        <v>110.89</v>
      </c>
      <c r="Q181" s="79">
        <v>3094.3432341769999</v>
      </c>
      <c r="R181" s="79">
        <v>0.89</v>
      </c>
      <c r="S181" s="79">
        <v>0.12</v>
      </c>
      <c r="T181" s="79">
        <v>0.02</v>
      </c>
    </row>
    <row r="182" spans="2:20">
      <c r="B182" t="s">
        <v>753</v>
      </c>
      <c r="C182" t="s">
        <v>754</v>
      </c>
      <c r="D182" t="s">
        <v>106</v>
      </c>
      <c r="E182" s="16"/>
      <c r="F182" t="s">
        <v>755</v>
      </c>
      <c r="G182" t="s">
        <v>133</v>
      </c>
      <c r="H182" t="s">
        <v>493</v>
      </c>
      <c r="I182" t="s">
        <v>155</v>
      </c>
      <c r="J182"/>
      <c r="K182" s="79">
        <v>3.99</v>
      </c>
      <c r="L182" t="s">
        <v>108</v>
      </c>
      <c r="M182" s="79">
        <v>2.95</v>
      </c>
      <c r="N182" s="79">
        <v>2.2999999999999998</v>
      </c>
      <c r="O182" s="79">
        <v>3689817.87</v>
      </c>
      <c r="P182" s="79">
        <v>102.61</v>
      </c>
      <c r="Q182" s="79">
        <v>3786.1221164069998</v>
      </c>
      <c r="R182" s="79">
        <v>1.4</v>
      </c>
      <c r="S182" s="79">
        <v>0.15</v>
      </c>
      <c r="T182" s="79">
        <v>0.02</v>
      </c>
    </row>
    <row r="183" spans="2:20">
      <c r="B183" t="s">
        <v>756</v>
      </c>
      <c r="C183" t="s">
        <v>757</v>
      </c>
      <c r="D183" t="s">
        <v>106</v>
      </c>
      <c r="E183" s="16"/>
      <c r="F183" t="s">
        <v>508</v>
      </c>
      <c r="G183" t="s">
        <v>354</v>
      </c>
      <c r="H183" t="s">
        <v>489</v>
      </c>
      <c r="I183" t="s">
        <v>156</v>
      </c>
      <c r="J183"/>
      <c r="K183" s="79">
        <v>6.29</v>
      </c>
      <c r="L183" t="s">
        <v>108</v>
      </c>
      <c r="M183" s="79">
        <v>3.95</v>
      </c>
      <c r="N183" s="79">
        <v>4.13</v>
      </c>
      <c r="O183" s="79">
        <v>4952366.24</v>
      </c>
      <c r="P183" s="79">
        <v>99.15</v>
      </c>
      <c r="Q183" s="79">
        <v>4910.2711269600004</v>
      </c>
      <c r="R183" s="79">
        <v>0.99</v>
      </c>
      <c r="S183" s="79">
        <v>0.19</v>
      </c>
      <c r="T183" s="79">
        <v>0.03</v>
      </c>
    </row>
    <row r="184" spans="2:20">
      <c r="B184" t="s">
        <v>758</v>
      </c>
      <c r="C184" t="s">
        <v>759</v>
      </c>
      <c r="D184" t="s">
        <v>106</v>
      </c>
      <c r="E184" s="16"/>
      <c r="F184" t="s">
        <v>508</v>
      </c>
      <c r="G184" t="s">
        <v>354</v>
      </c>
      <c r="H184" t="s">
        <v>489</v>
      </c>
      <c r="I184" t="s">
        <v>156</v>
      </c>
      <c r="J184"/>
      <c r="K184" s="79">
        <v>4.4000000000000004</v>
      </c>
      <c r="L184" t="s">
        <v>108</v>
      </c>
      <c r="M184" s="79">
        <v>7.05</v>
      </c>
      <c r="N184" s="79">
        <v>2.95</v>
      </c>
      <c r="O184" s="79">
        <v>3576709</v>
      </c>
      <c r="P184" s="79">
        <v>118.7</v>
      </c>
      <c r="Q184" s="79">
        <v>4245.5535829999999</v>
      </c>
      <c r="R184" s="79">
        <v>0.6</v>
      </c>
      <c r="S184" s="79">
        <v>0.17</v>
      </c>
      <c r="T184" s="79">
        <v>0.02</v>
      </c>
    </row>
    <row r="185" spans="2:20">
      <c r="B185" t="s">
        <v>760</v>
      </c>
      <c r="C185" t="s">
        <v>761</v>
      </c>
      <c r="D185" t="s">
        <v>106</v>
      </c>
      <c r="E185" s="16"/>
      <c r="F185" t="s">
        <v>511</v>
      </c>
      <c r="G185" t="s">
        <v>138</v>
      </c>
      <c r="H185" t="s">
        <v>493</v>
      </c>
      <c r="I185" t="s">
        <v>155</v>
      </c>
      <c r="J185"/>
      <c r="K185" s="79">
        <v>6.31</v>
      </c>
      <c r="L185" t="s">
        <v>108</v>
      </c>
      <c r="M185" s="79">
        <v>3.55</v>
      </c>
      <c r="N185" s="79">
        <v>3.84</v>
      </c>
      <c r="O185" s="79">
        <v>5280770.03</v>
      </c>
      <c r="P185" s="79">
        <v>99.34</v>
      </c>
      <c r="Q185" s="79">
        <v>5245.9169478020003</v>
      </c>
      <c r="R185" s="79">
        <v>1.74</v>
      </c>
      <c r="S185" s="79">
        <v>0.2</v>
      </c>
      <c r="T185" s="79">
        <v>0.03</v>
      </c>
    </row>
    <row r="186" spans="2:20">
      <c r="B186" t="s">
        <v>762</v>
      </c>
      <c r="C186" t="s">
        <v>763</v>
      </c>
      <c r="D186" t="s">
        <v>106</v>
      </c>
      <c r="E186" s="16"/>
      <c r="F186" t="s">
        <v>511</v>
      </c>
      <c r="G186" t="s">
        <v>138</v>
      </c>
      <c r="H186" t="s">
        <v>493</v>
      </c>
      <c r="I186" t="s">
        <v>155</v>
      </c>
      <c r="J186"/>
      <c r="K186" s="79">
        <v>1.36</v>
      </c>
      <c r="L186" t="s">
        <v>108</v>
      </c>
      <c r="M186" s="79">
        <v>6.99</v>
      </c>
      <c r="N186" s="79">
        <v>1.05</v>
      </c>
      <c r="O186" s="79">
        <v>1777045.44</v>
      </c>
      <c r="P186" s="79">
        <v>108.07</v>
      </c>
      <c r="Q186" s="79">
        <v>1920.453007008</v>
      </c>
      <c r="R186" s="79">
        <v>0.78</v>
      </c>
      <c r="S186" s="79">
        <v>7.0000000000000007E-2</v>
      </c>
      <c r="T186" s="79">
        <v>0.01</v>
      </c>
    </row>
    <row r="187" spans="2:20">
      <c r="B187" t="s">
        <v>764</v>
      </c>
      <c r="C187" t="s">
        <v>765</v>
      </c>
      <c r="D187" t="s">
        <v>106</v>
      </c>
      <c r="E187" s="16"/>
      <c r="F187" t="s">
        <v>511</v>
      </c>
      <c r="G187" t="s">
        <v>138</v>
      </c>
      <c r="H187" t="s">
        <v>493</v>
      </c>
      <c r="I187" t="s">
        <v>155</v>
      </c>
      <c r="J187"/>
      <c r="K187" s="79">
        <v>4.6900000000000004</v>
      </c>
      <c r="L187" t="s">
        <v>108</v>
      </c>
      <c r="M187" s="79">
        <v>4.1399999999999997</v>
      </c>
      <c r="N187" s="79">
        <v>3.46</v>
      </c>
      <c r="O187" s="79">
        <v>4532955.6100000003</v>
      </c>
      <c r="P187" s="79">
        <v>105.36559000000003</v>
      </c>
      <c r="Q187" s="79">
        <v>4776.1754229145999</v>
      </c>
      <c r="R187" s="79">
        <v>0.56000000000000005</v>
      </c>
      <c r="S187" s="79">
        <v>0.19</v>
      </c>
      <c r="T187" s="79">
        <v>0.02</v>
      </c>
    </row>
    <row r="188" spans="2:20">
      <c r="B188" t="s">
        <v>766</v>
      </c>
      <c r="C188" t="s">
        <v>767</v>
      </c>
      <c r="D188" t="s">
        <v>106</v>
      </c>
      <c r="E188" s="16"/>
      <c r="F188" t="s">
        <v>511</v>
      </c>
      <c r="G188" t="s">
        <v>138</v>
      </c>
      <c r="H188" t="s">
        <v>493</v>
      </c>
      <c r="I188" t="s">
        <v>155</v>
      </c>
      <c r="J188"/>
      <c r="K188" s="79">
        <v>4.8099999999999996</v>
      </c>
      <c r="L188" t="s">
        <v>108</v>
      </c>
      <c r="M188" s="79">
        <v>4.1399999999999997</v>
      </c>
      <c r="N188" s="79">
        <v>2.86</v>
      </c>
      <c r="O188" s="79">
        <v>619045.97</v>
      </c>
      <c r="P188" s="79">
        <v>106.25</v>
      </c>
      <c r="Q188" s="79">
        <v>657.73634312499996</v>
      </c>
      <c r="R188" s="79">
        <v>0.08</v>
      </c>
      <c r="S188" s="79">
        <v>0.03</v>
      </c>
      <c r="T188" s="79">
        <v>0</v>
      </c>
    </row>
    <row r="189" spans="2:20">
      <c r="B189" t="s">
        <v>768</v>
      </c>
      <c r="C189" t="s">
        <v>769</v>
      </c>
      <c r="D189" t="s">
        <v>106</v>
      </c>
      <c r="E189" s="16"/>
      <c r="F189" t="s">
        <v>520</v>
      </c>
      <c r="G189" t="s">
        <v>138</v>
      </c>
      <c r="H189" t="s">
        <v>493</v>
      </c>
      <c r="I189" t="s">
        <v>155</v>
      </c>
      <c r="J189"/>
      <c r="K189" s="79">
        <v>2.94</v>
      </c>
      <c r="L189" t="s">
        <v>108</v>
      </c>
      <c r="M189" s="79">
        <v>3.8</v>
      </c>
      <c r="N189" s="79">
        <v>1.21</v>
      </c>
      <c r="O189" s="79">
        <v>5200905.38</v>
      </c>
      <c r="P189" s="79">
        <v>100.4</v>
      </c>
      <c r="Q189" s="79">
        <v>5221.7090015200001</v>
      </c>
      <c r="R189" s="79">
        <v>0.95</v>
      </c>
      <c r="S189" s="79">
        <v>0.2</v>
      </c>
      <c r="T189" s="79">
        <v>0.03</v>
      </c>
    </row>
    <row r="190" spans="2:20">
      <c r="B190" t="s">
        <v>770</v>
      </c>
      <c r="C190" t="s">
        <v>771</v>
      </c>
      <c r="D190" t="s">
        <v>106</v>
      </c>
      <c r="E190" s="16"/>
      <c r="F190" t="s">
        <v>520</v>
      </c>
      <c r="G190" t="s">
        <v>138</v>
      </c>
      <c r="H190" t="s">
        <v>493</v>
      </c>
      <c r="I190" t="s">
        <v>155</v>
      </c>
      <c r="J190"/>
      <c r="K190" s="79">
        <v>0.99</v>
      </c>
      <c r="L190" t="s">
        <v>108</v>
      </c>
      <c r="M190" s="79">
        <v>5.5</v>
      </c>
      <c r="N190" s="79">
        <v>0.97</v>
      </c>
      <c r="O190" s="79">
        <v>1383827.06</v>
      </c>
      <c r="P190" s="79">
        <v>104.5</v>
      </c>
      <c r="Q190" s="79">
        <v>1446.0992776999999</v>
      </c>
      <c r="R190" s="79">
        <v>1.1399999999999999</v>
      </c>
      <c r="S190" s="79">
        <v>0.06</v>
      </c>
      <c r="T190" s="79">
        <v>0.01</v>
      </c>
    </row>
    <row r="191" spans="2:20">
      <c r="B191" t="s">
        <v>772</v>
      </c>
      <c r="C191" t="s">
        <v>773</v>
      </c>
      <c r="D191" t="s">
        <v>106</v>
      </c>
      <c r="E191" s="16"/>
      <c r="F191" t="s">
        <v>774</v>
      </c>
      <c r="G191" t="s">
        <v>524</v>
      </c>
      <c r="H191" t="s">
        <v>489</v>
      </c>
      <c r="I191" t="s">
        <v>156</v>
      </c>
      <c r="J191"/>
      <c r="K191" s="79">
        <v>3.59</v>
      </c>
      <c r="L191" t="s">
        <v>108</v>
      </c>
      <c r="M191" s="79">
        <v>2.4</v>
      </c>
      <c r="N191" s="79">
        <v>2.29</v>
      </c>
      <c r="O191" s="79">
        <v>756356.01</v>
      </c>
      <c r="P191" s="79">
        <v>100.6</v>
      </c>
      <c r="Q191" s="79">
        <v>760.89414606000003</v>
      </c>
      <c r="R191" s="79">
        <v>0.3</v>
      </c>
      <c r="S191" s="79">
        <v>0.03</v>
      </c>
      <c r="T191" s="79">
        <v>0</v>
      </c>
    </row>
    <row r="192" spans="2:20">
      <c r="B192" t="s">
        <v>775</v>
      </c>
      <c r="C192" t="s">
        <v>776</v>
      </c>
      <c r="D192" t="s">
        <v>106</v>
      </c>
      <c r="E192" s="16"/>
      <c r="F192" t="s">
        <v>523</v>
      </c>
      <c r="G192" t="s">
        <v>524</v>
      </c>
      <c r="H192" t="s">
        <v>493</v>
      </c>
      <c r="I192" t="s">
        <v>155</v>
      </c>
      <c r="J192"/>
      <c r="K192" s="79">
        <v>0.1</v>
      </c>
      <c r="L192" t="s">
        <v>108</v>
      </c>
      <c r="M192" s="79">
        <v>5.45</v>
      </c>
      <c r="N192" s="79">
        <v>1.19</v>
      </c>
      <c r="O192" s="79">
        <v>1425023.19</v>
      </c>
      <c r="P192" s="79">
        <v>105.33</v>
      </c>
      <c r="Q192" s="79">
        <v>1500.976926027</v>
      </c>
      <c r="R192" s="79">
        <v>1.25</v>
      </c>
      <c r="S192" s="79">
        <v>0.06</v>
      </c>
      <c r="T192" s="79">
        <v>0.01</v>
      </c>
    </row>
    <row r="193" spans="2:20">
      <c r="B193" t="s">
        <v>777</v>
      </c>
      <c r="C193" t="s">
        <v>778</v>
      </c>
      <c r="D193" t="s">
        <v>106</v>
      </c>
      <c r="E193" s="16"/>
      <c r="F193" t="s">
        <v>523</v>
      </c>
      <c r="G193" t="s">
        <v>524</v>
      </c>
      <c r="H193" t="s">
        <v>493</v>
      </c>
      <c r="I193" t="s">
        <v>155</v>
      </c>
      <c r="J193"/>
      <c r="K193" s="79">
        <v>5.78</v>
      </c>
      <c r="L193" t="s">
        <v>108</v>
      </c>
      <c r="M193" s="79">
        <v>5.09</v>
      </c>
      <c r="N193" s="79">
        <v>3.56</v>
      </c>
      <c r="O193" s="79">
        <v>6348956.04</v>
      </c>
      <c r="P193" s="79">
        <v>109.91</v>
      </c>
      <c r="Q193" s="79">
        <v>6978.1375835640001</v>
      </c>
      <c r="R193" s="79">
        <v>0.77</v>
      </c>
      <c r="S193" s="79">
        <v>0.27</v>
      </c>
      <c r="T193" s="79">
        <v>0.04</v>
      </c>
    </row>
    <row r="194" spans="2:20">
      <c r="B194" t="s">
        <v>779</v>
      </c>
      <c r="C194" t="s">
        <v>780</v>
      </c>
      <c r="D194" t="s">
        <v>106</v>
      </c>
      <c r="E194" s="16"/>
      <c r="F194" t="s">
        <v>781</v>
      </c>
      <c r="G194" t="s">
        <v>782</v>
      </c>
      <c r="H194" t="s">
        <v>539</v>
      </c>
      <c r="I194" t="s">
        <v>155</v>
      </c>
      <c r="J194"/>
      <c r="K194" s="79">
        <v>1.46</v>
      </c>
      <c r="L194" t="s">
        <v>108</v>
      </c>
      <c r="M194" s="79">
        <v>6.3</v>
      </c>
      <c r="N194" s="79">
        <v>1.07</v>
      </c>
      <c r="O194" s="79">
        <v>1311049.57</v>
      </c>
      <c r="P194" s="79">
        <v>107.76</v>
      </c>
      <c r="Q194" s="79">
        <v>1412.7870166319999</v>
      </c>
      <c r="R194" s="79">
        <v>0.7</v>
      </c>
      <c r="S194" s="79">
        <v>0.06</v>
      </c>
      <c r="T194" s="79">
        <v>0.01</v>
      </c>
    </row>
    <row r="195" spans="2:20">
      <c r="B195" t="s">
        <v>783</v>
      </c>
      <c r="C195" t="s">
        <v>784</v>
      </c>
      <c r="D195" t="s">
        <v>106</v>
      </c>
      <c r="E195" s="16"/>
      <c r="F195" t="s">
        <v>781</v>
      </c>
      <c r="G195" t="s">
        <v>782</v>
      </c>
      <c r="H195" t="s">
        <v>539</v>
      </c>
      <c r="I195" t="s">
        <v>155</v>
      </c>
      <c r="J195"/>
      <c r="K195" s="79">
        <v>4.92</v>
      </c>
      <c r="L195" t="s">
        <v>108</v>
      </c>
      <c r="M195" s="79">
        <v>4.75</v>
      </c>
      <c r="N195" s="79">
        <v>3.11</v>
      </c>
      <c r="O195" s="79">
        <v>2779049.72</v>
      </c>
      <c r="P195" s="79">
        <v>108.3</v>
      </c>
      <c r="Q195" s="79">
        <v>3009.7108467600001</v>
      </c>
      <c r="R195" s="79">
        <v>0.55000000000000004</v>
      </c>
      <c r="S195" s="79">
        <v>0.12</v>
      </c>
      <c r="T195" s="79">
        <v>0.02</v>
      </c>
    </row>
    <row r="196" spans="2:20">
      <c r="B196" t="s">
        <v>785</v>
      </c>
      <c r="C196" t="s">
        <v>786</v>
      </c>
      <c r="D196" t="s">
        <v>106</v>
      </c>
      <c r="E196" s="16"/>
      <c r="F196" t="s">
        <v>787</v>
      </c>
      <c r="G196" t="s">
        <v>354</v>
      </c>
      <c r="H196" t="s">
        <v>532</v>
      </c>
      <c r="I196" t="s">
        <v>156</v>
      </c>
      <c r="J196"/>
      <c r="K196" s="79">
        <v>3.95</v>
      </c>
      <c r="L196" t="s">
        <v>108</v>
      </c>
      <c r="M196" s="79">
        <v>6</v>
      </c>
      <c r="N196" s="79">
        <v>10.53</v>
      </c>
      <c r="O196" s="79">
        <v>8220003.0999999996</v>
      </c>
      <c r="P196" s="79">
        <v>84.92</v>
      </c>
      <c r="Q196" s="79">
        <v>6980.4266325199997</v>
      </c>
      <c r="R196" s="79">
        <v>1.37</v>
      </c>
      <c r="S196" s="79">
        <v>0.27</v>
      </c>
      <c r="T196" s="79">
        <v>0.04</v>
      </c>
    </row>
    <row r="197" spans="2:20">
      <c r="B197" t="s">
        <v>788</v>
      </c>
      <c r="C197" t="s">
        <v>789</v>
      </c>
      <c r="D197" t="s">
        <v>106</v>
      </c>
      <c r="E197" s="16"/>
      <c r="F197" t="s">
        <v>538</v>
      </c>
      <c r="G197" t="s">
        <v>354</v>
      </c>
      <c r="H197" t="s">
        <v>539</v>
      </c>
      <c r="I197" t="s">
        <v>155</v>
      </c>
      <c r="J197"/>
      <c r="K197" s="79">
        <v>3.93</v>
      </c>
      <c r="L197" t="s">
        <v>108</v>
      </c>
      <c r="M197" s="79">
        <v>4.2</v>
      </c>
      <c r="N197" s="79">
        <v>3.59</v>
      </c>
      <c r="O197" s="79">
        <v>5922692.0199999996</v>
      </c>
      <c r="P197" s="79">
        <v>103.09</v>
      </c>
      <c r="Q197" s="79">
        <v>6105.7032034180002</v>
      </c>
      <c r="R197" s="79">
        <v>0.55000000000000004</v>
      </c>
      <c r="S197" s="79">
        <v>0.24</v>
      </c>
      <c r="T197" s="79">
        <v>0.03</v>
      </c>
    </row>
    <row r="198" spans="2:20">
      <c r="B198" t="s">
        <v>790</v>
      </c>
      <c r="C198" t="s">
        <v>791</v>
      </c>
      <c r="D198" t="s">
        <v>106</v>
      </c>
      <c r="E198" s="16"/>
      <c r="F198" t="s">
        <v>545</v>
      </c>
      <c r="G198" t="s">
        <v>118</v>
      </c>
      <c r="H198" t="s">
        <v>539</v>
      </c>
      <c r="I198" t="s">
        <v>155</v>
      </c>
      <c r="J198"/>
      <c r="K198" s="79">
        <v>5.52</v>
      </c>
      <c r="L198" t="s">
        <v>108</v>
      </c>
      <c r="M198" s="79">
        <v>4.3</v>
      </c>
      <c r="N198" s="79">
        <v>4.07</v>
      </c>
      <c r="O198" s="79">
        <v>16546640.09</v>
      </c>
      <c r="P198" s="79">
        <v>103</v>
      </c>
      <c r="Q198" s="79">
        <v>17043.039292699999</v>
      </c>
      <c r="R198" s="79">
        <v>0.73</v>
      </c>
      <c r="S198" s="79">
        <v>0.66</v>
      </c>
      <c r="T198" s="79">
        <v>0.09</v>
      </c>
    </row>
    <row r="199" spans="2:20">
      <c r="B199" t="s">
        <v>792</v>
      </c>
      <c r="C199" t="s">
        <v>793</v>
      </c>
      <c r="D199" t="s">
        <v>106</v>
      </c>
      <c r="E199" s="16"/>
      <c r="F199" t="s">
        <v>545</v>
      </c>
      <c r="G199" t="s">
        <v>118</v>
      </c>
      <c r="H199" t="s">
        <v>539</v>
      </c>
      <c r="I199" t="s">
        <v>155</v>
      </c>
      <c r="J199"/>
      <c r="K199" s="79">
        <v>2.4700000000000002</v>
      </c>
      <c r="L199" t="s">
        <v>108</v>
      </c>
      <c r="M199" s="79">
        <v>1.72</v>
      </c>
      <c r="N199" s="79">
        <v>2.15</v>
      </c>
      <c r="O199" s="79">
        <v>3855190.24</v>
      </c>
      <c r="P199" s="79">
        <v>99.7</v>
      </c>
      <c r="Q199" s="79">
        <v>3843.62466928</v>
      </c>
      <c r="R199" s="79">
        <v>0.94</v>
      </c>
      <c r="S199" s="79">
        <v>0.15</v>
      </c>
      <c r="T199" s="79">
        <v>0.02</v>
      </c>
    </row>
    <row r="200" spans="2:20">
      <c r="B200" t="s">
        <v>794</v>
      </c>
      <c r="C200" t="s">
        <v>795</v>
      </c>
      <c r="D200" t="s">
        <v>106</v>
      </c>
      <c r="E200" s="16"/>
      <c r="F200" t="s">
        <v>552</v>
      </c>
      <c r="G200" t="s">
        <v>118</v>
      </c>
      <c r="H200" t="s">
        <v>539</v>
      </c>
      <c r="I200" t="s">
        <v>155</v>
      </c>
      <c r="J200"/>
      <c r="K200" s="79">
        <v>0.99</v>
      </c>
      <c r="L200" t="s">
        <v>108</v>
      </c>
      <c r="M200" s="79">
        <v>6.1</v>
      </c>
      <c r="N200" s="79">
        <v>0.9</v>
      </c>
      <c r="O200" s="79">
        <v>2429755.2599999998</v>
      </c>
      <c r="P200" s="79">
        <v>105.31</v>
      </c>
      <c r="Q200" s="79">
        <v>2558.7752643059998</v>
      </c>
      <c r="R200" s="79">
        <v>1.1200000000000001</v>
      </c>
      <c r="S200" s="79">
        <v>0.1</v>
      </c>
      <c r="T200" s="79">
        <v>0.01</v>
      </c>
    </row>
    <row r="201" spans="2:20">
      <c r="B201" t="s">
        <v>796</v>
      </c>
      <c r="C201" t="s">
        <v>797</v>
      </c>
      <c r="D201" t="s">
        <v>106</v>
      </c>
      <c r="E201" s="16"/>
      <c r="F201" t="s">
        <v>798</v>
      </c>
      <c r="G201" t="s">
        <v>354</v>
      </c>
      <c r="H201" t="s">
        <v>539</v>
      </c>
      <c r="I201" t="s">
        <v>155</v>
      </c>
      <c r="J201"/>
      <c r="K201" s="79">
        <v>1.46</v>
      </c>
      <c r="L201" t="s">
        <v>108</v>
      </c>
      <c r="M201" s="79">
        <v>3.62</v>
      </c>
      <c r="N201" s="79">
        <v>1.35</v>
      </c>
      <c r="O201" s="79">
        <v>649998.11</v>
      </c>
      <c r="P201" s="79">
        <v>103.68</v>
      </c>
      <c r="Q201" s="79">
        <v>673.91804044800006</v>
      </c>
      <c r="R201" s="79">
        <v>1.58</v>
      </c>
      <c r="S201" s="79">
        <v>0.03</v>
      </c>
      <c r="T201" s="79">
        <v>0</v>
      </c>
    </row>
    <row r="202" spans="2:20">
      <c r="B202" t="s">
        <v>799</v>
      </c>
      <c r="C202" t="s">
        <v>800</v>
      </c>
      <c r="D202" t="s">
        <v>106</v>
      </c>
      <c r="E202" s="16"/>
      <c r="F202" t="s">
        <v>801</v>
      </c>
      <c r="G202" t="s">
        <v>354</v>
      </c>
      <c r="H202" t="s">
        <v>539</v>
      </c>
      <c r="I202" t="s">
        <v>155</v>
      </c>
      <c r="J202"/>
      <c r="K202" s="79">
        <v>3.34</v>
      </c>
      <c r="L202" t="s">
        <v>108</v>
      </c>
      <c r="M202" s="79">
        <v>3.8</v>
      </c>
      <c r="N202" s="79">
        <v>2.59</v>
      </c>
      <c r="O202" s="79">
        <v>2788213.15</v>
      </c>
      <c r="P202" s="79">
        <v>105.08</v>
      </c>
      <c r="Q202" s="79">
        <v>2929.8543780199998</v>
      </c>
      <c r="R202" s="79">
        <v>1.01</v>
      </c>
      <c r="S202" s="79">
        <v>0.11</v>
      </c>
      <c r="T202" s="79">
        <v>0.02</v>
      </c>
    </row>
    <row r="203" spans="2:20">
      <c r="B203" t="s">
        <v>802</v>
      </c>
      <c r="C203" t="s">
        <v>803</v>
      </c>
      <c r="D203" t="s">
        <v>106</v>
      </c>
      <c r="E203" s="16"/>
      <c r="F203" t="s">
        <v>804</v>
      </c>
      <c r="G203" t="s">
        <v>354</v>
      </c>
      <c r="H203" t="s">
        <v>539</v>
      </c>
      <c r="I203" t="s">
        <v>155</v>
      </c>
      <c r="J203"/>
      <c r="K203" s="79">
        <v>3.44</v>
      </c>
      <c r="L203" t="s">
        <v>108</v>
      </c>
      <c r="M203" s="79">
        <v>3.46</v>
      </c>
      <c r="N203" s="79">
        <v>2.5099999999999998</v>
      </c>
      <c r="O203" s="79">
        <v>542583.49</v>
      </c>
      <c r="P203" s="79">
        <v>103.61291</v>
      </c>
      <c r="Q203" s="79">
        <v>562.18654316855896</v>
      </c>
      <c r="R203" s="79">
        <v>0.24</v>
      </c>
      <c r="S203" s="79">
        <v>0.02</v>
      </c>
      <c r="T203" s="79">
        <v>0</v>
      </c>
    </row>
    <row r="204" spans="2:20">
      <c r="B204" t="s">
        <v>805</v>
      </c>
      <c r="C204" t="s">
        <v>806</v>
      </c>
      <c r="D204" t="s">
        <v>106</v>
      </c>
      <c r="E204" s="16"/>
      <c r="F204" t="s">
        <v>804</v>
      </c>
      <c r="G204" t="s">
        <v>354</v>
      </c>
      <c r="H204" t="s">
        <v>539</v>
      </c>
      <c r="I204" t="s">
        <v>155</v>
      </c>
      <c r="J204"/>
      <c r="K204" s="79">
        <v>3.44</v>
      </c>
      <c r="L204" t="s">
        <v>108</v>
      </c>
      <c r="M204" s="79">
        <v>3.71</v>
      </c>
      <c r="N204" s="79">
        <v>2.54</v>
      </c>
      <c r="O204" s="79">
        <v>805419.32</v>
      </c>
      <c r="P204" s="79">
        <v>104.37</v>
      </c>
      <c r="Q204" s="79">
        <v>840.61614428400003</v>
      </c>
      <c r="R204" s="79">
        <v>0.36</v>
      </c>
      <c r="S204" s="79">
        <v>0.03</v>
      </c>
      <c r="T204" s="79">
        <v>0</v>
      </c>
    </row>
    <row r="205" spans="2:20">
      <c r="B205" t="s">
        <v>807</v>
      </c>
      <c r="C205" t="s">
        <v>808</v>
      </c>
      <c r="D205" t="s">
        <v>106</v>
      </c>
      <c r="E205" s="16"/>
      <c r="F205" t="s">
        <v>809</v>
      </c>
      <c r="G205" t="s">
        <v>782</v>
      </c>
      <c r="H205" t="s">
        <v>539</v>
      </c>
      <c r="I205" t="s">
        <v>155</v>
      </c>
      <c r="J205"/>
      <c r="K205" s="79">
        <v>4.83</v>
      </c>
      <c r="L205" t="s">
        <v>108</v>
      </c>
      <c r="M205" s="79">
        <v>5.89</v>
      </c>
      <c r="N205" s="79">
        <v>3.08</v>
      </c>
      <c r="O205" s="79">
        <v>4478040.22</v>
      </c>
      <c r="P205" s="79">
        <v>114.08</v>
      </c>
      <c r="Q205" s="79">
        <v>5108.5482829760003</v>
      </c>
      <c r="R205" s="79">
        <v>0.87</v>
      </c>
      <c r="S205" s="79">
        <v>0.2</v>
      </c>
      <c r="T205" s="79">
        <v>0.03</v>
      </c>
    </row>
    <row r="206" spans="2:20">
      <c r="B206" t="s">
        <v>810</v>
      </c>
      <c r="C206" t="s">
        <v>811</v>
      </c>
      <c r="D206" t="s">
        <v>106</v>
      </c>
      <c r="E206" s="16"/>
      <c r="F206" t="s">
        <v>809</v>
      </c>
      <c r="G206" t="s">
        <v>782</v>
      </c>
      <c r="H206" t="s">
        <v>539</v>
      </c>
      <c r="I206" t="s">
        <v>155</v>
      </c>
      <c r="J206"/>
      <c r="K206" s="79">
        <v>0.9</v>
      </c>
      <c r="L206" t="s">
        <v>108</v>
      </c>
      <c r="M206" s="79">
        <v>5.85</v>
      </c>
      <c r="N206" s="79">
        <v>0.98</v>
      </c>
      <c r="O206" s="79">
        <v>799279.37</v>
      </c>
      <c r="P206" s="79">
        <v>104.92</v>
      </c>
      <c r="Q206" s="79">
        <v>838.60391500399999</v>
      </c>
      <c r="R206" s="79">
        <v>0.77</v>
      </c>
      <c r="S206" s="79">
        <v>0.03</v>
      </c>
      <c r="T206" s="79">
        <v>0</v>
      </c>
    </row>
    <row r="207" spans="2:20">
      <c r="B207" t="s">
        <v>812</v>
      </c>
      <c r="C207" t="s">
        <v>813</v>
      </c>
      <c r="D207" t="s">
        <v>106</v>
      </c>
      <c r="E207" s="16"/>
      <c r="F207" t="s">
        <v>562</v>
      </c>
      <c r="G207" t="s">
        <v>133</v>
      </c>
      <c r="H207" t="s">
        <v>539</v>
      </c>
      <c r="I207" t="s">
        <v>155</v>
      </c>
      <c r="J207"/>
      <c r="K207" s="79">
        <v>3.12</v>
      </c>
      <c r="L207" t="s">
        <v>108</v>
      </c>
      <c r="M207" s="79">
        <v>3.4</v>
      </c>
      <c r="N207" s="79">
        <v>3.37</v>
      </c>
      <c r="O207" s="79">
        <v>3607491.26</v>
      </c>
      <c r="P207" s="79">
        <v>100.68</v>
      </c>
      <c r="Q207" s="79">
        <v>3632.0222005679998</v>
      </c>
      <c r="R207" s="79">
        <v>0.8</v>
      </c>
      <c r="S207" s="79">
        <v>0.14000000000000001</v>
      </c>
      <c r="T207" s="79">
        <v>0.02</v>
      </c>
    </row>
    <row r="208" spans="2:20">
      <c r="B208" t="s">
        <v>814</v>
      </c>
      <c r="C208" t="s">
        <v>815</v>
      </c>
      <c r="D208" t="s">
        <v>106</v>
      </c>
      <c r="E208" s="16"/>
      <c r="F208" t="s">
        <v>570</v>
      </c>
      <c r="G208" t="s">
        <v>354</v>
      </c>
      <c r="H208" t="s">
        <v>539</v>
      </c>
      <c r="I208" t="s">
        <v>155</v>
      </c>
      <c r="J208"/>
      <c r="K208" s="79">
        <v>4.8</v>
      </c>
      <c r="L208" t="s">
        <v>108</v>
      </c>
      <c r="M208" s="79">
        <v>5.98</v>
      </c>
      <c r="N208" s="79">
        <v>3.51</v>
      </c>
      <c r="O208" s="79">
        <v>4769784.9400000004</v>
      </c>
      <c r="P208" s="79">
        <v>115.2</v>
      </c>
      <c r="Q208" s="79">
        <v>5494.7922508800002</v>
      </c>
      <c r="R208" s="79">
        <v>0.81</v>
      </c>
      <c r="S208" s="79">
        <v>0.21</v>
      </c>
      <c r="T208" s="79">
        <v>0.03</v>
      </c>
    </row>
    <row r="209" spans="2:20">
      <c r="B209" t="s">
        <v>816</v>
      </c>
      <c r="C209" t="s">
        <v>817</v>
      </c>
      <c r="D209" t="s">
        <v>106</v>
      </c>
      <c r="E209" s="16"/>
      <c r="F209" t="s">
        <v>582</v>
      </c>
      <c r="G209" t="s">
        <v>133</v>
      </c>
      <c r="H209" t="s">
        <v>579</v>
      </c>
      <c r="I209" t="s">
        <v>156</v>
      </c>
      <c r="J209"/>
      <c r="K209" s="79">
        <v>2.38</v>
      </c>
      <c r="L209" t="s">
        <v>108</v>
      </c>
      <c r="M209" s="79">
        <v>3.3</v>
      </c>
      <c r="N209" s="79">
        <v>2.83</v>
      </c>
      <c r="O209" s="79">
        <v>6197565.1799999997</v>
      </c>
      <c r="P209" s="79">
        <v>101.6</v>
      </c>
      <c r="Q209" s="79">
        <v>6296.72622288</v>
      </c>
      <c r="R209" s="79">
        <v>0.82</v>
      </c>
      <c r="S209" s="79">
        <v>0.25</v>
      </c>
      <c r="T209" s="79">
        <v>0.03</v>
      </c>
    </row>
    <row r="210" spans="2:20">
      <c r="B210" t="s">
        <v>818</v>
      </c>
      <c r="C210" t="s">
        <v>819</v>
      </c>
      <c r="D210" t="s">
        <v>106</v>
      </c>
      <c r="E210" s="16"/>
      <c r="F210" t="s">
        <v>588</v>
      </c>
      <c r="G210" t="s">
        <v>354</v>
      </c>
      <c r="H210" t="s">
        <v>579</v>
      </c>
      <c r="I210" t="s">
        <v>156</v>
      </c>
      <c r="J210"/>
      <c r="K210" s="79">
        <v>3.7</v>
      </c>
      <c r="L210" t="s">
        <v>108</v>
      </c>
      <c r="M210" s="79">
        <v>4.2</v>
      </c>
      <c r="N210" s="79">
        <v>2.91</v>
      </c>
      <c r="O210" s="79">
        <v>2168207.84</v>
      </c>
      <c r="P210" s="79">
        <v>104.83</v>
      </c>
      <c r="Q210" s="79">
        <v>2272.9322786719999</v>
      </c>
      <c r="R210" s="79">
        <v>0.77</v>
      </c>
      <c r="S210" s="79">
        <v>0.09</v>
      </c>
      <c r="T210" s="79">
        <v>0.01</v>
      </c>
    </row>
    <row r="211" spans="2:20">
      <c r="B211" t="s">
        <v>820</v>
      </c>
      <c r="C211" t="s">
        <v>821</v>
      </c>
      <c r="D211" t="s">
        <v>106</v>
      </c>
      <c r="E211" s="16"/>
      <c r="F211" t="s">
        <v>822</v>
      </c>
      <c r="G211" t="s">
        <v>133</v>
      </c>
      <c r="H211" t="s">
        <v>579</v>
      </c>
      <c r="I211" t="s">
        <v>156</v>
      </c>
      <c r="J211"/>
      <c r="K211" s="79">
        <v>3.28</v>
      </c>
      <c r="L211" t="s">
        <v>108</v>
      </c>
      <c r="M211" s="79">
        <v>4.55</v>
      </c>
      <c r="N211" s="79">
        <v>2.52</v>
      </c>
      <c r="O211" s="79">
        <v>2491349.7400000002</v>
      </c>
      <c r="P211" s="79">
        <v>106.7</v>
      </c>
      <c r="Q211" s="79">
        <v>2658.2701725799998</v>
      </c>
      <c r="R211" s="79">
        <v>0.61</v>
      </c>
      <c r="S211" s="79">
        <v>0.1</v>
      </c>
      <c r="T211" s="79">
        <v>0.01</v>
      </c>
    </row>
    <row r="212" spans="2:20">
      <c r="B212" t="s">
        <v>823</v>
      </c>
      <c r="C212" t="s">
        <v>824</v>
      </c>
      <c r="D212" t="s">
        <v>106</v>
      </c>
      <c r="E212" s="16"/>
      <c r="F212" t="s">
        <v>591</v>
      </c>
      <c r="G212" t="s">
        <v>354</v>
      </c>
      <c r="H212" t="s">
        <v>592</v>
      </c>
      <c r="I212" t="s">
        <v>155</v>
      </c>
      <c r="J212"/>
      <c r="K212" s="79">
        <v>3.8</v>
      </c>
      <c r="L212" t="s">
        <v>108</v>
      </c>
      <c r="M212" s="79">
        <v>6.49</v>
      </c>
      <c r="N212" s="79">
        <v>3.35</v>
      </c>
      <c r="O212" s="79">
        <v>2560143.16</v>
      </c>
      <c r="P212" s="79">
        <v>111.05</v>
      </c>
      <c r="Q212" s="79">
        <v>2843.0389791799998</v>
      </c>
      <c r="R212" s="79">
        <v>0.61</v>
      </c>
      <c r="S212" s="79">
        <v>0.11</v>
      </c>
      <c r="T212" s="79">
        <v>0.01</v>
      </c>
    </row>
    <row r="213" spans="2:20">
      <c r="B213" t="s">
        <v>825</v>
      </c>
      <c r="C213" t="s">
        <v>826</v>
      </c>
      <c r="D213" t="s">
        <v>106</v>
      </c>
      <c r="E213" s="16"/>
      <c r="F213" t="s">
        <v>599</v>
      </c>
      <c r="G213" t="s">
        <v>421</v>
      </c>
      <c r="H213" t="s">
        <v>600</v>
      </c>
      <c r="I213" t="s">
        <v>155</v>
      </c>
      <c r="J213"/>
      <c r="K213" s="79">
        <v>5.0199999999999996</v>
      </c>
      <c r="L213" t="s">
        <v>108</v>
      </c>
      <c r="M213" s="79">
        <v>5.9</v>
      </c>
      <c r="N213" s="79">
        <v>4.1100000000000003</v>
      </c>
      <c r="O213" s="79">
        <v>3099759.7</v>
      </c>
      <c r="P213" s="79">
        <v>109.29</v>
      </c>
      <c r="Q213" s="79">
        <v>3387.7273761299998</v>
      </c>
      <c r="R213" s="79">
        <v>0.43</v>
      </c>
      <c r="S213" s="79">
        <v>0.13</v>
      </c>
      <c r="T213" s="79">
        <v>0.02</v>
      </c>
    </row>
    <row r="214" spans="2:20">
      <c r="B214" t="s">
        <v>827</v>
      </c>
      <c r="C214" t="s">
        <v>828</v>
      </c>
      <c r="D214" t="s">
        <v>106</v>
      </c>
      <c r="E214" s="16"/>
      <c r="F214" t="s">
        <v>603</v>
      </c>
      <c r="G214" t="s">
        <v>118</v>
      </c>
      <c r="H214" t="s">
        <v>600</v>
      </c>
      <c r="I214" t="s">
        <v>155</v>
      </c>
      <c r="J214"/>
      <c r="K214" s="79">
        <v>0.66</v>
      </c>
      <c r="L214" t="s">
        <v>108</v>
      </c>
      <c r="M214" s="79">
        <v>5.17</v>
      </c>
      <c r="N214" s="79">
        <v>1.37</v>
      </c>
      <c r="O214" s="79">
        <v>154761.57999999999</v>
      </c>
      <c r="P214" s="79">
        <v>102.97</v>
      </c>
      <c r="Q214" s="79">
        <v>159.35799892599999</v>
      </c>
      <c r="R214" s="79">
        <v>0.26</v>
      </c>
      <c r="S214" s="79">
        <v>0.01</v>
      </c>
      <c r="T214" s="79">
        <v>0</v>
      </c>
    </row>
    <row r="215" spans="2:20">
      <c r="B215" t="s">
        <v>829</v>
      </c>
      <c r="C215" t="s">
        <v>830</v>
      </c>
      <c r="D215" t="s">
        <v>106</v>
      </c>
      <c r="E215" s="16"/>
      <c r="F215" t="s">
        <v>606</v>
      </c>
      <c r="G215" t="s">
        <v>118</v>
      </c>
      <c r="H215" t="s">
        <v>607</v>
      </c>
      <c r="I215" t="s">
        <v>155</v>
      </c>
      <c r="J215"/>
      <c r="K215" s="79">
        <v>1.02</v>
      </c>
      <c r="L215" t="s">
        <v>108</v>
      </c>
      <c r="M215" s="79">
        <v>6.7</v>
      </c>
      <c r="N215" s="79">
        <v>1.52</v>
      </c>
      <c r="O215" s="79">
        <v>1247110.1499999999</v>
      </c>
      <c r="P215" s="79">
        <v>105.06</v>
      </c>
      <c r="Q215" s="79">
        <v>1310.2139235899999</v>
      </c>
      <c r="R215" s="79">
        <v>0.56000000000000005</v>
      </c>
      <c r="S215" s="79">
        <v>0.05</v>
      </c>
      <c r="T215" s="79">
        <v>0.01</v>
      </c>
    </row>
    <row r="216" spans="2:20">
      <c r="B216" t="s">
        <v>831</v>
      </c>
      <c r="C216" t="s">
        <v>832</v>
      </c>
      <c r="D216" t="s">
        <v>106</v>
      </c>
      <c r="E216" s="16"/>
      <c r="F216" t="s">
        <v>616</v>
      </c>
      <c r="G216" t="s">
        <v>118</v>
      </c>
      <c r="H216" t="s">
        <v>617</v>
      </c>
      <c r="I216" t="s">
        <v>155</v>
      </c>
      <c r="J216"/>
      <c r="K216" s="79">
        <v>1.41</v>
      </c>
      <c r="L216" t="s">
        <v>108</v>
      </c>
      <c r="M216" s="79">
        <v>6.6</v>
      </c>
      <c r="N216" s="79">
        <v>9.1999999999999993</v>
      </c>
      <c r="O216" s="79">
        <v>138784.32999999999</v>
      </c>
      <c r="P216" s="79">
        <v>96.99</v>
      </c>
      <c r="Q216" s="79">
        <v>134.60692166699999</v>
      </c>
      <c r="R216" s="79">
        <v>7.0000000000000007E-2</v>
      </c>
      <c r="S216" s="79">
        <v>0.01</v>
      </c>
      <c r="T216" s="79">
        <v>0</v>
      </c>
    </row>
    <row r="217" spans="2:20">
      <c r="B217" t="s">
        <v>833</v>
      </c>
      <c r="C217" t="s">
        <v>834</v>
      </c>
      <c r="D217" t="s">
        <v>106</v>
      </c>
      <c r="E217" s="16"/>
      <c r="F217" t="s">
        <v>835</v>
      </c>
      <c r="G217" t="s">
        <v>354</v>
      </c>
      <c r="H217" t="s">
        <v>200</v>
      </c>
      <c r="I217" t="s">
        <v>201</v>
      </c>
      <c r="J217"/>
      <c r="K217" s="79">
        <v>1.88</v>
      </c>
      <c r="L217" t="s">
        <v>108</v>
      </c>
      <c r="M217" s="79">
        <v>6</v>
      </c>
      <c r="N217" s="79">
        <v>2.58</v>
      </c>
      <c r="O217" s="79">
        <v>3680347.3</v>
      </c>
      <c r="P217" s="79">
        <v>106.75</v>
      </c>
      <c r="Q217" s="79">
        <v>3928.77074275</v>
      </c>
      <c r="R217" s="79">
        <v>1.31</v>
      </c>
      <c r="S217" s="79">
        <v>0.15</v>
      </c>
      <c r="T217" s="79">
        <v>0.02</v>
      </c>
    </row>
    <row r="218" spans="2:20">
      <c r="B218" t="s">
        <v>836</v>
      </c>
      <c r="C218" t="s">
        <v>837</v>
      </c>
      <c r="D218" t="s">
        <v>106</v>
      </c>
      <c r="E218" s="16"/>
      <c r="F218" t="s">
        <v>654</v>
      </c>
      <c r="G218" t="s">
        <v>655</v>
      </c>
      <c r="H218" t="s">
        <v>200</v>
      </c>
      <c r="I218" t="s">
        <v>201</v>
      </c>
      <c r="J218"/>
      <c r="K218" s="79">
        <v>0.06</v>
      </c>
      <c r="L218" t="s">
        <v>108</v>
      </c>
      <c r="M218" s="79">
        <v>7.19</v>
      </c>
      <c r="N218" s="79">
        <v>0.59</v>
      </c>
      <c r="O218" s="79">
        <v>2933835.15</v>
      </c>
      <c r="P218" s="79">
        <v>103.56</v>
      </c>
      <c r="Q218" s="79">
        <v>3038.27968134</v>
      </c>
      <c r="R218" s="79">
        <v>2.8</v>
      </c>
      <c r="S218" s="79">
        <v>0.12</v>
      </c>
      <c r="T218" s="79">
        <v>0.02</v>
      </c>
    </row>
    <row r="219" spans="2:20">
      <c r="B219" s="80" t="s">
        <v>313</v>
      </c>
      <c r="C219" s="16"/>
      <c r="D219" s="16"/>
      <c r="E219" s="16"/>
      <c r="F219" s="16"/>
      <c r="K219" s="81">
        <v>0</v>
      </c>
      <c r="N219" s="81">
        <v>0</v>
      </c>
      <c r="O219" s="81">
        <v>0</v>
      </c>
      <c r="Q219" s="81">
        <v>0</v>
      </c>
      <c r="S219" s="81">
        <v>0</v>
      </c>
      <c r="T219" s="81">
        <v>0</v>
      </c>
    </row>
    <row r="220" spans="2:20">
      <c r="B220" t="s">
        <v>200</v>
      </c>
      <c r="C220" t="s">
        <v>200</v>
      </c>
      <c r="D220" s="16"/>
      <c r="E220" s="16"/>
      <c r="F220" s="16"/>
      <c r="G220" t="s">
        <v>200</v>
      </c>
      <c r="H220" t="s">
        <v>200</v>
      </c>
      <c r="K220" s="79">
        <v>0</v>
      </c>
      <c r="L220" t="s">
        <v>200</v>
      </c>
      <c r="M220" s="79">
        <v>0</v>
      </c>
      <c r="N220" s="79">
        <v>0</v>
      </c>
      <c r="O220" s="79">
        <v>0</v>
      </c>
      <c r="P220" s="79">
        <v>0</v>
      </c>
      <c r="Q220" s="79">
        <v>0</v>
      </c>
      <c r="R220" s="79">
        <v>0</v>
      </c>
      <c r="S220" s="79">
        <v>0</v>
      </c>
      <c r="T220" s="79">
        <v>0</v>
      </c>
    </row>
    <row r="221" spans="2:20">
      <c r="B221" s="80" t="s">
        <v>838</v>
      </c>
      <c r="C221" s="16"/>
      <c r="D221" s="16"/>
      <c r="E221" s="16"/>
      <c r="F221" s="16"/>
      <c r="K221" s="81">
        <v>0</v>
      </c>
      <c r="N221" s="81">
        <v>0</v>
      </c>
      <c r="O221" s="81">
        <v>0</v>
      </c>
      <c r="Q221" s="81">
        <v>0</v>
      </c>
      <c r="S221" s="81">
        <v>0</v>
      </c>
      <c r="T221" s="81">
        <v>0</v>
      </c>
    </row>
    <row r="222" spans="2:20">
      <c r="B222" t="s">
        <v>200</v>
      </c>
      <c r="C222" t="s">
        <v>200</v>
      </c>
      <c r="D222" s="16"/>
      <c r="E222" s="16"/>
      <c r="F222" s="16"/>
      <c r="G222" t="s">
        <v>200</v>
      </c>
      <c r="H222" t="s">
        <v>200</v>
      </c>
      <c r="K222" s="79">
        <v>0</v>
      </c>
      <c r="L222" t="s">
        <v>200</v>
      </c>
      <c r="M222" s="79">
        <v>0</v>
      </c>
      <c r="N222" s="79">
        <v>0</v>
      </c>
      <c r="O222" s="79">
        <v>0</v>
      </c>
      <c r="P222" s="79">
        <v>0</v>
      </c>
      <c r="Q222" s="79">
        <v>0</v>
      </c>
      <c r="R222" s="79">
        <v>0</v>
      </c>
      <c r="S222" s="79">
        <v>0</v>
      </c>
      <c r="T222" s="79">
        <v>0</v>
      </c>
    </row>
    <row r="223" spans="2:20">
      <c r="B223" s="80" t="s">
        <v>234</v>
      </c>
      <c r="C223" s="16"/>
      <c r="D223" s="16"/>
      <c r="E223" s="16"/>
      <c r="F223" s="16"/>
      <c r="K223" s="81">
        <v>5.64</v>
      </c>
      <c r="N223" s="81">
        <v>4.83</v>
      </c>
      <c r="O223" s="81">
        <v>207940254.72999999</v>
      </c>
      <c r="Q223" s="81">
        <v>840819.94406105147</v>
      </c>
      <c r="S223" s="81">
        <v>32.79</v>
      </c>
      <c r="T223" s="81">
        <v>4.3099999999999996</v>
      </c>
    </row>
    <row r="224" spans="2:20">
      <c r="B224" s="80" t="s">
        <v>314</v>
      </c>
      <c r="C224" s="16"/>
      <c r="D224" s="16"/>
      <c r="E224" s="16"/>
      <c r="F224" s="16"/>
      <c r="K224" s="81">
        <v>5.85</v>
      </c>
      <c r="N224" s="81">
        <v>4.49</v>
      </c>
      <c r="O224" s="81">
        <v>13137288.9</v>
      </c>
      <c r="Q224" s="81">
        <v>58652.914994313003</v>
      </c>
      <c r="S224" s="81">
        <v>2.29</v>
      </c>
      <c r="T224" s="81">
        <v>0.3</v>
      </c>
    </row>
    <row r="225" spans="2:20">
      <c r="B225" t="s">
        <v>839</v>
      </c>
      <c r="C225" t="s">
        <v>840</v>
      </c>
      <c r="D225" s="16"/>
      <c r="E225" t="s">
        <v>129</v>
      </c>
      <c r="F225" t="s">
        <v>403</v>
      </c>
      <c r="G225" t="s">
        <v>841</v>
      </c>
      <c r="H225" t="s">
        <v>607</v>
      </c>
      <c r="I225" t="s">
        <v>842</v>
      </c>
      <c r="J225"/>
      <c r="K225" s="79">
        <v>5.3</v>
      </c>
      <c r="L225" t="s">
        <v>112</v>
      </c>
      <c r="M225" s="79">
        <v>6.88</v>
      </c>
      <c r="N225" s="79">
        <v>4.26</v>
      </c>
      <c r="O225" s="79">
        <v>10232094.539999999</v>
      </c>
      <c r="P225" s="79">
        <v>114.82087500009166</v>
      </c>
      <c r="Q225" s="79">
        <v>45173.2919520004</v>
      </c>
      <c r="R225" s="79">
        <v>1.57</v>
      </c>
      <c r="S225" s="79">
        <v>1.76</v>
      </c>
      <c r="T225" s="79">
        <v>0.23</v>
      </c>
    </row>
    <row r="226" spans="2:20">
      <c r="B226" t="s">
        <v>843</v>
      </c>
      <c r="C226" t="s">
        <v>844</v>
      </c>
      <c r="D226" s="16"/>
      <c r="E226" t="s">
        <v>129</v>
      </c>
      <c r="F226" t="s">
        <v>403</v>
      </c>
      <c r="G226" t="s">
        <v>841</v>
      </c>
      <c r="H226" t="s">
        <v>607</v>
      </c>
      <c r="I226" t="s">
        <v>842</v>
      </c>
      <c r="J226"/>
      <c r="K226" s="79">
        <v>7.69</v>
      </c>
      <c r="L226" t="s">
        <v>112</v>
      </c>
      <c r="M226" s="79">
        <v>7.75</v>
      </c>
      <c r="N226" s="79">
        <v>5.28</v>
      </c>
      <c r="O226" s="79">
        <v>2905194.36</v>
      </c>
      <c r="P226" s="79">
        <v>120.67191666709731</v>
      </c>
      <c r="Q226" s="79">
        <v>13479.6230423126</v>
      </c>
      <c r="R226" s="79">
        <v>0.97</v>
      </c>
      <c r="S226" s="79">
        <v>0.53</v>
      </c>
      <c r="T226" s="79">
        <v>7.0000000000000007E-2</v>
      </c>
    </row>
    <row r="227" spans="2:20">
      <c r="B227" s="80" t="s">
        <v>315</v>
      </c>
      <c r="C227" s="16"/>
      <c r="D227" s="16"/>
      <c r="E227" s="16"/>
      <c r="F227" s="16"/>
      <c r="K227" s="81">
        <v>5.63</v>
      </c>
      <c r="N227" s="81">
        <v>4.8600000000000003</v>
      </c>
      <c r="O227" s="81">
        <v>194802965.83000001</v>
      </c>
      <c r="Q227" s="81">
        <v>782167.02906673844</v>
      </c>
      <c r="S227" s="81">
        <v>30.5</v>
      </c>
      <c r="T227" s="81">
        <v>4.01</v>
      </c>
    </row>
    <row r="228" spans="2:20">
      <c r="B228" t="s">
        <v>845</v>
      </c>
      <c r="C228" t="s">
        <v>846</v>
      </c>
      <c r="D228" s="16"/>
      <c r="E228" t="s">
        <v>129</v>
      </c>
      <c r="F228" s="16"/>
      <c r="G228" t="s">
        <v>847</v>
      </c>
      <c r="H228" t="s">
        <v>600</v>
      </c>
      <c r="I228" t="s">
        <v>3112</v>
      </c>
      <c r="J228"/>
      <c r="K228" s="79">
        <v>15.29</v>
      </c>
      <c r="L228" t="s">
        <v>112</v>
      </c>
      <c r="M228" s="79">
        <v>5.25</v>
      </c>
      <c r="N228" s="79">
        <v>5.41</v>
      </c>
      <c r="O228" s="79">
        <v>4044611.58</v>
      </c>
      <c r="P228" s="79">
        <v>97.76808333280816</v>
      </c>
      <c r="Q228" s="79">
        <v>15204.434300987699</v>
      </c>
      <c r="R228" s="79">
        <v>0.57999999999999996</v>
      </c>
      <c r="S228" s="79">
        <v>0.59</v>
      </c>
      <c r="T228" s="79">
        <v>0.08</v>
      </c>
    </row>
    <row r="229" spans="2:20">
      <c r="B229" t="s">
        <v>848</v>
      </c>
      <c r="C229" t="s">
        <v>849</v>
      </c>
      <c r="D229" s="16"/>
      <c r="E229" t="s">
        <v>129</v>
      </c>
      <c r="F229" s="16"/>
      <c r="G229" t="s">
        <v>850</v>
      </c>
      <c r="H229" t="s">
        <v>851</v>
      </c>
      <c r="I229" t="s">
        <v>852</v>
      </c>
      <c r="J229"/>
      <c r="K229" s="79">
        <v>7.29</v>
      </c>
      <c r="L229" t="s">
        <v>112</v>
      </c>
      <c r="M229" s="79">
        <v>4.6500000000000004</v>
      </c>
      <c r="N229" s="79">
        <v>3.81</v>
      </c>
      <c r="O229" s="79">
        <v>4241583.7699999996</v>
      </c>
      <c r="P229" s="79">
        <v>108.29585245867732</v>
      </c>
      <c r="Q229" s="79">
        <v>17661.851014153701</v>
      </c>
      <c r="R229" s="79">
        <v>0.28000000000000003</v>
      </c>
      <c r="S229" s="79">
        <v>0.69</v>
      </c>
      <c r="T229" s="79">
        <v>0.09</v>
      </c>
    </row>
    <row r="230" spans="2:20">
      <c r="B230" t="s">
        <v>853</v>
      </c>
      <c r="C230" t="s">
        <v>854</v>
      </c>
      <c r="D230" s="16"/>
      <c r="E230" t="s">
        <v>129</v>
      </c>
      <c r="F230" s="16"/>
      <c r="G230" t="s">
        <v>847</v>
      </c>
      <c r="H230" t="s">
        <v>600</v>
      </c>
      <c r="I230" t="s">
        <v>3112</v>
      </c>
      <c r="J230"/>
      <c r="K230" s="79">
        <v>2.4</v>
      </c>
      <c r="L230" t="s">
        <v>112</v>
      </c>
      <c r="M230" s="79">
        <v>6.38</v>
      </c>
      <c r="N230" s="79">
        <v>4.29</v>
      </c>
      <c r="O230" s="79">
        <v>10076182.439999999</v>
      </c>
      <c r="P230" s="79">
        <v>107.20129166690239</v>
      </c>
      <c r="Q230" s="79">
        <v>41532.9122579834</v>
      </c>
      <c r="R230" s="79">
        <v>1.34</v>
      </c>
      <c r="S230" s="79">
        <v>1.62</v>
      </c>
      <c r="T230" s="79">
        <v>0.21</v>
      </c>
    </row>
    <row r="231" spans="2:20">
      <c r="B231" t="s">
        <v>855</v>
      </c>
      <c r="C231" t="s">
        <v>856</v>
      </c>
      <c r="D231" s="16"/>
      <c r="E231" t="s">
        <v>129</v>
      </c>
      <c r="F231" s="16"/>
      <c r="G231" t="s">
        <v>857</v>
      </c>
      <c r="H231" t="s">
        <v>600</v>
      </c>
      <c r="I231" t="s">
        <v>3112</v>
      </c>
      <c r="J231"/>
      <c r="K231" s="79">
        <v>5.86</v>
      </c>
      <c r="L231" t="s">
        <v>112</v>
      </c>
      <c r="M231" s="79">
        <v>5.13</v>
      </c>
      <c r="N231" s="79">
        <v>4.9000000000000004</v>
      </c>
      <c r="O231" s="79">
        <v>3970432.29</v>
      </c>
      <c r="P231" s="79">
        <v>104.54012500027535</v>
      </c>
      <c r="Q231" s="79">
        <v>15959.421809821501</v>
      </c>
      <c r="R231" s="79">
        <v>0.16</v>
      </c>
      <c r="S231" s="79">
        <v>0.62</v>
      </c>
      <c r="T231" s="79">
        <v>0.08</v>
      </c>
    </row>
    <row r="232" spans="2:20">
      <c r="B232" t="s">
        <v>858</v>
      </c>
      <c r="C232" t="s">
        <v>859</v>
      </c>
      <c r="D232" s="16"/>
      <c r="E232" t="s">
        <v>129</v>
      </c>
      <c r="F232" s="16"/>
      <c r="G232" t="s">
        <v>850</v>
      </c>
      <c r="H232" t="s">
        <v>860</v>
      </c>
      <c r="I232" t="s">
        <v>3112</v>
      </c>
      <c r="J232"/>
      <c r="K232" s="79">
        <v>5.25</v>
      </c>
      <c r="L232" t="s">
        <v>112</v>
      </c>
      <c r="M232" s="79">
        <v>6.5</v>
      </c>
      <c r="N232" s="79">
        <v>5.29</v>
      </c>
      <c r="O232" s="79">
        <v>4354498.99</v>
      </c>
      <c r="P232" s="79">
        <v>109.2448888895459</v>
      </c>
      <c r="Q232" s="79">
        <v>18290.924857872698</v>
      </c>
      <c r="R232" s="79">
        <v>0.17</v>
      </c>
      <c r="S232" s="79">
        <v>0.71</v>
      </c>
      <c r="T232" s="79">
        <v>0.09</v>
      </c>
    </row>
    <row r="233" spans="2:20">
      <c r="B233" t="s">
        <v>861</v>
      </c>
      <c r="C233" t="s">
        <v>862</v>
      </c>
      <c r="D233" s="16"/>
      <c r="E233" t="s">
        <v>129</v>
      </c>
      <c r="F233" s="16"/>
      <c r="G233" t="s">
        <v>863</v>
      </c>
      <c r="H233" t="s">
        <v>860</v>
      </c>
      <c r="I233" t="s">
        <v>3112</v>
      </c>
      <c r="J233"/>
      <c r="K233" s="79">
        <v>6.51</v>
      </c>
      <c r="L233" t="s">
        <v>112</v>
      </c>
      <c r="M233" s="79">
        <v>3.45</v>
      </c>
      <c r="N233" s="79">
        <v>3.71</v>
      </c>
      <c r="O233" s="79">
        <v>3534653.14</v>
      </c>
      <c r="P233" s="79">
        <v>99.680508197372887</v>
      </c>
      <c r="Q233" s="79">
        <v>13547.3200188558</v>
      </c>
      <c r="R233" s="79">
        <v>0.47</v>
      </c>
      <c r="S233" s="79">
        <v>0.53</v>
      </c>
      <c r="T233" s="79">
        <v>7.0000000000000007E-2</v>
      </c>
    </row>
    <row r="234" spans="2:20">
      <c r="B234" t="s">
        <v>864</v>
      </c>
      <c r="C234" t="s">
        <v>865</v>
      </c>
      <c r="D234" s="16"/>
      <c r="E234" t="s">
        <v>129</v>
      </c>
      <c r="F234" s="16"/>
      <c r="G234" t="s">
        <v>866</v>
      </c>
      <c r="H234" t="s">
        <v>860</v>
      </c>
      <c r="I234" t="s">
        <v>842</v>
      </c>
      <c r="J234"/>
      <c r="K234" s="79">
        <v>6.88</v>
      </c>
      <c r="L234" t="s">
        <v>112</v>
      </c>
      <c r="M234" s="79">
        <v>4.9000000000000004</v>
      </c>
      <c r="N234" s="79">
        <v>4.4800000000000004</v>
      </c>
      <c r="O234" s="79">
        <v>8902483.9199999999</v>
      </c>
      <c r="P234" s="79">
        <v>104.01932786853931</v>
      </c>
      <c r="Q234" s="79">
        <v>35605.868638490902</v>
      </c>
      <c r="R234" s="79">
        <v>84.87</v>
      </c>
      <c r="S234" s="79">
        <v>1.39</v>
      </c>
      <c r="T234" s="79">
        <v>0.18</v>
      </c>
    </row>
    <row r="235" spans="2:20">
      <c r="B235" t="s">
        <v>867</v>
      </c>
      <c r="C235" t="s">
        <v>868</v>
      </c>
      <c r="D235" s="16"/>
      <c r="E235" t="s">
        <v>129</v>
      </c>
      <c r="F235" s="16"/>
      <c r="G235" t="s">
        <v>869</v>
      </c>
      <c r="H235" t="s">
        <v>860</v>
      </c>
      <c r="I235" t="s">
        <v>3112</v>
      </c>
      <c r="J235"/>
      <c r="K235" s="79">
        <v>6.81</v>
      </c>
      <c r="L235" t="s">
        <v>112</v>
      </c>
      <c r="M235" s="79">
        <v>4.25</v>
      </c>
      <c r="N235" s="79">
        <v>4.1100000000000003</v>
      </c>
      <c r="O235" s="79">
        <v>1936796.24</v>
      </c>
      <c r="P235" s="79">
        <v>102.88175956049975</v>
      </c>
      <c r="Q235" s="79">
        <v>7661.5856453782899</v>
      </c>
      <c r="R235" s="79">
        <v>0.3</v>
      </c>
      <c r="S235" s="79">
        <v>0.3</v>
      </c>
      <c r="T235" s="79">
        <v>0.04</v>
      </c>
    </row>
    <row r="236" spans="2:20">
      <c r="B236" t="s">
        <v>870</v>
      </c>
      <c r="C236" t="s">
        <v>871</v>
      </c>
      <c r="D236" s="16"/>
      <c r="E236" t="s">
        <v>129</v>
      </c>
      <c r="F236" s="16"/>
      <c r="G236" t="s">
        <v>850</v>
      </c>
      <c r="H236" t="s">
        <v>860</v>
      </c>
      <c r="I236" t="s">
        <v>842</v>
      </c>
      <c r="J236"/>
      <c r="K236" s="79">
        <v>3.5</v>
      </c>
      <c r="L236" t="s">
        <v>112</v>
      </c>
      <c r="M236" s="79">
        <v>5.25</v>
      </c>
      <c r="N236" s="79">
        <v>5.53</v>
      </c>
      <c r="O236" s="79">
        <v>8250364.6200000001</v>
      </c>
      <c r="P236" s="79">
        <v>103.24893442651253</v>
      </c>
      <c r="Q236" s="79">
        <v>32753.3001245579</v>
      </c>
      <c r="R236" s="79">
        <v>0.69</v>
      </c>
      <c r="S236" s="79">
        <v>1.28</v>
      </c>
      <c r="T236" s="79">
        <v>0.17</v>
      </c>
    </row>
    <row r="237" spans="2:20">
      <c r="B237" t="s">
        <v>872</v>
      </c>
      <c r="C237" t="s">
        <v>873</v>
      </c>
      <c r="D237" s="16"/>
      <c r="E237" t="s">
        <v>129</v>
      </c>
      <c r="F237" s="16"/>
      <c r="G237" t="s">
        <v>138</v>
      </c>
      <c r="H237" t="s">
        <v>860</v>
      </c>
      <c r="I237" t="s">
        <v>842</v>
      </c>
      <c r="J237"/>
      <c r="K237" s="79">
        <v>7.34</v>
      </c>
      <c r="L237" t="s">
        <v>112</v>
      </c>
      <c r="M237" s="79">
        <v>5.88</v>
      </c>
      <c r="N237" s="79">
        <v>5.07</v>
      </c>
      <c r="O237" s="79">
        <v>4454631.3499999996</v>
      </c>
      <c r="P237" s="79">
        <v>106.51421584685103</v>
      </c>
      <c r="Q237" s="79">
        <v>18243.816179327299</v>
      </c>
      <c r="R237" s="79">
        <v>0.37</v>
      </c>
      <c r="S237" s="79">
        <v>0.71</v>
      </c>
      <c r="T237" s="79">
        <v>0.09</v>
      </c>
    </row>
    <row r="238" spans="2:20">
      <c r="B238" t="s">
        <v>874</v>
      </c>
      <c r="C238" t="s">
        <v>875</v>
      </c>
      <c r="D238" s="16"/>
      <c r="E238" t="s">
        <v>129</v>
      </c>
      <c r="F238"/>
      <c r="G238" t="s">
        <v>850</v>
      </c>
      <c r="H238" t="s">
        <v>876</v>
      </c>
      <c r="I238" t="s">
        <v>852</v>
      </c>
      <c r="J238"/>
      <c r="K238" s="79">
        <v>6.72</v>
      </c>
      <c r="L238" t="s">
        <v>112</v>
      </c>
      <c r="M238" s="79">
        <v>4</v>
      </c>
      <c r="N238" s="79">
        <v>3.99</v>
      </c>
      <c r="O238" s="79">
        <v>11038189.130000001</v>
      </c>
      <c r="P238" s="79">
        <v>101.85155555551539</v>
      </c>
      <c r="Q238" s="79">
        <v>43227.671399479201</v>
      </c>
      <c r="R238" s="79">
        <v>0.44</v>
      </c>
      <c r="S238" s="79">
        <v>1.69</v>
      </c>
      <c r="T238" s="79">
        <v>0.22</v>
      </c>
    </row>
    <row r="239" spans="2:20">
      <c r="B239" t="s">
        <v>877</v>
      </c>
      <c r="C239" t="s">
        <v>878</v>
      </c>
      <c r="D239" s="16"/>
      <c r="E239" t="s">
        <v>129</v>
      </c>
      <c r="F239" s="16"/>
      <c r="G239" t="s">
        <v>850</v>
      </c>
      <c r="H239" t="s">
        <v>876</v>
      </c>
      <c r="I239" t="s">
        <v>852</v>
      </c>
      <c r="J239"/>
      <c r="K239" s="79">
        <v>6.92</v>
      </c>
      <c r="L239" t="s">
        <v>112</v>
      </c>
      <c r="M239" s="79">
        <v>3.88</v>
      </c>
      <c r="N239" s="79">
        <v>3.96</v>
      </c>
      <c r="O239" s="79">
        <v>10823592.109999999</v>
      </c>
      <c r="P239" s="79">
        <v>100.40380555574363</v>
      </c>
      <c r="Q239" s="79">
        <v>41784.762256762799</v>
      </c>
      <c r="R239" s="79">
        <v>1.08</v>
      </c>
      <c r="S239" s="79">
        <v>1.63</v>
      </c>
      <c r="T239" s="79">
        <v>0.21</v>
      </c>
    </row>
    <row r="240" spans="2:20">
      <c r="B240" t="s">
        <v>879</v>
      </c>
      <c r="C240" t="s">
        <v>880</v>
      </c>
      <c r="D240" s="16"/>
      <c r="E240" t="s">
        <v>129</v>
      </c>
      <c r="F240" s="16"/>
      <c r="G240" t="s">
        <v>866</v>
      </c>
      <c r="H240" t="s">
        <v>607</v>
      </c>
      <c r="I240" t="s">
        <v>3112</v>
      </c>
      <c r="J240"/>
      <c r="K240" s="79">
        <v>6.79</v>
      </c>
      <c r="L240" t="s">
        <v>112</v>
      </c>
      <c r="M240" s="79">
        <v>4.75</v>
      </c>
      <c r="N240" s="79">
        <v>3.94</v>
      </c>
      <c r="O240" s="79">
        <v>5444915.2699999996</v>
      </c>
      <c r="P240" s="79">
        <v>105.83291666657099</v>
      </c>
      <c r="Q240" s="79">
        <v>22156.861101817001</v>
      </c>
      <c r="R240" s="79">
        <v>0.91</v>
      </c>
      <c r="S240" s="79">
        <v>0.86</v>
      </c>
      <c r="T240" s="79">
        <v>0.11</v>
      </c>
    </row>
    <row r="241" spans="2:20">
      <c r="B241" t="s">
        <v>881</v>
      </c>
      <c r="C241" t="s">
        <v>882</v>
      </c>
      <c r="D241" s="16"/>
      <c r="E241" t="s">
        <v>129</v>
      </c>
      <c r="F241" s="16"/>
      <c r="G241" t="s">
        <v>841</v>
      </c>
      <c r="H241" t="s">
        <v>876</v>
      </c>
      <c r="I241" t="s">
        <v>852</v>
      </c>
      <c r="J241"/>
      <c r="K241" s="79">
        <v>6.72</v>
      </c>
      <c r="L241" t="s">
        <v>112</v>
      </c>
      <c r="M241" s="79">
        <v>5.25</v>
      </c>
      <c r="N241" s="79">
        <v>5.0199999999999996</v>
      </c>
      <c r="O241" s="79">
        <v>7219795.3399999999</v>
      </c>
      <c r="P241" s="79">
        <v>102.82263934446112</v>
      </c>
      <c r="Q241" s="79">
        <v>28543.680956227901</v>
      </c>
      <c r="R241" s="79">
        <v>2.06</v>
      </c>
      <c r="S241" s="79">
        <v>1.1100000000000001</v>
      </c>
      <c r="T241" s="79">
        <v>0.15</v>
      </c>
    </row>
    <row r="242" spans="2:20">
      <c r="B242" t="s">
        <v>883</v>
      </c>
      <c r="C242" t="s">
        <v>884</v>
      </c>
      <c r="D242" s="16"/>
      <c r="E242" t="s">
        <v>129</v>
      </c>
      <c r="F242" s="16"/>
      <c r="G242" t="s">
        <v>850</v>
      </c>
      <c r="H242" t="s">
        <v>876</v>
      </c>
      <c r="I242" t="s">
        <v>852</v>
      </c>
      <c r="J242"/>
      <c r="K242" s="79">
        <v>5.9</v>
      </c>
      <c r="L242" t="s">
        <v>112</v>
      </c>
      <c r="M242" s="79">
        <v>6.38</v>
      </c>
      <c r="N242" s="79">
        <v>6.53</v>
      </c>
      <c r="O242" s="79">
        <v>3563705.08</v>
      </c>
      <c r="P242" s="79">
        <v>100.87195833383574</v>
      </c>
      <c r="Q242" s="79">
        <v>13821.9256527206</v>
      </c>
      <c r="R242" s="79">
        <v>0.16</v>
      </c>
      <c r="S242" s="79">
        <v>0.54</v>
      </c>
      <c r="T242" s="79">
        <v>7.0000000000000007E-2</v>
      </c>
    </row>
    <row r="243" spans="2:20">
      <c r="B243" t="s">
        <v>885</v>
      </c>
      <c r="C243" t="s">
        <v>886</v>
      </c>
      <c r="D243" s="16"/>
      <c r="E243" t="s">
        <v>129</v>
      </c>
      <c r="F243" s="16"/>
      <c r="G243" t="s">
        <v>850</v>
      </c>
      <c r="H243" t="s">
        <v>607</v>
      </c>
      <c r="I243" t="s">
        <v>3112</v>
      </c>
      <c r="J243"/>
      <c r="K243" s="79">
        <v>3.89</v>
      </c>
      <c r="L243" t="s">
        <v>116</v>
      </c>
      <c r="M243" s="79">
        <v>6.63</v>
      </c>
      <c r="N243" s="79">
        <v>4.8</v>
      </c>
      <c r="O243" s="79">
        <v>6856258.6900000004</v>
      </c>
      <c r="P243" s="79">
        <v>107.32240277849839</v>
      </c>
      <c r="Q243" s="79">
        <v>29755.499875897</v>
      </c>
      <c r="R243" s="79">
        <v>0.55000000000000004</v>
      </c>
      <c r="S243" s="79">
        <v>1.1599999999999999</v>
      </c>
      <c r="T243" s="79">
        <v>0.15</v>
      </c>
    </row>
    <row r="244" spans="2:20">
      <c r="B244" t="s">
        <v>887</v>
      </c>
      <c r="C244" t="s">
        <v>888</v>
      </c>
      <c r="D244" s="16"/>
      <c r="E244" t="s">
        <v>129</v>
      </c>
      <c r="F244" s="16"/>
      <c r="G244" t="s">
        <v>889</v>
      </c>
      <c r="H244" t="s">
        <v>607</v>
      </c>
      <c r="I244" t="s">
        <v>842</v>
      </c>
      <c r="J244"/>
      <c r="K244" s="79">
        <v>6.96</v>
      </c>
      <c r="L244" t="s">
        <v>112</v>
      </c>
      <c r="M244" s="79">
        <v>5.2</v>
      </c>
      <c r="N244" s="79">
        <v>4.58</v>
      </c>
      <c r="O244" s="79">
        <v>7262985.9000000004</v>
      </c>
      <c r="P244" s="79">
        <v>106.96860655773828</v>
      </c>
      <c r="Q244" s="79">
        <v>29872.246451044201</v>
      </c>
      <c r="R244" s="79">
        <v>76.42</v>
      </c>
      <c r="S244" s="79">
        <v>1.1599999999999999</v>
      </c>
      <c r="T244" s="79">
        <v>0.15</v>
      </c>
    </row>
    <row r="245" spans="2:20">
      <c r="B245" t="s">
        <v>890</v>
      </c>
      <c r="C245" t="s">
        <v>891</v>
      </c>
      <c r="D245" s="16"/>
      <c r="E245" t="s">
        <v>129</v>
      </c>
      <c r="F245" s="16"/>
      <c r="G245" t="s">
        <v>841</v>
      </c>
      <c r="H245" t="s">
        <v>892</v>
      </c>
      <c r="I245" t="s">
        <v>852</v>
      </c>
      <c r="J245"/>
      <c r="K245" s="79">
        <v>5.48</v>
      </c>
      <c r="L245" t="s">
        <v>112</v>
      </c>
      <c r="M245" s="79">
        <v>5.7</v>
      </c>
      <c r="N245" s="79">
        <v>4.7699999999999996</v>
      </c>
      <c r="O245" s="79">
        <v>3776752.67</v>
      </c>
      <c r="P245" s="79">
        <v>106.8915111104745</v>
      </c>
      <c r="Q245" s="79">
        <v>15522.3726594932</v>
      </c>
      <c r="R245" s="79">
        <v>0.7</v>
      </c>
      <c r="S245" s="79">
        <v>0.61</v>
      </c>
      <c r="T245" s="79">
        <v>0.08</v>
      </c>
    </row>
    <row r="246" spans="2:20">
      <c r="B246" t="s">
        <v>893</v>
      </c>
      <c r="C246" t="s">
        <v>894</v>
      </c>
      <c r="D246" s="16"/>
      <c r="E246" t="s">
        <v>129</v>
      </c>
      <c r="F246" s="16"/>
      <c r="G246" t="s">
        <v>895</v>
      </c>
      <c r="H246" t="s">
        <v>896</v>
      </c>
      <c r="I246" t="s">
        <v>842</v>
      </c>
      <c r="J246"/>
      <c r="K246" s="79">
        <v>5.07</v>
      </c>
      <c r="L246" t="s">
        <v>112</v>
      </c>
      <c r="M246" s="79">
        <v>8.75</v>
      </c>
      <c r="N246" s="79">
        <v>6.19</v>
      </c>
      <c r="O246" s="79">
        <v>3583073.04</v>
      </c>
      <c r="P246" s="79">
        <v>116.23233333333324</v>
      </c>
      <c r="Q246" s="79">
        <v>16013.230740806801</v>
      </c>
      <c r="R246" s="79">
        <v>0.28999999999999998</v>
      </c>
      <c r="S246" s="79">
        <v>0.62</v>
      </c>
      <c r="T246" s="79">
        <v>0.08</v>
      </c>
    </row>
    <row r="247" spans="2:20">
      <c r="B247" t="s">
        <v>897</v>
      </c>
      <c r="C247" t="s">
        <v>898</v>
      </c>
      <c r="D247" s="16"/>
      <c r="E247" t="s">
        <v>129</v>
      </c>
      <c r="F247" s="16"/>
      <c r="G247" t="s">
        <v>841</v>
      </c>
      <c r="H247" t="s">
        <v>892</v>
      </c>
      <c r="I247" t="s">
        <v>852</v>
      </c>
      <c r="J247"/>
      <c r="K247" s="79">
        <v>6.01</v>
      </c>
      <c r="L247" t="s">
        <v>112</v>
      </c>
      <c r="M247" s="79">
        <v>5.25</v>
      </c>
      <c r="N247" s="79">
        <v>5.12</v>
      </c>
      <c r="O247" s="79">
        <v>7388877.6600000001</v>
      </c>
      <c r="P247" s="79">
        <v>101.5129999997295</v>
      </c>
      <c r="Q247" s="79">
        <v>28840.081452162001</v>
      </c>
      <c r="R247" s="79">
        <v>1.23</v>
      </c>
      <c r="S247" s="79">
        <v>1.1200000000000001</v>
      </c>
      <c r="T247" s="79">
        <v>0.15</v>
      </c>
    </row>
    <row r="248" spans="2:20">
      <c r="B248" t="s">
        <v>899</v>
      </c>
      <c r="C248" t="s">
        <v>900</v>
      </c>
      <c r="D248" s="16"/>
      <c r="E248" t="s">
        <v>129</v>
      </c>
      <c r="F248" s="16"/>
      <c r="G248" t="s">
        <v>901</v>
      </c>
      <c r="H248" t="s">
        <v>892</v>
      </c>
      <c r="I248" t="s">
        <v>852</v>
      </c>
      <c r="J248"/>
      <c r="K248" s="79">
        <v>6.87</v>
      </c>
      <c r="L248" t="s">
        <v>112</v>
      </c>
      <c r="M248" s="79">
        <v>4</v>
      </c>
      <c r="N248" s="79">
        <v>4.34</v>
      </c>
      <c r="O248" s="79">
        <v>5423029.4699999997</v>
      </c>
      <c r="P248" s="79">
        <v>98.627677596384231</v>
      </c>
      <c r="Q248" s="79">
        <v>20565.397843161601</v>
      </c>
      <c r="R248" s="79">
        <v>1.08</v>
      </c>
      <c r="S248" s="79">
        <v>0.8</v>
      </c>
      <c r="T248" s="79">
        <v>0.11</v>
      </c>
    </row>
    <row r="249" spans="2:20">
      <c r="B249" t="s">
        <v>902</v>
      </c>
      <c r="C249" t="s">
        <v>903</v>
      </c>
      <c r="D249" s="16"/>
      <c r="E249" t="s">
        <v>129</v>
      </c>
      <c r="F249" s="16"/>
      <c r="G249" t="s">
        <v>904</v>
      </c>
      <c r="H249" t="s">
        <v>896</v>
      </c>
      <c r="I249" t="s">
        <v>842</v>
      </c>
      <c r="J249"/>
      <c r="K249" s="79">
        <v>4.29</v>
      </c>
      <c r="L249" t="s">
        <v>116</v>
      </c>
      <c r="M249" s="79">
        <v>4.63</v>
      </c>
      <c r="N249" s="79">
        <v>4.3</v>
      </c>
      <c r="O249" s="79">
        <v>3586946.64</v>
      </c>
      <c r="P249" s="79">
        <v>103.95332240533159</v>
      </c>
      <c r="Q249" s="79">
        <v>15078.320079732801</v>
      </c>
      <c r="R249" s="79">
        <v>0.48</v>
      </c>
      <c r="S249" s="79">
        <v>0.59</v>
      </c>
      <c r="T249" s="79">
        <v>0.08</v>
      </c>
    </row>
    <row r="250" spans="2:20">
      <c r="B250" t="s">
        <v>905</v>
      </c>
      <c r="C250" t="s">
        <v>906</v>
      </c>
      <c r="D250" s="16"/>
      <c r="E250" t="s">
        <v>129</v>
      </c>
      <c r="F250" s="16"/>
      <c r="G250" t="s">
        <v>904</v>
      </c>
      <c r="H250" t="s">
        <v>896</v>
      </c>
      <c r="I250" t="s">
        <v>842</v>
      </c>
      <c r="J250"/>
      <c r="K250" s="79">
        <v>5.72</v>
      </c>
      <c r="L250" t="s">
        <v>116</v>
      </c>
      <c r="M250" s="79">
        <v>5.63</v>
      </c>
      <c r="N250" s="79">
        <v>5.18</v>
      </c>
      <c r="O250" s="79">
        <v>968398.12</v>
      </c>
      <c r="P250" s="79">
        <v>103.06243442347854</v>
      </c>
      <c r="Q250" s="79">
        <v>4035.93350440218</v>
      </c>
      <c r="R250" s="79">
        <v>0.18</v>
      </c>
      <c r="S250" s="79">
        <v>0.16</v>
      </c>
      <c r="T250" s="79">
        <v>0.02</v>
      </c>
    </row>
    <row r="251" spans="2:20">
      <c r="B251" t="s">
        <v>907</v>
      </c>
      <c r="C251" t="s">
        <v>908</v>
      </c>
      <c r="D251" s="16"/>
      <c r="E251" t="s">
        <v>129</v>
      </c>
      <c r="F251" s="16"/>
      <c r="G251" t="s">
        <v>857</v>
      </c>
      <c r="H251" t="s">
        <v>896</v>
      </c>
      <c r="I251" t="s">
        <v>3112</v>
      </c>
      <c r="J251"/>
      <c r="K251" s="79">
        <v>5.81</v>
      </c>
      <c r="L251" t="s">
        <v>112</v>
      </c>
      <c r="M251" s="79">
        <v>7</v>
      </c>
      <c r="N251" s="79">
        <v>6.17</v>
      </c>
      <c r="O251" s="79">
        <v>9396754.3200000003</v>
      </c>
      <c r="P251" s="79">
        <v>111.18922222215136</v>
      </c>
      <c r="Q251" s="79">
        <v>40173.244573544798</v>
      </c>
      <c r="R251" s="79">
        <v>0.75</v>
      </c>
      <c r="S251" s="79">
        <v>1.57</v>
      </c>
      <c r="T251" s="79">
        <v>0.21</v>
      </c>
    </row>
    <row r="252" spans="2:20">
      <c r="B252" t="s">
        <v>909</v>
      </c>
      <c r="C252" t="s">
        <v>910</v>
      </c>
      <c r="D252" s="16"/>
      <c r="E252" t="s">
        <v>129</v>
      </c>
      <c r="F252" s="16"/>
      <c r="G252" t="s">
        <v>863</v>
      </c>
      <c r="H252" t="s">
        <v>896</v>
      </c>
      <c r="I252" t="s">
        <v>842</v>
      </c>
      <c r="J252"/>
      <c r="K252" s="79">
        <v>6.42</v>
      </c>
      <c r="L252" t="s">
        <v>112</v>
      </c>
      <c r="M252" s="79">
        <v>5.25</v>
      </c>
      <c r="N252" s="79">
        <v>4.79</v>
      </c>
      <c r="O252" s="79">
        <v>6924046.5599999996</v>
      </c>
      <c r="P252" s="79">
        <v>104.29791666652224</v>
      </c>
      <c r="Q252" s="79">
        <v>27767.191616179502</v>
      </c>
      <c r="R252" s="79">
        <v>1.39</v>
      </c>
      <c r="S252" s="79">
        <v>1.08</v>
      </c>
      <c r="T252" s="79">
        <v>0.14000000000000001</v>
      </c>
    </row>
    <row r="253" spans="2:20">
      <c r="B253" t="s">
        <v>911</v>
      </c>
      <c r="C253" t="s">
        <v>912</v>
      </c>
      <c r="D253" s="16"/>
      <c r="E253" t="s">
        <v>129</v>
      </c>
      <c r="F253" s="16"/>
      <c r="G253" t="s">
        <v>857</v>
      </c>
      <c r="H253" t="s">
        <v>913</v>
      </c>
      <c r="I253" t="s">
        <v>842</v>
      </c>
      <c r="J253"/>
      <c r="K253" s="79">
        <v>3.13</v>
      </c>
      <c r="L253" t="s">
        <v>112</v>
      </c>
      <c r="M253" s="79">
        <v>5.5</v>
      </c>
      <c r="N253" s="79">
        <v>4.55</v>
      </c>
      <c r="O253" s="79">
        <v>4014784.93</v>
      </c>
      <c r="P253" s="79">
        <v>105.56455555662137</v>
      </c>
      <c r="Q253" s="79">
        <v>16295.840042108999</v>
      </c>
      <c r="R253" s="79">
        <v>0.66</v>
      </c>
      <c r="S253" s="79">
        <v>0.64</v>
      </c>
      <c r="T253" s="79">
        <v>0.08</v>
      </c>
    </row>
    <row r="254" spans="2:20">
      <c r="B254" t="s">
        <v>914</v>
      </c>
      <c r="C254" t="s">
        <v>915</v>
      </c>
      <c r="D254" s="16"/>
      <c r="E254" t="s">
        <v>129</v>
      </c>
      <c r="F254" s="16"/>
      <c r="G254" t="s">
        <v>857</v>
      </c>
      <c r="H254" t="s">
        <v>913</v>
      </c>
      <c r="I254" t="s">
        <v>3112</v>
      </c>
      <c r="J254"/>
      <c r="K254" s="79">
        <v>5.38</v>
      </c>
      <c r="L254" t="s">
        <v>112</v>
      </c>
      <c r="M254" s="79">
        <v>7.5</v>
      </c>
      <c r="N254" s="79">
        <v>6.6</v>
      </c>
      <c r="O254" s="79">
        <v>3922012.39</v>
      </c>
      <c r="P254" s="79">
        <v>105.3308333339177</v>
      </c>
      <c r="Q254" s="79">
        <v>15884.034643639799</v>
      </c>
      <c r="R254" s="79">
        <v>0.17</v>
      </c>
      <c r="S254" s="79">
        <v>0.62</v>
      </c>
      <c r="T254" s="79">
        <v>0.08</v>
      </c>
    </row>
    <row r="255" spans="2:20">
      <c r="B255" t="s">
        <v>916</v>
      </c>
      <c r="C255" t="s">
        <v>917</v>
      </c>
      <c r="D255" s="16"/>
      <c r="E255" t="s">
        <v>129</v>
      </c>
      <c r="F255"/>
      <c r="G255" t="s">
        <v>895</v>
      </c>
      <c r="H255" t="s">
        <v>913</v>
      </c>
      <c r="I255" t="s">
        <v>842</v>
      </c>
      <c r="J255"/>
      <c r="K255" s="79">
        <v>4.9800000000000004</v>
      </c>
      <c r="L255" t="s">
        <v>112</v>
      </c>
      <c r="M255" s="79">
        <v>5.25</v>
      </c>
      <c r="N255" s="79">
        <v>6.27</v>
      </c>
      <c r="O255" s="79">
        <v>9972757.5199999996</v>
      </c>
      <c r="P255" s="79">
        <v>97.137083333115967</v>
      </c>
      <c r="Q255" s="79">
        <v>37247.460034912103</v>
      </c>
      <c r="R255" s="79">
        <v>0.33</v>
      </c>
      <c r="S255" s="79">
        <v>1.45</v>
      </c>
      <c r="T255" s="79">
        <v>0.19</v>
      </c>
    </row>
    <row r="256" spans="2:20">
      <c r="B256" t="s">
        <v>918</v>
      </c>
      <c r="C256" t="s">
        <v>919</v>
      </c>
      <c r="D256" s="16"/>
      <c r="E256" t="s">
        <v>129</v>
      </c>
      <c r="F256" s="16"/>
      <c r="G256" t="s">
        <v>857</v>
      </c>
      <c r="H256" t="s">
        <v>920</v>
      </c>
      <c r="I256" t="s">
        <v>852</v>
      </c>
      <c r="J256"/>
      <c r="K256" s="79">
        <v>2.64</v>
      </c>
      <c r="L256" t="s">
        <v>112</v>
      </c>
      <c r="M256" s="79">
        <v>5.25</v>
      </c>
      <c r="N256" s="79">
        <v>4.16</v>
      </c>
      <c r="O256" s="79">
        <v>9347559.6899999995</v>
      </c>
      <c r="P256" s="79">
        <v>105.90625000036768</v>
      </c>
      <c r="Q256" s="79">
        <v>38064.153997095098</v>
      </c>
      <c r="R256" s="79">
        <v>1.17</v>
      </c>
      <c r="S256" s="79">
        <v>1.48</v>
      </c>
      <c r="T256" s="79">
        <v>0.2</v>
      </c>
    </row>
    <row r="257" spans="2:20">
      <c r="B257" t="s">
        <v>921</v>
      </c>
      <c r="C257" t="s">
        <v>922</v>
      </c>
      <c r="D257" s="16"/>
      <c r="E257" t="s">
        <v>129</v>
      </c>
      <c r="F257" s="16"/>
      <c r="G257" t="s">
        <v>895</v>
      </c>
      <c r="H257" t="s">
        <v>913</v>
      </c>
      <c r="I257" t="s">
        <v>842</v>
      </c>
      <c r="J257"/>
      <c r="K257" s="79">
        <v>6.4</v>
      </c>
      <c r="L257" t="s">
        <v>112</v>
      </c>
      <c r="M257" s="79">
        <v>6.63</v>
      </c>
      <c r="N257" s="79">
        <v>6.91</v>
      </c>
      <c r="O257" s="79">
        <v>2987314.52</v>
      </c>
      <c r="P257" s="79">
        <v>102.98029508133577</v>
      </c>
      <c r="Q257" s="79">
        <v>11828.547708120301</v>
      </c>
      <c r="R257" s="79">
        <v>0.6</v>
      </c>
      <c r="S257" s="79">
        <v>0.46</v>
      </c>
      <c r="T257" s="79">
        <v>0.06</v>
      </c>
    </row>
    <row r="258" spans="2:20">
      <c r="B258" t="s">
        <v>923</v>
      </c>
      <c r="C258" t="s">
        <v>924</v>
      </c>
      <c r="D258" s="16"/>
      <c r="E258" t="s">
        <v>129</v>
      </c>
      <c r="F258" s="16"/>
      <c r="G258" t="s">
        <v>925</v>
      </c>
      <c r="H258" t="s">
        <v>926</v>
      </c>
      <c r="I258" t="s">
        <v>852</v>
      </c>
      <c r="J258"/>
      <c r="K258" s="79">
        <v>6.31</v>
      </c>
      <c r="L258" t="s">
        <v>112</v>
      </c>
      <c r="M258" s="79">
        <v>5.5</v>
      </c>
      <c r="N258" s="79">
        <v>5.6</v>
      </c>
      <c r="O258" s="79">
        <v>3775977.95</v>
      </c>
      <c r="P258" s="79">
        <v>101.61638888887084</v>
      </c>
      <c r="Q258" s="79">
        <v>14753.312824225401</v>
      </c>
      <c r="R258" s="79">
        <v>0.33</v>
      </c>
      <c r="S258" s="79">
        <v>0.57999999999999996</v>
      </c>
      <c r="T258" s="79">
        <v>0.08</v>
      </c>
    </row>
    <row r="259" spans="2:20">
      <c r="B259" t="s">
        <v>927</v>
      </c>
      <c r="C259" t="s">
        <v>928</v>
      </c>
      <c r="D259" s="16"/>
      <c r="E259" t="s">
        <v>129</v>
      </c>
      <c r="F259" s="16"/>
      <c r="G259" t="s">
        <v>841</v>
      </c>
      <c r="H259" t="s">
        <v>929</v>
      </c>
      <c r="I259" t="s">
        <v>3112</v>
      </c>
      <c r="J259"/>
      <c r="K259" s="79">
        <v>4.04</v>
      </c>
      <c r="L259" t="s">
        <v>112</v>
      </c>
      <c r="M259" s="79">
        <v>6.25</v>
      </c>
      <c r="N259" s="79">
        <v>5.97</v>
      </c>
      <c r="O259" s="79">
        <v>1936796.24</v>
      </c>
      <c r="P259" s="79">
        <v>101.52468306101211</v>
      </c>
      <c r="Q259" s="79">
        <v>7560.5244089397702</v>
      </c>
      <c r="R259" s="79">
        <v>0.31</v>
      </c>
      <c r="S259" s="79">
        <v>0.28999999999999998</v>
      </c>
      <c r="T259" s="79">
        <v>0.04</v>
      </c>
    </row>
    <row r="260" spans="2:20">
      <c r="B260" t="s">
        <v>930</v>
      </c>
      <c r="C260" t="s">
        <v>931</v>
      </c>
      <c r="D260"/>
      <c r="E260" t="s">
        <v>129</v>
      </c>
      <c r="F260" s="16"/>
      <c r="G260" t="s">
        <v>904</v>
      </c>
      <c r="H260" t="s">
        <v>926</v>
      </c>
      <c r="I260" t="s">
        <v>852</v>
      </c>
      <c r="J260"/>
      <c r="K260" s="79">
        <v>7.16</v>
      </c>
      <c r="L260" t="s">
        <v>112</v>
      </c>
      <c r="M260" s="79">
        <v>5.38</v>
      </c>
      <c r="N260" s="79">
        <v>5.73</v>
      </c>
      <c r="O260" s="79">
        <v>4454631.3499999996</v>
      </c>
      <c r="P260" s="79">
        <v>100.65347750062439</v>
      </c>
      <c r="Q260" s="79">
        <v>17239.985543072798</v>
      </c>
      <c r="R260" s="79">
        <v>0.45</v>
      </c>
      <c r="S260" s="79">
        <v>0.67</v>
      </c>
      <c r="T260" s="79">
        <v>0.09</v>
      </c>
    </row>
    <row r="261" spans="2:20">
      <c r="B261" t="s">
        <v>932</v>
      </c>
      <c r="C261" t="s">
        <v>933</v>
      </c>
      <c r="D261" s="16"/>
      <c r="E261" t="s">
        <v>129</v>
      </c>
      <c r="F261" s="16"/>
      <c r="G261" t="s">
        <v>866</v>
      </c>
      <c r="H261" t="s">
        <v>200</v>
      </c>
      <c r="I261" t="s">
        <v>201</v>
      </c>
      <c r="J261"/>
      <c r="K261" s="79">
        <v>2.21</v>
      </c>
      <c r="L261" t="s">
        <v>112</v>
      </c>
      <c r="M261" s="79">
        <v>4.7</v>
      </c>
      <c r="N261" s="79">
        <v>2.89</v>
      </c>
      <c r="O261" s="79">
        <v>7367572.9000000004</v>
      </c>
      <c r="P261" s="79">
        <v>104.74788888890416</v>
      </c>
      <c r="Q261" s="79">
        <v>29673.314853763401</v>
      </c>
      <c r="R261" s="79">
        <v>0.49</v>
      </c>
      <c r="S261" s="79">
        <v>1.1599999999999999</v>
      </c>
      <c r="T261" s="79">
        <v>0.15</v>
      </c>
    </row>
    <row r="262" spans="2:20">
      <c r="B262" t="s">
        <v>237</v>
      </c>
      <c r="C262" s="16"/>
      <c r="D262" s="16"/>
      <c r="E262" s="16"/>
      <c r="F262" s="16"/>
    </row>
    <row r="263" spans="2:20">
      <c r="C263" s="16"/>
      <c r="D263" s="16"/>
      <c r="E263" s="16"/>
      <c r="F263" s="16"/>
    </row>
    <row r="264" spans="2:20">
      <c r="C264" s="16"/>
      <c r="D264" s="16"/>
      <c r="E264" s="16"/>
      <c r="F264" s="16"/>
    </row>
    <row r="265" spans="2:20">
      <c r="C265" s="16"/>
      <c r="D265" s="16"/>
      <c r="E265" s="16"/>
      <c r="F265" s="16"/>
    </row>
    <row r="266" spans="2:20">
      <c r="C266" s="16"/>
      <c r="D266" s="16"/>
      <c r="E266" s="16"/>
      <c r="F266" s="16"/>
    </row>
    <row r="267" spans="2:20">
      <c r="C267" s="16"/>
      <c r="D267" s="16"/>
      <c r="E267" s="16"/>
      <c r="F267" s="16"/>
    </row>
    <row r="268" spans="2:20">
      <c r="C268" s="16"/>
      <c r="D268" s="16"/>
      <c r="E268" s="16"/>
      <c r="F268" s="16"/>
    </row>
    <row r="269" spans="2:20">
      <c r="C269" s="16"/>
      <c r="D269" s="16"/>
      <c r="E269" s="16"/>
      <c r="F269" s="16"/>
    </row>
    <row r="270" spans="2:20">
      <c r="C270" s="16"/>
      <c r="D270" s="16"/>
      <c r="E270" s="16"/>
      <c r="F270" s="16"/>
    </row>
    <row r="271" spans="2:20">
      <c r="C271" s="16"/>
      <c r="D271" s="16"/>
      <c r="E271" s="16"/>
      <c r="F271" s="16"/>
    </row>
    <row r="272" spans="2:20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227 I229 I260:I805 I236:I239 I241:I242 I244:I250 I252:I253 I255:I258 I234">
      <formula1>$BL$7:$BL$10</formula1>
    </dataValidation>
    <dataValidation allowBlank="1" showInputMessage="1" showErrorMessage="1" sqref="H2 I228 I230:I233 I235 I240 I243 I251 I254 I259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E5" sqref="E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8.28515625" style="15" customWidth="1"/>
    <col min="4" max="6" width="10.7109375" style="15" customWidth="1"/>
    <col min="7" max="7" width="22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83" t="s">
        <v>190</v>
      </c>
    </row>
    <row r="2" spans="2:61">
      <c r="B2" s="2" t="s">
        <v>1</v>
      </c>
      <c r="C2" s="16" t="s">
        <v>3105</v>
      </c>
    </row>
    <row r="3" spans="2:61">
      <c r="B3" s="2" t="s">
        <v>2</v>
      </c>
      <c r="C3" s="82" t="s">
        <v>191</v>
      </c>
    </row>
    <row r="4" spans="2:61">
      <c r="B4" s="2" t="s">
        <v>3</v>
      </c>
      <c r="C4" s="16">
        <v>18012</v>
      </c>
    </row>
    <row r="5" spans="2:61">
      <c r="B5" s="77" t="s">
        <v>192</v>
      </c>
      <c r="C5" t="s">
        <v>193</v>
      </c>
    </row>
    <row r="6" spans="2:61" ht="26.25" customHeight="1">
      <c r="B6" s="106" t="s">
        <v>69</v>
      </c>
      <c r="C6" s="107"/>
      <c r="D6" s="107"/>
      <c r="E6" s="107"/>
      <c r="F6" s="107"/>
      <c r="G6" s="107"/>
      <c r="H6" s="107"/>
      <c r="I6" s="107"/>
      <c r="J6" s="107"/>
      <c r="K6" s="107"/>
      <c r="L6" s="107"/>
      <c r="M6" s="107"/>
      <c r="N6" s="108"/>
      <c r="BI6" s="19"/>
    </row>
    <row r="7" spans="2:61" ht="26.25" customHeight="1">
      <c r="B7" s="106" t="s">
        <v>95</v>
      </c>
      <c r="C7" s="107"/>
      <c r="D7" s="107"/>
      <c r="E7" s="107"/>
      <c r="F7" s="107"/>
      <c r="G7" s="107"/>
      <c r="H7" s="107"/>
      <c r="I7" s="107"/>
      <c r="J7" s="107"/>
      <c r="K7" s="107"/>
      <c r="L7" s="107"/>
      <c r="M7" s="107"/>
      <c r="N7" s="108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8">
        <v>268684650.48000002</v>
      </c>
      <c r="J11" s="7"/>
      <c r="K11" s="78">
        <v>4269347.1830950351</v>
      </c>
      <c r="L11" s="7"/>
      <c r="M11" s="78">
        <v>100</v>
      </c>
      <c r="N11" s="78">
        <v>21.89</v>
      </c>
      <c r="BE11" s="16"/>
      <c r="BF11" s="19"/>
      <c r="BG11" s="16"/>
      <c r="BI11" s="16"/>
    </row>
    <row r="12" spans="2:61">
      <c r="B12" s="80" t="s">
        <v>196</v>
      </c>
      <c r="E12" s="16"/>
      <c r="F12" s="16"/>
      <c r="G12" s="16"/>
      <c r="I12" s="81">
        <v>250837990.75999999</v>
      </c>
      <c r="K12" s="81">
        <v>2792510.4870944433</v>
      </c>
      <c r="M12" s="81">
        <v>65.41</v>
      </c>
      <c r="N12" s="81">
        <v>14.32</v>
      </c>
    </row>
    <row r="13" spans="2:61">
      <c r="B13" s="80" t="s">
        <v>934</v>
      </c>
      <c r="E13" s="16"/>
      <c r="F13" s="16"/>
      <c r="G13" s="16"/>
      <c r="I13" s="81">
        <v>106704810.26000001</v>
      </c>
      <c r="K13" s="81">
        <v>1836118.7138521301</v>
      </c>
      <c r="M13" s="81">
        <v>43.01</v>
      </c>
      <c r="N13" s="81">
        <v>9.41</v>
      </c>
    </row>
    <row r="14" spans="2:61">
      <c r="B14" t="s">
        <v>935</v>
      </c>
      <c r="C14" t="s">
        <v>936</v>
      </c>
      <c r="D14" t="s">
        <v>106</v>
      </c>
      <c r="E14" s="16"/>
      <c r="F14" t="s">
        <v>683</v>
      </c>
      <c r="G14" t="s">
        <v>684</v>
      </c>
      <c r="H14" t="s">
        <v>108</v>
      </c>
      <c r="I14" s="79">
        <v>142825.01999999999</v>
      </c>
      <c r="J14" s="79">
        <v>39000</v>
      </c>
      <c r="K14" s="79">
        <v>55701.757799999999</v>
      </c>
      <c r="L14" s="79">
        <v>0.33</v>
      </c>
      <c r="M14" s="79">
        <v>1.3</v>
      </c>
      <c r="N14" s="79">
        <v>0.28999999999999998</v>
      </c>
    </row>
    <row r="15" spans="2:61">
      <c r="B15" t="s">
        <v>937</v>
      </c>
      <c r="C15" t="s">
        <v>938</v>
      </c>
      <c r="D15" t="s">
        <v>106</v>
      </c>
      <c r="E15" s="16"/>
      <c r="F15" t="s">
        <v>939</v>
      </c>
      <c r="G15" t="s">
        <v>319</v>
      </c>
      <c r="H15" t="s">
        <v>108</v>
      </c>
      <c r="I15" s="79">
        <v>737392.33</v>
      </c>
      <c r="J15" s="79">
        <v>5650</v>
      </c>
      <c r="K15" s="79">
        <v>41662.666644999998</v>
      </c>
      <c r="L15" s="79">
        <v>0.73</v>
      </c>
      <c r="M15" s="79">
        <v>0.98</v>
      </c>
      <c r="N15" s="79">
        <v>0.21</v>
      </c>
    </row>
    <row r="16" spans="2:61">
      <c r="B16" t="s">
        <v>940</v>
      </c>
      <c r="C16" t="s">
        <v>941</v>
      </c>
      <c r="D16" t="s">
        <v>106</v>
      </c>
      <c r="E16" s="16"/>
      <c r="F16" t="s">
        <v>542</v>
      </c>
      <c r="G16" t="s">
        <v>319</v>
      </c>
      <c r="H16" t="s">
        <v>108</v>
      </c>
      <c r="I16" s="79">
        <v>9010836.7699999996</v>
      </c>
      <c r="J16" s="79">
        <v>800.9</v>
      </c>
      <c r="K16" s="79">
        <v>72167.791690929997</v>
      </c>
      <c r="L16" s="79">
        <v>0.8</v>
      </c>
      <c r="M16" s="79">
        <v>1.69</v>
      </c>
      <c r="N16" s="79">
        <v>0.37</v>
      </c>
    </row>
    <row r="17" spans="2:14">
      <c r="B17" t="s">
        <v>942</v>
      </c>
      <c r="C17" t="s">
        <v>943</v>
      </c>
      <c r="D17" t="s">
        <v>106</v>
      </c>
      <c r="E17" s="16"/>
      <c r="F17" t="s">
        <v>318</v>
      </c>
      <c r="G17" t="s">
        <v>319</v>
      </c>
      <c r="H17" t="s">
        <v>108</v>
      </c>
      <c r="I17" s="79">
        <v>12296151.939999999</v>
      </c>
      <c r="J17" s="79">
        <v>1586</v>
      </c>
      <c r="K17" s="79">
        <v>195016.96976840001</v>
      </c>
      <c r="L17" s="79">
        <v>0.81</v>
      </c>
      <c r="M17" s="79">
        <v>4.57</v>
      </c>
      <c r="N17" s="79">
        <v>1</v>
      </c>
    </row>
    <row r="18" spans="2:14">
      <c r="B18" t="s">
        <v>944</v>
      </c>
      <c r="C18" t="s">
        <v>945</v>
      </c>
      <c r="D18" t="s">
        <v>106</v>
      </c>
      <c r="E18" s="16"/>
      <c r="F18" t="s">
        <v>332</v>
      </c>
      <c r="G18" t="s">
        <v>319</v>
      </c>
      <c r="H18" t="s">
        <v>108</v>
      </c>
      <c r="I18" s="79">
        <v>1123148.01</v>
      </c>
      <c r="J18" s="79">
        <v>5635</v>
      </c>
      <c r="K18" s="79">
        <v>63289.390363500002</v>
      </c>
      <c r="L18" s="79">
        <v>0.48</v>
      </c>
      <c r="M18" s="79">
        <v>1.48</v>
      </c>
      <c r="N18" s="79">
        <v>0.32</v>
      </c>
    </row>
    <row r="19" spans="2:14">
      <c r="B19" t="s">
        <v>946</v>
      </c>
      <c r="C19" t="s">
        <v>947</v>
      </c>
      <c r="D19" t="s">
        <v>106</v>
      </c>
      <c r="E19" s="16"/>
      <c r="F19" t="s">
        <v>948</v>
      </c>
      <c r="G19" t="s">
        <v>319</v>
      </c>
      <c r="H19" t="s">
        <v>108</v>
      </c>
      <c r="I19" s="79">
        <v>10731320.41</v>
      </c>
      <c r="J19" s="79">
        <v>2291</v>
      </c>
      <c r="K19" s="79">
        <v>245854.55059309999</v>
      </c>
      <c r="L19" s="79">
        <v>0.8</v>
      </c>
      <c r="M19" s="79">
        <v>5.76</v>
      </c>
      <c r="N19" s="79">
        <v>1.26</v>
      </c>
    </row>
    <row r="20" spans="2:14">
      <c r="B20" t="s">
        <v>949</v>
      </c>
      <c r="C20" t="s">
        <v>950</v>
      </c>
      <c r="D20" t="s">
        <v>106</v>
      </c>
      <c r="E20" s="16"/>
      <c r="F20" t="s">
        <v>951</v>
      </c>
      <c r="G20" t="s">
        <v>952</v>
      </c>
      <c r="H20" t="s">
        <v>108</v>
      </c>
      <c r="I20" s="79">
        <v>1716843.09</v>
      </c>
      <c r="J20" s="79">
        <v>4410</v>
      </c>
      <c r="K20" s="79">
        <v>75712.780268999995</v>
      </c>
      <c r="L20" s="79">
        <v>0.31</v>
      </c>
      <c r="M20" s="79">
        <v>1.77</v>
      </c>
      <c r="N20" s="79">
        <v>0.39</v>
      </c>
    </row>
    <row r="21" spans="2:14">
      <c r="B21" t="s">
        <v>953</v>
      </c>
      <c r="C21" t="s">
        <v>954</v>
      </c>
      <c r="D21" t="s">
        <v>106</v>
      </c>
      <c r="E21" s="16"/>
      <c r="F21" t="s">
        <v>545</v>
      </c>
      <c r="G21" t="s">
        <v>118</v>
      </c>
      <c r="H21" t="s">
        <v>108</v>
      </c>
      <c r="I21" s="79">
        <v>101088.1</v>
      </c>
      <c r="J21" s="79">
        <v>82310</v>
      </c>
      <c r="K21" s="79">
        <v>83205.615109999999</v>
      </c>
      <c r="L21" s="79">
        <v>0.84</v>
      </c>
      <c r="M21" s="79">
        <v>1.95</v>
      </c>
      <c r="N21" s="79">
        <v>0.43</v>
      </c>
    </row>
    <row r="22" spans="2:14">
      <c r="B22" t="s">
        <v>955</v>
      </c>
      <c r="C22" t="s">
        <v>956</v>
      </c>
      <c r="D22" t="s">
        <v>106</v>
      </c>
      <c r="E22" s="16"/>
      <c r="F22" t="s">
        <v>552</v>
      </c>
      <c r="G22" t="s">
        <v>118</v>
      </c>
      <c r="H22" t="s">
        <v>108</v>
      </c>
      <c r="I22" s="79">
        <v>65213.35</v>
      </c>
      <c r="J22" s="79">
        <v>64000</v>
      </c>
      <c r="K22" s="79">
        <v>41736.544000000002</v>
      </c>
      <c r="L22" s="79">
        <v>0.85</v>
      </c>
      <c r="M22" s="79">
        <v>0.98</v>
      </c>
      <c r="N22" s="79">
        <v>0.21</v>
      </c>
    </row>
    <row r="23" spans="2:14">
      <c r="B23" t="s">
        <v>957</v>
      </c>
      <c r="C23" t="s">
        <v>958</v>
      </c>
      <c r="D23" t="s">
        <v>106</v>
      </c>
      <c r="E23" s="16"/>
      <c r="F23" t="s">
        <v>733</v>
      </c>
      <c r="G23" t="s">
        <v>118</v>
      </c>
      <c r="H23" t="s">
        <v>108</v>
      </c>
      <c r="I23" s="79">
        <v>88131.66</v>
      </c>
      <c r="J23" s="79">
        <v>56500</v>
      </c>
      <c r="K23" s="79">
        <v>49794.387900000002</v>
      </c>
      <c r="L23" s="79">
        <v>0.87</v>
      </c>
      <c r="M23" s="79">
        <v>1.17</v>
      </c>
      <c r="N23" s="79">
        <v>0.26</v>
      </c>
    </row>
    <row r="24" spans="2:14">
      <c r="B24" t="s">
        <v>959</v>
      </c>
      <c r="C24" t="s">
        <v>960</v>
      </c>
      <c r="D24" t="s">
        <v>106</v>
      </c>
      <c r="E24" s="16"/>
      <c r="F24" t="s">
        <v>961</v>
      </c>
      <c r="G24" t="s">
        <v>655</v>
      </c>
      <c r="H24" t="s">
        <v>108</v>
      </c>
      <c r="I24" s="79">
        <v>13022884.48</v>
      </c>
      <c r="J24" s="79">
        <v>271.5</v>
      </c>
      <c r="K24" s="79">
        <v>35357.131363200002</v>
      </c>
      <c r="L24" s="79">
        <v>0.39</v>
      </c>
      <c r="M24" s="79">
        <v>0.83</v>
      </c>
      <c r="N24" s="79">
        <v>0.18</v>
      </c>
    </row>
    <row r="25" spans="2:14">
      <c r="B25" t="s">
        <v>962</v>
      </c>
      <c r="C25" t="s">
        <v>963</v>
      </c>
      <c r="D25" t="s">
        <v>106</v>
      </c>
      <c r="E25" s="16"/>
      <c r="F25" t="s">
        <v>964</v>
      </c>
      <c r="G25" t="s">
        <v>655</v>
      </c>
      <c r="H25" t="s">
        <v>108</v>
      </c>
      <c r="I25" s="79">
        <v>1490849.01</v>
      </c>
      <c r="J25" s="79">
        <v>1442</v>
      </c>
      <c r="K25" s="79">
        <v>21498.042724200001</v>
      </c>
      <c r="L25" s="79">
        <v>0.27</v>
      </c>
      <c r="M25" s="79">
        <v>0.5</v>
      </c>
      <c r="N25" s="79">
        <v>0.11</v>
      </c>
    </row>
    <row r="26" spans="2:14">
      <c r="B26" t="s">
        <v>965</v>
      </c>
      <c r="C26" t="s">
        <v>966</v>
      </c>
      <c r="D26" t="s">
        <v>106</v>
      </c>
      <c r="E26" s="16"/>
      <c r="F26" t="s">
        <v>967</v>
      </c>
      <c r="G26" t="s">
        <v>655</v>
      </c>
      <c r="H26" t="s">
        <v>108</v>
      </c>
      <c r="I26" s="79">
        <v>31607890.170000002</v>
      </c>
      <c r="J26" s="79">
        <v>66</v>
      </c>
      <c r="K26" s="79">
        <v>20861.207512199999</v>
      </c>
      <c r="L26" s="79">
        <v>0.24</v>
      </c>
      <c r="M26" s="79">
        <v>0.49</v>
      </c>
      <c r="N26" s="79">
        <v>0.11</v>
      </c>
    </row>
    <row r="27" spans="2:14">
      <c r="B27" t="s">
        <v>968</v>
      </c>
      <c r="C27" t="s">
        <v>969</v>
      </c>
      <c r="D27" t="s">
        <v>106</v>
      </c>
      <c r="E27" s="16"/>
      <c r="F27" t="s">
        <v>970</v>
      </c>
      <c r="G27" t="s">
        <v>421</v>
      </c>
      <c r="H27" t="s">
        <v>108</v>
      </c>
      <c r="I27" s="79">
        <v>1390153.72</v>
      </c>
      <c r="J27" s="79">
        <v>13830</v>
      </c>
      <c r="K27" s="79">
        <v>192258.25947600001</v>
      </c>
      <c r="L27" s="79">
        <v>0.14000000000000001</v>
      </c>
      <c r="M27" s="79">
        <v>4.5</v>
      </c>
      <c r="N27" s="79">
        <v>0.99</v>
      </c>
    </row>
    <row r="28" spans="2:14">
      <c r="B28" t="s">
        <v>971</v>
      </c>
      <c r="C28" t="s">
        <v>972</v>
      </c>
      <c r="D28" t="s">
        <v>106</v>
      </c>
      <c r="E28" s="16"/>
      <c r="F28" t="s">
        <v>701</v>
      </c>
      <c r="G28" t="s">
        <v>421</v>
      </c>
      <c r="H28" t="s">
        <v>108</v>
      </c>
      <c r="I28" s="79">
        <v>6585732.1500000004</v>
      </c>
      <c r="J28" s="79">
        <v>1580</v>
      </c>
      <c r="K28" s="79">
        <v>104054.56797</v>
      </c>
      <c r="L28" s="79">
        <v>0.52</v>
      </c>
      <c r="M28" s="79">
        <v>2.44</v>
      </c>
      <c r="N28" s="79">
        <v>0.53</v>
      </c>
    </row>
    <row r="29" spans="2:14">
      <c r="B29" t="s">
        <v>973</v>
      </c>
      <c r="C29" t="s">
        <v>974</v>
      </c>
      <c r="D29" t="s">
        <v>106</v>
      </c>
      <c r="E29" s="16"/>
      <c r="F29" t="s">
        <v>975</v>
      </c>
      <c r="G29" t="s">
        <v>421</v>
      </c>
      <c r="H29" t="s">
        <v>108</v>
      </c>
      <c r="I29" s="79">
        <v>421837.75</v>
      </c>
      <c r="J29" s="79">
        <v>14560</v>
      </c>
      <c r="K29" s="79">
        <v>61419.576399999998</v>
      </c>
      <c r="L29" s="79">
        <v>0.09</v>
      </c>
      <c r="M29" s="79">
        <v>1.44</v>
      </c>
      <c r="N29" s="79">
        <v>0.31</v>
      </c>
    </row>
    <row r="30" spans="2:14">
      <c r="B30" t="s">
        <v>976</v>
      </c>
      <c r="C30" t="s">
        <v>977</v>
      </c>
      <c r="D30" t="s">
        <v>106</v>
      </c>
      <c r="E30" s="16"/>
      <c r="F30" t="s">
        <v>978</v>
      </c>
      <c r="G30" t="s">
        <v>421</v>
      </c>
      <c r="H30" t="s">
        <v>108</v>
      </c>
      <c r="I30" s="79">
        <v>447138.11</v>
      </c>
      <c r="J30" s="79">
        <v>31930</v>
      </c>
      <c r="K30" s="79">
        <v>142771.198523</v>
      </c>
      <c r="L30" s="79">
        <v>0.32</v>
      </c>
      <c r="M30" s="79">
        <v>3.34</v>
      </c>
      <c r="N30" s="79">
        <v>0.73</v>
      </c>
    </row>
    <row r="31" spans="2:14">
      <c r="B31" t="s">
        <v>979</v>
      </c>
      <c r="C31" t="s">
        <v>980</v>
      </c>
      <c r="D31" t="s">
        <v>106</v>
      </c>
      <c r="E31" s="16"/>
      <c r="F31" t="s">
        <v>981</v>
      </c>
      <c r="G31" t="s">
        <v>982</v>
      </c>
      <c r="H31" t="s">
        <v>108</v>
      </c>
      <c r="I31" s="79">
        <v>150457.70000000001</v>
      </c>
      <c r="J31" s="79">
        <v>19710</v>
      </c>
      <c r="K31" s="79">
        <v>29655.212670000001</v>
      </c>
      <c r="L31" s="79">
        <v>0.25</v>
      </c>
      <c r="M31" s="79">
        <v>0.69</v>
      </c>
      <c r="N31" s="79">
        <v>0.15</v>
      </c>
    </row>
    <row r="32" spans="2:14">
      <c r="B32" t="s">
        <v>983</v>
      </c>
      <c r="C32" t="s">
        <v>984</v>
      </c>
      <c r="D32" t="s">
        <v>106</v>
      </c>
      <c r="E32" s="16"/>
      <c r="F32" t="s">
        <v>440</v>
      </c>
      <c r="G32" t="s">
        <v>354</v>
      </c>
      <c r="H32" t="s">
        <v>108</v>
      </c>
      <c r="I32" s="79">
        <v>1092058.24</v>
      </c>
      <c r="J32" s="79">
        <v>3283</v>
      </c>
      <c r="K32" s="79">
        <v>35852.272019199998</v>
      </c>
      <c r="L32" s="79">
        <v>0.56000000000000005</v>
      </c>
      <c r="M32" s="79">
        <v>0.84</v>
      </c>
      <c r="N32" s="79">
        <v>0.18</v>
      </c>
    </row>
    <row r="33" spans="2:14">
      <c r="B33" t="s">
        <v>985</v>
      </c>
      <c r="C33" t="s">
        <v>986</v>
      </c>
      <c r="D33" t="s">
        <v>106</v>
      </c>
      <c r="E33" s="16"/>
      <c r="F33" t="s">
        <v>462</v>
      </c>
      <c r="G33" t="s">
        <v>354</v>
      </c>
      <c r="H33" t="s">
        <v>108</v>
      </c>
      <c r="I33" s="79">
        <v>34977.75</v>
      </c>
      <c r="J33" s="79">
        <v>16400</v>
      </c>
      <c r="K33" s="79">
        <v>5736.3509999999997</v>
      </c>
      <c r="L33" s="79">
        <v>0.08</v>
      </c>
      <c r="M33" s="79">
        <v>0.13</v>
      </c>
      <c r="N33" s="79">
        <v>0.03</v>
      </c>
    </row>
    <row r="34" spans="2:14">
      <c r="B34" t="s">
        <v>987</v>
      </c>
      <c r="C34" t="s">
        <v>988</v>
      </c>
      <c r="D34" t="s">
        <v>106</v>
      </c>
      <c r="E34" s="16"/>
      <c r="F34" t="s">
        <v>353</v>
      </c>
      <c r="G34" t="s">
        <v>354</v>
      </c>
      <c r="H34" t="s">
        <v>108</v>
      </c>
      <c r="I34" s="79">
        <v>96992.03</v>
      </c>
      <c r="J34" s="79">
        <v>16710</v>
      </c>
      <c r="K34" s="79">
        <v>16207.368213</v>
      </c>
      <c r="L34" s="79">
        <v>0.08</v>
      </c>
      <c r="M34" s="79">
        <v>0.38</v>
      </c>
      <c r="N34" s="79">
        <v>0.08</v>
      </c>
    </row>
    <row r="35" spans="2:14">
      <c r="B35" t="s">
        <v>989</v>
      </c>
      <c r="C35" t="s">
        <v>990</v>
      </c>
      <c r="D35" t="s">
        <v>106</v>
      </c>
      <c r="E35" s="16"/>
      <c r="F35" t="s">
        <v>991</v>
      </c>
      <c r="G35" t="s">
        <v>131</v>
      </c>
      <c r="H35" t="s">
        <v>108</v>
      </c>
      <c r="I35" s="79">
        <v>235149.21</v>
      </c>
      <c r="J35" s="79">
        <v>20630</v>
      </c>
      <c r="K35" s="79">
        <v>48511.282023</v>
      </c>
      <c r="L35" s="79">
        <v>0.47</v>
      </c>
      <c r="M35" s="79">
        <v>1.1399999999999999</v>
      </c>
      <c r="N35" s="79">
        <v>0.25</v>
      </c>
    </row>
    <row r="36" spans="2:14">
      <c r="B36" t="s">
        <v>992</v>
      </c>
      <c r="C36" t="s">
        <v>993</v>
      </c>
      <c r="D36" t="s">
        <v>106</v>
      </c>
      <c r="E36" s="16"/>
      <c r="F36" t="s">
        <v>994</v>
      </c>
      <c r="G36" t="s">
        <v>135</v>
      </c>
      <c r="H36" t="s">
        <v>108</v>
      </c>
      <c r="I36" s="79">
        <v>370050.84</v>
      </c>
      <c r="J36" s="79">
        <v>26260</v>
      </c>
      <c r="K36" s="79">
        <v>97175.350584</v>
      </c>
      <c r="L36" s="79">
        <v>0.62</v>
      </c>
      <c r="M36" s="79">
        <v>2.2799999999999998</v>
      </c>
      <c r="N36" s="79">
        <v>0.5</v>
      </c>
    </row>
    <row r="37" spans="2:14">
      <c r="B37" t="s">
        <v>995</v>
      </c>
      <c r="C37" t="s">
        <v>996</v>
      </c>
      <c r="D37" t="s">
        <v>106</v>
      </c>
      <c r="E37" s="16"/>
      <c r="F37" t="s">
        <v>375</v>
      </c>
      <c r="G37" t="s">
        <v>138</v>
      </c>
      <c r="H37" t="s">
        <v>108</v>
      </c>
      <c r="I37" s="79">
        <v>13745688.42</v>
      </c>
      <c r="J37" s="79">
        <v>732</v>
      </c>
      <c r="K37" s="79">
        <v>100618.43923439999</v>
      </c>
      <c r="L37" s="79">
        <v>0.5</v>
      </c>
      <c r="M37" s="79">
        <v>2.36</v>
      </c>
      <c r="N37" s="79">
        <v>0.52</v>
      </c>
    </row>
    <row r="38" spans="2:14">
      <c r="B38" s="80" t="s">
        <v>997</v>
      </c>
      <c r="E38" s="16"/>
      <c r="F38" s="16"/>
      <c r="G38" s="16"/>
      <c r="I38" s="81">
        <v>126233547.27</v>
      </c>
      <c r="K38" s="81">
        <v>736283.00117553305</v>
      </c>
      <c r="M38" s="81">
        <v>17.25</v>
      </c>
      <c r="N38" s="81">
        <v>3.78</v>
      </c>
    </row>
    <row r="39" spans="2:14">
      <c r="B39" t="s">
        <v>998</v>
      </c>
      <c r="C39" t="s">
        <v>999</v>
      </c>
      <c r="D39" t="s">
        <v>106</v>
      </c>
      <c r="E39" s="16"/>
      <c r="F39" t="s">
        <v>1000</v>
      </c>
      <c r="G39" t="s">
        <v>107</v>
      </c>
      <c r="H39" t="s">
        <v>108</v>
      </c>
      <c r="I39" s="79">
        <v>51508.7</v>
      </c>
      <c r="J39" s="79">
        <v>11170</v>
      </c>
      <c r="K39" s="79">
        <v>5753.5217899999998</v>
      </c>
      <c r="L39" s="79">
        <v>0.2</v>
      </c>
      <c r="M39" s="79">
        <v>0.13</v>
      </c>
      <c r="N39" s="79">
        <v>0.03</v>
      </c>
    </row>
    <row r="40" spans="2:14">
      <c r="B40" t="s">
        <v>1001</v>
      </c>
      <c r="C40" t="s">
        <v>1002</v>
      </c>
      <c r="D40" t="s">
        <v>106</v>
      </c>
      <c r="E40" s="16"/>
      <c r="F40" t="s">
        <v>1003</v>
      </c>
      <c r="G40" t="s">
        <v>107</v>
      </c>
      <c r="H40" t="s">
        <v>108</v>
      </c>
      <c r="I40" s="79">
        <v>86226.61</v>
      </c>
      <c r="J40" s="79">
        <v>6214</v>
      </c>
      <c r="K40" s="79">
        <v>5358.1215454000003</v>
      </c>
      <c r="L40" s="79">
        <v>0.64</v>
      </c>
      <c r="M40" s="79">
        <v>0.13</v>
      </c>
      <c r="N40" s="79">
        <v>0.03</v>
      </c>
    </row>
    <row r="41" spans="2:14">
      <c r="B41" t="s">
        <v>1004</v>
      </c>
      <c r="C41" t="s">
        <v>1005</v>
      </c>
      <c r="D41" t="s">
        <v>106</v>
      </c>
      <c r="E41" s="16"/>
      <c r="F41" t="s">
        <v>1006</v>
      </c>
      <c r="G41" t="s">
        <v>1007</v>
      </c>
      <c r="H41" t="s">
        <v>108</v>
      </c>
      <c r="I41" s="79">
        <v>122389.8</v>
      </c>
      <c r="J41" s="79">
        <v>1960</v>
      </c>
      <c r="K41" s="79">
        <v>2398.8400799999999</v>
      </c>
      <c r="L41" s="79">
        <v>0.48</v>
      </c>
      <c r="M41" s="79">
        <v>0.06</v>
      </c>
      <c r="N41" s="79">
        <v>0.01</v>
      </c>
    </row>
    <row r="42" spans="2:14">
      <c r="B42" t="s">
        <v>1008</v>
      </c>
      <c r="C42" t="s">
        <v>1009</v>
      </c>
      <c r="D42" t="s">
        <v>106</v>
      </c>
      <c r="E42" s="16"/>
      <c r="F42" t="s">
        <v>1010</v>
      </c>
      <c r="G42" t="s">
        <v>395</v>
      </c>
      <c r="H42" t="s">
        <v>108</v>
      </c>
      <c r="I42" s="79">
        <v>68218.37</v>
      </c>
      <c r="J42" s="79">
        <v>18640</v>
      </c>
      <c r="K42" s="79">
        <v>12715.904167999999</v>
      </c>
      <c r="L42" s="79">
        <v>0.46</v>
      </c>
      <c r="M42" s="79">
        <v>0.3</v>
      </c>
      <c r="N42" s="79">
        <v>7.0000000000000007E-2</v>
      </c>
    </row>
    <row r="43" spans="2:14">
      <c r="B43" t="s">
        <v>1011</v>
      </c>
      <c r="C43" t="s">
        <v>1012</v>
      </c>
      <c r="D43" t="s">
        <v>106</v>
      </c>
      <c r="E43" s="16"/>
      <c r="F43" t="s">
        <v>473</v>
      </c>
      <c r="G43" t="s">
        <v>395</v>
      </c>
      <c r="H43" t="s">
        <v>108</v>
      </c>
      <c r="I43" s="79">
        <v>1789325.9</v>
      </c>
      <c r="J43" s="79">
        <v>1335</v>
      </c>
      <c r="K43" s="79">
        <v>23887.500765000001</v>
      </c>
      <c r="L43" s="79">
        <v>0.72</v>
      </c>
      <c r="M43" s="79">
        <v>0.56000000000000005</v>
      </c>
      <c r="N43" s="79">
        <v>0.12</v>
      </c>
    </row>
    <row r="44" spans="2:14">
      <c r="B44" t="s">
        <v>1013</v>
      </c>
      <c r="C44" t="s">
        <v>1014</v>
      </c>
      <c r="D44" t="s">
        <v>106</v>
      </c>
      <c r="E44" s="16"/>
      <c r="F44" t="s">
        <v>1015</v>
      </c>
      <c r="G44" t="s">
        <v>395</v>
      </c>
      <c r="H44" t="s">
        <v>108</v>
      </c>
      <c r="I44" s="79">
        <v>1614820.35</v>
      </c>
      <c r="J44" s="79">
        <v>1770</v>
      </c>
      <c r="K44" s="79">
        <v>28582.320195</v>
      </c>
      <c r="L44" s="79">
        <v>0.75</v>
      </c>
      <c r="M44" s="79">
        <v>0.67</v>
      </c>
      <c r="N44" s="79">
        <v>0.15</v>
      </c>
    </row>
    <row r="45" spans="2:14">
      <c r="B45" t="s">
        <v>1016</v>
      </c>
      <c r="C45" t="s">
        <v>1017</v>
      </c>
      <c r="D45" t="s">
        <v>106</v>
      </c>
      <c r="E45" s="16"/>
      <c r="F45" t="s">
        <v>1018</v>
      </c>
      <c r="G45" t="s">
        <v>395</v>
      </c>
      <c r="H45" t="s">
        <v>108</v>
      </c>
      <c r="I45" s="79">
        <v>181299.96</v>
      </c>
      <c r="J45" s="79">
        <v>4933</v>
      </c>
      <c r="K45" s="79">
        <v>8943.5270268000004</v>
      </c>
      <c r="L45" s="79">
        <v>0.33</v>
      </c>
      <c r="M45" s="79">
        <v>0.21</v>
      </c>
      <c r="N45" s="79">
        <v>0.05</v>
      </c>
    </row>
    <row r="46" spans="2:14">
      <c r="B46" t="s">
        <v>1019</v>
      </c>
      <c r="C46" t="s">
        <v>1020</v>
      </c>
      <c r="D46" t="s">
        <v>106</v>
      </c>
      <c r="E46" s="16"/>
      <c r="F46" t="s">
        <v>1021</v>
      </c>
      <c r="G46" t="s">
        <v>319</v>
      </c>
      <c r="H46" t="s">
        <v>108</v>
      </c>
      <c r="I46" s="79">
        <v>467862.26</v>
      </c>
      <c r="J46" s="79">
        <v>1695</v>
      </c>
      <c r="K46" s="79">
        <v>7930.2653069999997</v>
      </c>
      <c r="L46" s="79">
        <v>0.64</v>
      </c>
      <c r="M46" s="79">
        <v>0.19</v>
      </c>
      <c r="N46" s="79">
        <v>0.04</v>
      </c>
    </row>
    <row r="47" spans="2:14">
      <c r="B47" t="s">
        <v>1022</v>
      </c>
      <c r="C47" t="s">
        <v>1023</v>
      </c>
      <c r="D47" t="s">
        <v>106</v>
      </c>
      <c r="E47" s="16"/>
      <c r="F47" t="s">
        <v>1024</v>
      </c>
      <c r="G47" t="s">
        <v>319</v>
      </c>
      <c r="H47" t="s">
        <v>108</v>
      </c>
      <c r="I47" s="79">
        <v>151154.04999999999</v>
      </c>
      <c r="J47" s="79">
        <v>6781</v>
      </c>
      <c r="K47" s="79">
        <v>10249.7561305</v>
      </c>
      <c r="L47" s="79">
        <v>0.43</v>
      </c>
      <c r="M47" s="79">
        <v>0.24</v>
      </c>
      <c r="N47" s="79">
        <v>0.05</v>
      </c>
    </row>
    <row r="48" spans="2:14">
      <c r="B48" t="s">
        <v>1025</v>
      </c>
      <c r="C48" t="s">
        <v>1026</v>
      </c>
      <c r="D48" t="s">
        <v>106</v>
      </c>
      <c r="E48" s="16"/>
      <c r="F48" t="s">
        <v>1027</v>
      </c>
      <c r="G48" t="s">
        <v>118</v>
      </c>
      <c r="H48" t="s">
        <v>108</v>
      </c>
      <c r="I48" s="79">
        <v>25585.01</v>
      </c>
      <c r="J48" s="79">
        <v>5542</v>
      </c>
      <c r="K48" s="79">
        <v>1417.9212542</v>
      </c>
      <c r="L48" s="79">
        <v>0.09</v>
      </c>
      <c r="M48" s="79">
        <v>0.03</v>
      </c>
      <c r="N48" s="79">
        <v>0.01</v>
      </c>
    </row>
    <row r="49" spans="2:14">
      <c r="B49" t="s">
        <v>1028</v>
      </c>
      <c r="C49" t="s">
        <v>1029</v>
      </c>
      <c r="D49" t="s">
        <v>106</v>
      </c>
      <c r="E49" s="16"/>
      <c r="F49" t="s">
        <v>488</v>
      </c>
      <c r="G49" t="s">
        <v>118</v>
      </c>
      <c r="H49" t="s">
        <v>108</v>
      </c>
      <c r="I49" s="79">
        <v>15781.4</v>
      </c>
      <c r="J49" s="79">
        <v>61790</v>
      </c>
      <c r="K49" s="79">
        <v>9751.3270599999996</v>
      </c>
      <c r="L49" s="79">
        <v>0.44</v>
      </c>
      <c r="M49" s="79">
        <v>0.23</v>
      </c>
      <c r="N49" s="79">
        <v>0.05</v>
      </c>
    </row>
    <row r="50" spans="2:14">
      <c r="B50" t="s">
        <v>1030</v>
      </c>
      <c r="C50" t="s">
        <v>1031</v>
      </c>
      <c r="D50" t="s">
        <v>106</v>
      </c>
      <c r="E50" s="16"/>
      <c r="F50" t="s">
        <v>1032</v>
      </c>
      <c r="G50" t="s">
        <v>118</v>
      </c>
      <c r="H50" t="s">
        <v>108</v>
      </c>
      <c r="I50" s="79">
        <v>131199.19</v>
      </c>
      <c r="J50" s="79">
        <v>7267</v>
      </c>
      <c r="K50" s="79">
        <v>9534.2451373000004</v>
      </c>
      <c r="L50" s="79">
        <v>0.8</v>
      </c>
      <c r="M50" s="79">
        <v>0.22</v>
      </c>
      <c r="N50" s="79">
        <v>0.05</v>
      </c>
    </row>
    <row r="51" spans="2:14">
      <c r="B51" t="s">
        <v>1033</v>
      </c>
      <c r="C51" t="s">
        <v>1034</v>
      </c>
      <c r="D51" t="s">
        <v>106</v>
      </c>
      <c r="E51" s="16"/>
      <c r="F51" t="s">
        <v>1035</v>
      </c>
      <c r="G51" t="s">
        <v>118</v>
      </c>
      <c r="H51" t="s">
        <v>108</v>
      </c>
      <c r="I51" s="79">
        <v>101297.7</v>
      </c>
      <c r="J51" s="79">
        <v>3432</v>
      </c>
      <c r="K51" s="79">
        <v>3476.5370640000001</v>
      </c>
      <c r="L51" s="79">
        <v>0.21</v>
      </c>
      <c r="M51" s="79">
        <v>0.08</v>
      </c>
      <c r="N51" s="79">
        <v>0.02</v>
      </c>
    </row>
    <row r="52" spans="2:14">
      <c r="B52" t="s">
        <v>1036</v>
      </c>
      <c r="C52" t="s">
        <v>1037</v>
      </c>
      <c r="D52" t="s">
        <v>106</v>
      </c>
      <c r="E52" s="16"/>
      <c r="F52" t="s">
        <v>1038</v>
      </c>
      <c r="G52" t="s">
        <v>118</v>
      </c>
      <c r="H52" t="s">
        <v>108</v>
      </c>
      <c r="I52" s="79">
        <v>65430.23</v>
      </c>
      <c r="J52" s="79">
        <v>16460</v>
      </c>
      <c r="K52" s="79">
        <v>10769.815858</v>
      </c>
      <c r="L52" s="79">
        <v>0.38</v>
      </c>
      <c r="M52" s="79">
        <v>0.25</v>
      </c>
      <c r="N52" s="79">
        <v>0.06</v>
      </c>
    </row>
    <row r="53" spans="2:14">
      <c r="B53" t="s">
        <v>1039</v>
      </c>
      <c r="C53" t="s">
        <v>1040</v>
      </c>
      <c r="D53" t="s">
        <v>106</v>
      </c>
      <c r="E53" s="16"/>
      <c r="F53" t="s">
        <v>1041</v>
      </c>
      <c r="G53" t="s">
        <v>118</v>
      </c>
      <c r="H53" t="s">
        <v>108</v>
      </c>
      <c r="I53" s="79">
        <v>134802.51</v>
      </c>
      <c r="J53" s="79">
        <v>7817</v>
      </c>
      <c r="K53" s="79">
        <v>10537.512206699999</v>
      </c>
      <c r="L53" s="79">
        <v>1.42</v>
      </c>
      <c r="M53" s="79">
        <v>0.25</v>
      </c>
      <c r="N53" s="79">
        <v>0.05</v>
      </c>
    </row>
    <row r="54" spans="2:14">
      <c r="B54" t="s">
        <v>1042</v>
      </c>
      <c r="C54" t="s">
        <v>1043</v>
      </c>
      <c r="D54" t="s">
        <v>106</v>
      </c>
      <c r="E54" s="16"/>
      <c r="F54" t="s">
        <v>1044</v>
      </c>
      <c r="G54" t="s">
        <v>118</v>
      </c>
      <c r="H54" t="s">
        <v>108</v>
      </c>
      <c r="I54" s="79">
        <v>360176.35</v>
      </c>
      <c r="J54" s="79">
        <v>4522</v>
      </c>
      <c r="K54" s="79">
        <v>16287.174547000001</v>
      </c>
      <c r="L54" s="79">
        <v>0.67</v>
      </c>
      <c r="M54" s="79">
        <v>0.38</v>
      </c>
      <c r="N54" s="79">
        <v>0.08</v>
      </c>
    </row>
    <row r="55" spans="2:14">
      <c r="B55" t="s">
        <v>1045</v>
      </c>
      <c r="C55" t="s">
        <v>1046</v>
      </c>
      <c r="D55" t="s">
        <v>106</v>
      </c>
      <c r="E55" s="16"/>
      <c r="F55" t="s">
        <v>1047</v>
      </c>
      <c r="G55" t="s">
        <v>655</v>
      </c>
      <c r="H55" t="s">
        <v>108</v>
      </c>
      <c r="I55" s="79">
        <v>1457141.75</v>
      </c>
      <c r="J55" s="79">
        <v>2484</v>
      </c>
      <c r="K55" s="79">
        <v>36195.40107</v>
      </c>
      <c r="L55" s="79">
        <v>1.49</v>
      </c>
      <c r="M55" s="79">
        <v>0.85</v>
      </c>
      <c r="N55" s="79">
        <v>0.19</v>
      </c>
    </row>
    <row r="56" spans="2:14">
      <c r="B56" t="s">
        <v>1048</v>
      </c>
      <c r="C56" t="s">
        <v>1049</v>
      </c>
      <c r="D56" t="s">
        <v>106</v>
      </c>
      <c r="E56" s="16"/>
      <c r="F56" t="s">
        <v>1050</v>
      </c>
      <c r="G56" t="s">
        <v>655</v>
      </c>
      <c r="H56" t="s">
        <v>108</v>
      </c>
      <c r="I56" s="79">
        <v>82515980.980000004</v>
      </c>
      <c r="J56" s="79">
        <v>33.200000000000003</v>
      </c>
      <c r="K56" s="79">
        <v>27395.305685359999</v>
      </c>
      <c r="L56" s="79">
        <v>0.99</v>
      </c>
      <c r="M56" s="79">
        <v>0.64</v>
      </c>
      <c r="N56" s="79">
        <v>0.14000000000000001</v>
      </c>
    </row>
    <row r="57" spans="2:14">
      <c r="B57" t="s">
        <v>1051</v>
      </c>
      <c r="C57" t="s">
        <v>1052</v>
      </c>
      <c r="D57" t="s">
        <v>106</v>
      </c>
      <c r="E57" s="16"/>
      <c r="F57" t="s">
        <v>599</v>
      </c>
      <c r="G57" t="s">
        <v>421</v>
      </c>
      <c r="H57" t="s">
        <v>108</v>
      </c>
      <c r="I57" s="79">
        <v>21241802.469999999</v>
      </c>
      <c r="J57" s="79">
        <v>135.5</v>
      </c>
      <c r="K57" s="79">
        <v>28782.64234685</v>
      </c>
      <c r="L57" s="79">
        <v>0.66</v>
      </c>
      <c r="M57" s="79">
        <v>0.67</v>
      </c>
      <c r="N57" s="79">
        <v>0.15</v>
      </c>
    </row>
    <row r="58" spans="2:14">
      <c r="B58" t="s">
        <v>1053</v>
      </c>
      <c r="C58" t="s">
        <v>1054</v>
      </c>
      <c r="D58" t="s">
        <v>106</v>
      </c>
      <c r="E58" s="16"/>
      <c r="F58" t="s">
        <v>1055</v>
      </c>
      <c r="G58" t="s">
        <v>1056</v>
      </c>
      <c r="H58" t="s">
        <v>108</v>
      </c>
      <c r="I58" s="79">
        <v>470075.1</v>
      </c>
      <c r="J58" s="79">
        <v>7367</v>
      </c>
      <c r="K58" s="79">
        <v>34630.432616999999</v>
      </c>
      <c r="L58" s="79">
        <v>0.52</v>
      </c>
      <c r="M58" s="79">
        <v>0.81</v>
      </c>
      <c r="N58" s="79">
        <v>0.18</v>
      </c>
    </row>
    <row r="59" spans="2:14">
      <c r="B59" t="s">
        <v>1057</v>
      </c>
      <c r="C59" t="s">
        <v>1058</v>
      </c>
      <c r="D59" t="s">
        <v>106</v>
      </c>
      <c r="E59" s="16"/>
      <c r="F59" t="s">
        <v>1059</v>
      </c>
      <c r="G59" t="s">
        <v>1056</v>
      </c>
      <c r="H59" t="s">
        <v>108</v>
      </c>
      <c r="I59" s="79">
        <v>85648.02</v>
      </c>
      <c r="J59" s="79">
        <v>5149</v>
      </c>
      <c r="K59" s="79">
        <v>4410.0165497999997</v>
      </c>
      <c r="L59" s="79">
        <v>0.31</v>
      </c>
      <c r="M59" s="79">
        <v>0.1</v>
      </c>
      <c r="N59" s="79">
        <v>0.02</v>
      </c>
    </row>
    <row r="60" spans="2:14">
      <c r="B60" t="s">
        <v>1060</v>
      </c>
      <c r="C60" t="s">
        <v>1061</v>
      </c>
      <c r="D60" t="s">
        <v>106</v>
      </c>
      <c r="E60" s="16"/>
      <c r="F60" t="s">
        <v>1062</v>
      </c>
      <c r="G60" t="s">
        <v>982</v>
      </c>
      <c r="H60" t="s">
        <v>108</v>
      </c>
      <c r="I60" s="79">
        <v>23834.81</v>
      </c>
      <c r="J60" s="79">
        <v>29820</v>
      </c>
      <c r="K60" s="79">
        <v>7107.5403420000002</v>
      </c>
      <c r="L60" s="79">
        <v>0.64</v>
      </c>
      <c r="M60" s="79">
        <v>0.17</v>
      </c>
      <c r="N60" s="79">
        <v>0.04</v>
      </c>
    </row>
    <row r="61" spans="2:14">
      <c r="B61" t="s">
        <v>1063</v>
      </c>
      <c r="C61" t="s">
        <v>1064</v>
      </c>
      <c r="D61" t="s">
        <v>106</v>
      </c>
      <c r="E61" s="16"/>
      <c r="F61" t="s">
        <v>1065</v>
      </c>
      <c r="G61" t="s">
        <v>982</v>
      </c>
      <c r="H61" t="s">
        <v>108</v>
      </c>
      <c r="I61" s="79">
        <v>23116.53</v>
      </c>
      <c r="J61" s="79">
        <v>15620</v>
      </c>
      <c r="K61" s="79">
        <v>3610.8019859999999</v>
      </c>
      <c r="L61" s="79">
        <v>0.11</v>
      </c>
      <c r="M61" s="79">
        <v>0.08</v>
      </c>
      <c r="N61" s="79">
        <v>0.02</v>
      </c>
    </row>
    <row r="62" spans="2:14">
      <c r="B62" t="s">
        <v>1066</v>
      </c>
      <c r="C62" t="s">
        <v>1067</v>
      </c>
      <c r="D62" t="s">
        <v>106</v>
      </c>
      <c r="E62" s="16"/>
      <c r="F62" t="s">
        <v>1068</v>
      </c>
      <c r="G62" t="s">
        <v>1069</v>
      </c>
      <c r="H62" t="s">
        <v>108</v>
      </c>
      <c r="I62" s="79">
        <v>286216.71999999997</v>
      </c>
      <c r="J62" s="79">
        <v>4315</v>
      </c>
      <c r="K62" s="79">
        <v>12350.251468</v>
      </c>
      <c r="L62" s="79">
        <v>0.6</v>
      </c>
      <c r="M62" s="79">
        <v>0.28999999999999998</v>
      </c>
      <c r="N62" s="79">
        <v>0.06</v>
      </c>
    </row>
    <row r="63" spans="2:14">
      <c r="B63" t="s">
        <v>1070</v>
      </c>
      <c r="C63" t="s">
        <v>1071</v>
      </c>
      <c r="D63" t="s">
        <v>106</v>
      </c>
      <c r="E63" s="16"/>
      <c r="F63" t="s">
        <v>1072</v>
      </c>
      <c r="G63" t="s">
        <v>524</v>
      </c>
      <c r="H63" t="s">
        <v>108</v>
      </c>
      <c r="I63" s="79">
        <v>286181.27</v>
      </c>
      <c r="J63" s="79">
        <v>3401</v>
      </c>
      <c r="K63" s="79">
        <v>9733.0249927000004</v>
      </c>
      <c r="L63" s="79">
        <v>0.31</v>
      </c>
      <c r="M63" s="79">
        <v>0.23</v>
      </c>
      <c r="N63" s="79">
        <v>0.05</v>
      </c>
    </row>
    <row r="64" spans="2:14">
      <c r="B64" t="s">
        <v>1073</v>
      </c>
      <c r="C64" t="s">
        <v>1074</v>
      </c>
      <c r="D64" t="s">
        <v>106</v>
      </c>
      <c r="E64" s="16"/>
      <c r="F64" t="s">
        <v>1075</v>
      </c>
      <c r="G64" t="s">
        <v>524</v>
      </c>
      <c r="H64" t="s">
        <v>108</v>
      </c>
      <c r="I64" s="79">
        <v>73593.679999999993</v>
      </c>
      <c r="J64" s="79">
        <v>15550</v>
      </c>
      <c r="K64" s="79">
        <v>11443.81724</v>
      </c>
      <c r="L64" s="79">
        <v>0.55000000000000004</v>
      </c>
      <c r="M64" s="79">
        <v>0.27</v>
      </c>
      <c r="N64" s="79">
        <v>0.06</v>
      </c>
    </row>
    <row r="65" spans="2:14">
      <c r="B65" t="s">
        <v>1076</v>
      </c>
      <c r="C65" t="s">
        <v>1077</v>
      </c>
      <c r="D65" t="s">
        <v>106</v>
      </c>
      <c r="E65" s="16"/>
      <c r="F65" t="s">
        <v>523</v>
      </c>
      <c r="G65" t="s">
        <v>524</v>
      </c>
      <c r="H65" t="s">
        <v>108</v>
      </c>
      <c r="I65" s="79">
        <v>245545.44</v>
      </c>
      <c r="J65" s="79">
        <v>1439</v>
      </c>
      <c r="K65" s="79">
        <v>3533.3988816000001</v>
      </c>
      <c r="L65" s="79">
        <v>0.12</v>
      </c>
      <c r="M65" s="79">
        <v>0.08</v>
      </c>
      <c r="N65" s="79">
        <v>0.02</v>
      </c>
    </row>
    <row r="66" spans="2:14">
      <c r="B66" t="s">
        <v>1078</v>
      </c>
      <c r="C66" t="s">
        <v>1079</v>
      </c>
      <c r="D66" t="s">
        <v>106</v>
      </c>
      <c r="E66" s="16"/>
      <c r="F66" t="s">
        <v>1080</v>
      </c>
      <c r="G66" t="s">
        <v>1081</v>
      </c>
      <c r="H66" t="s">
        <v>108</v>
      </c>
      <c r="I66" s="79">
        <v>337436.21</v>
      </c>
      <c r="J66" s="79">
        <v>1270</v>
      </c>
      <c r="K66" s="79">
        <v>4285.439867</v>
      </c>
      <c r="L66" s="79">
        <v>0.31</v>
      </c>
      <c r="M66" s="79">
        <v>0.1</v>
      </c>
      <c r="N66" s="79">
        <v>0.02</v>
      </c>
    </row>
    <row r="67" spans="2:14">
      <c r="B67" t="s">
        <v>1082</v>
      </c>
      <c r="C67" t="s">
        <v>1083</v>
      </c>
      <c r="D67" t="s">
        <v>106</v>
      </c>
      <c r="E67" s="16"/>
      <c r="F67" t="s">
        <v>1084</v>
      </c>
      <c r="G67" t="s">
        <v>1081</v>
      </c>
      <c r="H67" t="s">
        <v>108</v>
      </c>
      <c r="I67" s="79">
        <v>124633.32</v>
      </c>
      <c r="J67" s="79">
        <v>837.9</v>
      </c>
      <c r="K67" s="79">
        <v>1044.30258828</v>
      </c>
      <c r="L67" s="79">
        <v>0.04</v>
      </c>
      <c r="M67" s="79">
        <v>0.02</v>
      </c>
      <c r="N67" s="79">
        <v>0.01</v>
      </c>
    </row>
    <row r="68" spans="2:14">
      <c r="B68" t="s">
        <v>1085</v>
      </c>
      <c r="C68" t="s">
        <v>1086</v>
      </c>
      <c r="D68" t="s">
        <v>106</v>
      </c>
      <c r="E68" s="16"/>
      <c r="F68" t="s">
        <v>1087</v>
      </c>
      <c r="G68" t="s">
        <v>354</v>
      </c>
      <c r="H68" t="s">
        <v>108</v>
      </c>
      <c r="I68" s="79">
        <v>113911.31</v>
      </c>
      <c r="J68" s="79">
        <v>4388</v>
      </c>
      <c r="K68" s="79">
        <v>4998.4282827999996</v>
      </c>
      <c r="L68" s="79">
        <v>0.4</v>
      </c>
      <c r="M68" s="79">
        <v>0.12</v>
      </c>
      <c r="N68" s="79">
        <v>0.03</v>
      </c>
    </row>
    <row r="69" spans="2:14">
      <c r="B69" t="s">
        <v>1088</v>
      </c>
      <c r="C69" t="s">
        <v>1089</v>
      </c>
      <c r="D69" t="s">
        <v>106</v>
      </c>
      <c r="E69" s="16"/>
      <c r="F69" t="s">
        <v>369</v>
      </c>
      <c r="G69" t="s">
        <v>354</v>
      </c>
      <c r="H69" t="s">
        <v>108</v>
      </c>
      <c r="I69" s="79">
        <v>1406101.48</v>
      </c>
      <c r="J69" s="79">
        <v>3839</v>
      </c>
      <c r="K69" s="79">
        <v>53980.235817200002</v>
      </c>
      <c r="L69" s="79">
        <v>1.3</v>
      </c>
      <c r="M69" s="79">
        <v>1.26</v>
      </c>
      <c r="N69" s="79">
        <v>0.28000000000000003</v>
      </c>
    </row>
    <row r="70" spans="2:14">
      <c r="B70" t="s">
        <v>1090</v>
      </c>
      <c r="C70" t="s">
        <v>1091</v>
      </c>
      <c r="D70" t="s">
        <v>106</v>
      </c>
      <c r="E70" s="16"/>
      <c r="F70" t="s">
        <v>1092</v>
      </c>
      <c r="G70" t="s">
        <v>354</v>
      </c>
      <c r="H70" t="s">
        <v>108</v>
      </c>
      <c r="I70" s="79">
        <v>12586.12</v>
      </c>
      <c r="J70" s="79">
        <v>8380</v>
      </c>
      <c r="K70" s="79">
        <v>1054.716856</v>
      </c>
      <c r="L70" s="79">
        <v>0.05</v>
      </c>
      <c r="M70" s="79">
        <v>0.02</v>
      </c>
      <c r="N70" s="79">
        <v>0.01</v>
      </c>
    </row>
    <row r="71" spans="2:14">
      <c r="B71" t="s">
        <v>1093</v>
      </c>
      <c r="C71" t="s">
        <v>1094</v>
      </c>
      <c r="D71" t="s">
        <v>106</v>
      </c>
      <c r="E71" s="16"/>
      <c r="F71" t="s">
        <v>430</v>
      </c>
      <c r="G71" t="s">
        <v>354</v>
      </c>
      <c r="H71" t="s">
        <v>108</v>
      </c>
      <c r="I71" s="79">
        <v>817674.7</v>
      </c>
      <c r="J71" s="79">
        <v>1634</v>
      </c>
      <c r="K71" s="79">
        <v>13360.804598000001</v>
      </c>
      <c r="L71" s="79">
        <v>0.26</v>
      </c>
      <c r="M71" s="79">
        <v>0.31</v>
      </c>
      <c r="N71" s="79">
        <v>7.0000000000000007E-2</v>
      </c>
    </row>
    <row r="72" spans="2:14">
      <c r="B72" t="s">
        <v>1095</v>
      </c>
      <c r="C72" t="s">
        <v>1096</v>
      </c>
      <c r="D72" t="s">
        <v>106</v>
      </c>
      <c r="E72" s="16"/>
      <c r="F72" t="s">
        <v>585</v>
      </c>
      <c r="G72" t="s">
        <v>354</v>
      </c>
      <c r="H72" t="s">
        <v>108</v>
      </c>
      <c r="I72" s="79">
        <v>94811.22</v>
      </c>
      <c r="J72" s="79">
        <v>6598</v>
      </c>
      <c r="K72" s="79">
        <v>6255.6442956000001</v>
      </c>
      <c r="L72" s="79">
        <v>0.33</v>
      </c>
      <c r="M72" s="79">
        <v>0.15</v>
      </c>
      <c r="N72" s="79">
        <v>0.03</v>
      </c>
    </row>
    <row r="73" spans="2:14">
      <c r="B73" t="s">
        <v>1097</v>
      </c>
      <c r="C73" t="s">
        <v>1098</v>
      </c>
      <c r="D73" t="s">
        <v>106</v>
      </c>
      <c r="E73" s="16"/>
      <c r="F73" t="s">
        <v>1099</v>
      </c>
      <c r="G73" t="s">
        <v>354</v>
      </c>
      <c r="H73" t="s">
        <v>108</v>
      </c>
      <c r="I73" s="79">
        <v>171686.06</v>
      </c>
      <c r="J73" s="79">
        <v>1379</v>
      </c>
      <c r="K73" s="79">
        <v>2367.5507674</v>
      </c>
      <c r="L73" s="79">
        <v>0.22</v>
      </c>
      <c r="M73" s="79">
        <v>0.06</v>
      </c>
      <c r="N73" s="79">
        <v>0.01</v>
      </c>
    </row>
    <row r="74" spans="2:14">
      <c r="B74" t="s">
        <v>1100</v>
      </c>
      <c r="C74" t="s">
        <v>1101</v>
      </c>
      <c r="D74" t="s">
        <v>106</v>
      </c>
      <c r="E74" s="16"/>
      <c r="F74" t="s">
        <v>1099</v>
      </c>
      <c r="G74" t="s">
        <v>354</v>
      </c>
      <c r="H74" t="s">
        <v>108</v>
      </c>
      <c r="I74" s="79">
        <v>521176.22</v>
      </c>
      <c r="J74" s="79">
        <v>1373.9371000000001</v>
      </c>
      <c r="K74" s="79">
        <v>7160.63344295762</v>
      </c>
      <c r="L74" s="79">
        <v>0.66</v>
      </c>
      <c r="M74" s="79">
        <v>0.17</v>
      </c>
      <c r="N74" s="79">
        <v>0.04</v>
      </c>
    </row>
    <row r="75" spans="2:14">
      <c r="B75" t="s">
        <v>1102</v>
      </c>
      <c r="C75" t="s">
        <v>1103</v>
      </c>
      <c r="D75" t="s">
        <v>106</v>
      </c>
      <c r="E75" s="16"/>
      <c r="F75" t="s">
        <v>492</v>
      </c>
      <c r="G75" t="s">
        <v>354</v>
      </c>
      <c r="H75" t="s">
        <v>108</v>
      </c>
      <c r="I75" s="79">
        <v>78089.63</v>
      </c>
      <c r="J75" s="79">
        <v>25300</v>
      </c>
      <c r="K75" s="79">
        <v>19756.676390000001</v>
      </c>
      <c r="L75" s="79">
        <v>0.56999999999999995</v>
      </c>
      <c r="M75" s="79">
        <v>0.46</v>
      </c>
      <c r="N75" s="79">
        <v>0.1</v>
      </c>
    </row>
    <row r="76" spans="2:14">
      <c r="B76" t="s">
        <v>1104</v>
      </c>
      <c r="C76" t="s">
        <v>1105</v>
      </c>
      <c r="D76" t="s">
        <v>106</v>
      </c>
      <c r="E76" s="16"/>
      <c r="F76" t="s">
        <v>1106</v>
      </c>
      <c r="G76" t="s">
        <v>354</v>
      </c>
      <c r="H76" t="s">
        <v>108</v>
      </c>
      <c r="I76" s="79">
        <v>58721.78</v>
      </c>
      <c r="J76" s="79">
        <v>34590</v>
      </c>
      <c r="K76" s="79">
        <v>20311.863701999999</v>
      </c>
      <c r="L76" s="79">
        <v>0.89</v>
      </c>
      <c r="M76" s="79">
        <v>0.48</v>
      </c>
      <c r="N76" s="79">
        <v>0.1</v>
      </c>
    </row>
    <row r="77" spans="2:14">
      <c r="B77" t="s">
        <v>1107</v>
      </c>
      <c r="C77" t="s">
        <v>1108</v>
      </c>
      <c r="D77" t="s">
        <v>106</v>
      </c>
      <c r="E77" s="16"/>
      <c r="F77" t="s">
        <v>398</v>
      </c>
      <c r="G77" t="s">
        <v>354</v>
      </c>
      <c r="H77" t="s">
        <v>108</v>
      </c>
      <c r="I77" s="79">
        <v>72949.320000000007</v>
      </c>
      <c r="J77" s="79">
        <v>8521</v>
      </c>
      <c r="K77" s="79">
        <v>6216.0115572000004</v>
      </c>
      <c r="L77" s="79">
        <v>0.41</v>
      </c>
      <c r="M77" s="79">
        <v>0.15</v>
      </c>
      <c r="N77" s="79">
        <v>0.03</v>
      </c>
    </row>
    <row r="78" spans="2:14">
      <c r="B78" t="s">
        <v>1109</v>
      </c>
      <c r="C78" t="s">
        <v>1110</v>
      </c>
      <c r="D78" t="s">
        <v>106</v>
      </c>
      <c r="E78" s="16"/>
      <c r="F78" t="s">
        <v>500</v>
      </c>
      <c r="G78" t="s">
        <v>354</v>
      </c>
      <c r="H78" t="s">
        <v>108</v>
      </c>
      <c r="I78" s="79">
        <v>11001.56</v>
      </c>
      <c r="J78" s="79">
        <v>36160</v>
      </c>
      <c r="K78" s="79">
        <v>3978.164096</v>
      </c>
      <c r="L78" s="79">
        <v>0.22</v>
      </c>
      <c r="M78" s="79">
        <v>0.09</v>
      </c>
      <c r="N78" s="79">
        <v>0.02</v>
      </c>
    </row>
    <row r="79" spans="2:14">
      <c r="B79" t="s">
        <v>1111</v>
      </c>
      <c r="C79" t="s">
        <v>1112</v>
      </c>
      <c r="D79" t="s">
        <v>106</v>
      </c>
      <c r="E79" s="16"/>
      <c r="F79" t="s">
        <v>1113</v>
      </c>
      <c r="G79" t="s">
        <v>354</v>
      </c>
      <c r="H79" t="s">
        <v>108</v>
      </c>
      <c r="I79" s="79">
        <v>2042825.42</v>
      </c>
      <c r="J79" s="79">
        <v>803.2</v>
      </c>
      <c r="K79" s="79">
        <v>16407.973773440001</v>
      </c>
      <c r="L79" s="79">
        <v>0.81</v>
      </c>
      <c r="M79" s="79">
        <v>0.38</v>
      </c>
      <c r="N79" s="79">
        <v>0.08</v>
      </c>
    </row>
    <row r="80" spans="2:14">
      <c r="B80" t="s">
        <v>1114</v>
      </c>
      <c r="C80" t="s">
        <v>1115</v>
      </c>
      <c r="D80" t="s">
        <v>106</v>
      </c>
      <c r="E80" s="16"/>
      <c r="F80" t="s">
        <v>591</v>
      </c>
      <c r="G80" t="s">
        <v>354</v>
      </c>
      <c r="H80" t="s">
        <v>108</v>
      </c>
      <c r="I80" s="79">
        <v>80545.42</v>
      </c>
      <c r="J80" s="79">
        <v>460.9</v>
      </c>
      <c r="K80" s="79">
        <v>371.23384077999998</v>
      </c>
      <c r="L80" s="79">
        <v>0.02</v>
      </c>
      <c r="M80" s="79">
        <v>0.01</v>
      </c>
      <c r="N80" s="79">
        <v>0</v>
      </c>
    </row>
    <row r="81" spans="2:14">
      <c r="B81" t="s">
        <v>1116</v>
      </c>
      <c r="C81" t="s">
        <v>1117</v>
      </c>
      <c r="D81" t="s">
        <v>106</v>
      </c>
      <c r="E81" s="16"/>
      <c r="F81" t="s">
        <v>1118</v>
      </c>
      <c r="G81" t="s">
        <v>354</v>
      </c>
      <c r="H81" t="s">
        <v>108</v>
      </c>
      <c r="I81" s="79">
        <v>143889.74</v>
      </c>
      <c r="J81" s="79">
        <v>5859</v>
      </c>
      <c r="K81" s="79">
        <v>8430.4998665999992</v>
      </c>
      <c r="L81" s="79">
        <v>0.55000000000000004</v>
      </c>
      <c r="M81" s="79">
        <v>0.2</v>
      </c>
      <c r="N81" s="79">
        <v>0.04</v>
      </c>
    </row>
    <row r="82" spans="2:14">
      <c r="B82" t="s">
        <v>1119</v>
      </c>
      <c r="C82" t="s">
        <v>1120</v>
      </c>
      <c r="D82" t="s">
        <v>106</v>
      </c>
      <c r="E82" s="16"/>
      <c r="F82" t="s">
        <v>508</v>
      </c>
      <c r="G82" t="s">
        <v>354</v>
      </c>
      <c r="H82" t="s">
        <v>108</v>
      </c>
      <c r="I82" s="79">
        <v>36321.050000000003</v>
      </c>
      <c r="J82" s="79">
        <v>29800</v>
      </c>
      <c r="K82" s="79">
        <v>10823.6729</v>
      </c>
      <c r="L82" s="79">
        <v>0.57999999999999996</v>
      </c>
      <c r="M82" s="79">
        <v>0.25</v>
      </c>
      <c r="N82" s="79">
        <v>0.06</v>
      </c>
    </row>
    <row r="83" spans="2:14">
      <c r="B83" t="s">
        <v>1121</v>
      </c>
      <c r="C83" t="s">
        <v>1122</v>
      </c>
      <c r="D83" t="s">
        <v>106</v>
      </c>
      <c r="E83" s="16"/>
      <c r="F83" t="s">
        <v>1123</v>
      </c>
      <c r="G83" t="s">
        <v>354</v>
      </c>
      <c r="H83" t="s">
        <v>108</v>
      </c>
      <c r="I83" s="79">
        <v>368045.17</v>
      </c>
      <c r="J83" s="79">
        <v>2052.3444</v>
      </c>
      <c r="K83" s="79">
        <v>7553.5544359654796</v>
      </c>
      <c r="L83" s="79">
        <v>0.46</v>
      </c>
      <c r="M83" s="79">
        <v>0.18</v>
      </c>
      <c r="N83" s="79">
        <v>0.04</v>
      </c>
    </row>
    <row r="84" spans="2:14">
      <c r="B84" t="s">
        <v>1124</v>
      </c>
      <c r="C84" t="s">
        <v>1125</v>
      </c>
      <c r="D84" t="s">
        <v>106</v>
      </c>
      <c r="E84" s="16"/>
      <c r="F84" t="s">
        <v>1123</v>
      </c>
      <c r="G84" t="s">
        <v>354</v>
      </c>
      <c r="H84" t="s">
        <v>108</v>
      </c>
      <c r="I84" s="79">
        <v>774258.26</v>
      </c>
      <c r="J84" s="79">
        <v>2070</v>
      </c>
      <c r="K84" s="79">
        <v>16027.145982</v>
      </c>
      <c r="L84" s="79">
        <v>0.97</v>
      </c>
      <c r="M84" s="79">
        <v>0.38</v>
      </c>
      <c r="N84" s="79">
        <v>0.08</v>
      </c>
    </row>
    <row r="85" spans="2:14">
      <c r="B85" t="s">
        <v>1126</v>
      </c>
      <c r="C85" t="s">
        <v>1127</v>
      </c>
      <c r="D85" t="s">
        <v>106</v>
      </c>
      <c r="E85" s="16"/>
      <c r="F85" t="s">
        <v>565</v>
      </c>
      <c r="G85" t="s">
        <v>354</v>
      </c>
      <c r="H85" t="s">
        <v>108</v>
      </c>
      <c r="I85" s="79">
        <v>234630.7</v>
      </c>
      <c r="J85" s="79">
        <v>14700</v>
      </c>
      <c r="K85" s="79">
        <v>34490.712899999999</v>
      </c>
      <c r="L85" s="79">
        <v>2.0299999999999998</v>
      </c>
      <c r="M85" s="79">
        <v>0.81</v>
      </c>
      <c r="N85" s="79">
        <v>0.18</v>
      </c>
    </row>
    <row r="86" spans="2:14">
      <c r="B86" t="s">
        <v>1128</v>
      </c>
      <c r="C86" t="s">
        <v>1129</v>
      </c>
      <c r="D86" t="s">
        <v>106</v>
      </c>
      <c r="E86" s="16"/>
      <c r="F86" t="s">
        <v>479</v>
      </c>
      <c r="G86" t="s">
        <v>354</v>
      </c>
      <c r="H86" t="s">
        <v>108</v>
      </c>
      <c r="I86" s="79">
        <v>1683938.45</v>
      </c>
      <c r="J86" s="79">
        <v>1062</v>
      </c>
      <c r="K86" s="79">
        <v>17883.426339000001</v>
      </c>
      <c r="L86" s="79">
        <v>1.03</v>
      </c>
      <c r="M86" s="79">
        <v>0.42</v>
      </c>
      <c r="N86" s="79">
        <v>0.09</v>
      </c>
    </row>
    <row r="87" spans="2:14">
      <c r="B87" t="s">
        <v>1130</v>
      </c>
      <c r="C87" t="s">
        <v>1131</v>
      </c>
      <c r="D87" t="s">
        <v>106</v>
      </c>
      <c r="E87" s="16"/>
      <c r="F87" t="s">
        <v>570</v>
      </c>
      <c r="G87" t="s">
        <v>354</v>
      </c>
      <c r="H87" t="s">
        <v>108</v>
      </c>
      <c r="I87" s="79">
        <v>1461393.84</v>
      </c>
      <c r="J87" s="79">
        <v>737</v>
      </c>
      <c r="K87" s="79">
        <v>10770.4726008</v>
      </c>
      <c r="L87" s="79">
        <v>0.36</v>
      </c>
      <c r="M87" s="79">
        <v>0.25</v>
      </c>
      <c r="N87" s="79">
        <v>0.06</v>
      </c>
    </row>
    <row r="88" spans="2:14">
      <c r="B88" t="s">
        <v>1132</v>
      </c>
      <c r="C88" t="s">
        <v>1133</v>
      </c>
      <c r="D88" t="s">
        <v>106</v>
      </c>
      <c r="E88" s="16"/>
      <c r="F88" t="s">
        <v>1134</v>
      </c>
      <c r="G88" t="s">
        <v>744</v>
      </c>
      <c r="H88" t="s">
        <v>108</v>
      </c>
      <c r="I88" s="79">
        <v>127164.87</v>
      </c>
      <c r="J88" s="79">
        <v>15680</v>
      </c>
      <c r="K88" s="79">
        <v>19939.451615999998</v>
      </c>
      <c r="L88" s="79">
        <v>0.86</v>
      </c>
      <c r="M88" s="79">
        <v>0.47</v>
      </c>
      <c r="N88" s="79">
        <v>0.1</v>
      </c>
    </row>
    <row r="89" spans="2:14">
      <c r="B89" t="s">
        <v>1135</v>
      </c>
      <c r="C89" t="s">
        <v>1136</v>
      </c>
      <c r="D89" t="s">
        <v>106</v>
      </c>
      <c r="E89" s="16"/>
      <c r="F89" t="s">
        <v>505</v>
      </c>
      <c r="G89" t="s">
        <v>134</v>
      </c>
      <c r="H89" t="s">
        <v>108</v>
      </c>
      <c r="I89" s="79">
        <v>356125.59</v>
      </c>
      <c r="J89" s="79">
        <v>1769</v>
      </c>
      <c r="K89" s="79">
        <v>6299.8616871000004</v>
      </c>
      <c r="L89" s="79">
        <v>0.53</v>
      </c>
      <c r="M89" s="79">
        <v>0.15</v>
      </c>
      <c r="N89" s="79">
        <v>0.03</v>
      </c>
    </row>
    <row r="90" spans="2:14">
      <c r="B90" t="s">
        <v>1137</v>
      </c>
      <c r="C90" t="s">
        <v>1138</v>
      </c>
      <c r="D90" t="s">
        <v>106</v>
      </c>
      <c r="E90" s="16"/>
      <c r="F90" t="s">
        <v>1139</v>
      </c>
      <c r="G90" t="s">
        <v>135</v>
      </c>
      <c r="H90" t="s">
        <v>108</v>
      </c>
      <c r="I90" s="79">
        <v>33569.620000000003</v>
      </c>
      <c r="J90" s="79">
        <v>2896</v>
      </c>
      <c r="K90" s="79">
        <v>972.17619520000005</v>
      </c>
      <c r="L90" s="79">
        <v>0.06</v>
      </c>
      <c r="M90" s="79">
        <v>0.02</v>
      </c>
      <c r="N90" s="79">
        <v>0</v>
      </c>
    </row>
    <row r="91" spans="2:14">
      <c r="B91" t="s">
        <v>1140</v>
      </c>
      <c r="C91" t="s">
        <v>1141</v>
      </c>
      <c r="D91" t="s">
        <v>106</v>
      </c>
      <c r="E91" s="16"/>
      <c r="F91" t="s">
        <v>1142</v>
      </c>
      <c r="G91" t="s">
        <v>135</v>
      </c>
      <c r="H91" t="s">
        <v>108</v>
      </c>
      <c r="I91" s="79">
        <v>181462.75</v>
      </c>
      <c r="J91" s="79">
        <v>2633</v>
      </c>
      <c r="K91" s="79">
        <v>4777.9142075</v>
      </c>
      <c r="L91" s="79">
        <v>0.41</v>
      </c>
      <c r="M91" s="79">
        <v>0.11</v>
      </c>
      <c r="N91" s="79">
        <v>0.02</v>
      </c>
    </row>
    <row r="92" spans="2:14">
      <c r="B92" t="s">
        <v>1143</v>
      </c>
      <c r="C92" t="s">
        <v>1144</v>
      </c>
      <c r="D92" t="s">
        <v>106</v>
      </c>
      <c r="E92" s="16"/>
      <c r="F92" t="s">
        <v>1145</v>
      </c>
      <c r="G92" t="s">
        <v>135</v>
      </c>
      <c r="H92" t="s">
        <v>108</v>
      </c>
      <c r="I92" s="79">
        <v>196828.36</v>
      </c>
      <c r="J92" s="79">
        <v>5536</v>
      </c>
      <c r="K92" s="79">
        <v>10896.4180096</v>
      </c>
      <c r="L92" s="79">
        <v>0.4</v>
      </c>
      <c r="M92" s="79">
        <v>0.26</v>
      </c>
      <c r="N92" s="79">
        <v>0.06</v>
      </c>
    </row>
    <row r="93" spans="2:14">
      <c r="B93" t="s">
        <v>1146</v>
      </c>
      <c r="C93" t="s">
        <v>1147</v>
      </c>
      <c r="D93" t="s">
        <v>106</v>
      </c>
      <c r="E93" s="16"/>
      <c r="F93" t="s">
        <v>1148</v>
      </c>
      <c r="G93" t="s">
        <v>138</v>
      </c>
      <c r="H93" t="s">
        <v>108</v>
      </c>
      <c r="I93" s="79">
        <v>138734.46</v>
      </c>
      <c r="J93" s="79">
        <v>4631</v>
      </c>
      <c r="K93" s="79">
        <v>6424.7928425999999</v>
      </c>
      <c r="L93" s="79">
        <v>0.72</v>
      </c>
      <c r="M93" s="79">
        <v>0.15</v>
      </c>
      <c r="N93" s="79">
        <v>0.03</v>
      </c>
    </row>
    <row r="94" spans="2:14">
      <c r="B94" t="s">
        <v>1149</v>
      </c>
      <c r="C94" t="s">
        <v>1150</v>
      </c>
      <c r="D94" t="s">
        <v>106</v>
      </c>
      <c r="E94" s="16"/>
      <c r="F94" t="s">
        <v>709</v>
      </c>
      <c r="G94" t="s">
        <v>138</v>
      </c>
      <c r="H94" t="s">
        <v>108</v>
      </c>
      <c r="I94" s="79">
        <v>259493.26</v>
      </c>
      <c r="J94" s="79">
        <v>8430</v>
      </c>
      <c r="K94" s="79">
        <v>21875.281817999999</v>
      </c>
      <c r="L94" s="79">
        <v>0.87</v>
      </c>
      <c r="M94" s="79">
        <v>0.51</v>
      </c>
      <c r="N94" s="79">
        <v>0.11</v>
      </c>
    </row>
    <row r="95" spans="2:14">
      <c r="B95" t="s">
        <v>1151</v>
      </c>
      <c r="C95" t="s">
        <v>1152</v>
      </c>
      <c r="D95" t="s">
        <v>106</v>
      </c>
      <c r="E95" s="16"/>
      <c r="F95" t="s">
        <v>1153</v>
      </c>
      <c r="G95" t="s">
        <v>138</v>
      </c>
      <c r="H95" t="s">
        <v>108</v>
      </c>
      <c r="I95" s="79">
        <v>162229.46</v>
      </c>
      <c r="J95" s="79">
        <v>2432</v>
      </c>
      <c r="K95" s="79">
        <v>3945.4204672000001</v>
      </c>
      <c r="L95" s="79">
        <v>0.79</v>
      </c>
      <c r="M95" s="79">
        <v>0.09</v>
      </c>
      <c r="N95" s="79">
        <v>0.02</v>
      </c>
    </row>
    <row r="96" spans="2:14">
      <c r="B96" t="s">
        <v>1154</v>
      </c>
      <c r="C96" t="s">
        <v>1155</v>
      </c>
      <c r="D96" t="s">
        <v>106</v>
      </c>
      <c r="E96" s="16"/>
      <c r="F96" t="s">
        <v>511</v>
      </c>
      <c r="G96" t="s">
        <v>138</v>
      </c>
      <c r="H96" t="s">
        <v>108</v>
      </c>
      <c r="I96" s="79">
        <v>708536.23</v>
      </c>
      <c r="J96" s="79">
        <v>3100</v>
      </c>
      <c r="K96" s="79">
        <v>21964.62313</v>
      </c>
      <c r="L96" s="79">
        <v>0.7</v>
      </c>
      <c r="M96" s="79">
        <v>0.51</v>
      </c>
      <c r="N96" s="79">
        <v>0.11</v>
      </c>
    </row>
    <row r="97" spans="2:14">
      <c r="B97" t="s">
        <v>1156</v>
      </c>
      <c r="C97" t="s">
        <v>1157</v>
      </c>
      <c r="D97" t="s">
        <v>106</v>
      </c>
      <c r="E97" s="16"/>
      <c r="F97" t="s">
        <v>520</v>
      </c>
      <c r="G97" t="s">
        <v>138</v>
      </c>
      <c r="H97" t="s">
        <v>108</v>
      </c>
      <c r="I97" s="79">
        <v>1346560.53</v>
      </c>
      <c r="J97" s="79">
        <v>1847</v>
      </c>
      <c r="K97" s="79">
        <v>24870.972989099999</v>
      </c>
      <c r="L97" s="79">
        <v>0.85</v>
      </c>
      <c r="M97" s="79">
        <v>0.57999999999999996</v>
      </c>
      <c r="N97" s="79">
        <v>0.13</v>
      </c>
    </row>
    <row r="98" spans="2:14">
      <c r="B98" s="80" t="s">
        <v>1158</v>
      </c>
      <c r="E98" s="16"/>
      <c r="F98" s="16"/>
      <c r="G98" s="16"/>
      <c r="I98" s="81">
        <v>17899633.23</v>
      </c>
      <c r="K98" s="81">
        <v>220108.77206677999</v>
      </c>
      <c r="M98" s="81">
        <v>5.16</v>
      </c>
      <c r="N98" s="81">
        <v>1.1299999999999999</v>
      </c>
    </row>
    <row r="99" spans="2:14">
      <c r="B99" t="s">
        <v>1159</v>
      </c>
      <c r="C99" t="s">
        <v>1160</v>
      </c>
      <c r="D99" t="s">
        <v>106</v>
      </c>
      <c r="E99" s="16"/>
      <c r="F99" t="s">
        <v>1161</v>
      </c>
      <c r="G99" t="s">
        <v>107</v>
      </c>
      <c r="H99" t="s">
        <v>108</v>
      </c>
      <c r="I99" s="79">
        <v>16935.38</v>
      </c>
      <c r="J99" s="79">
        <v>10350</v>
      </c>
      <c r="K99" s="79">
        <v>1752.8118300000001</v>
      </c>
      <c r="L99" s="79">
        <v>0.18</v>
      </c>
      <c r="M99" s="79">
        <v>0.04</v>
      </c>
      <c r="N99" s="79">
        <v>0.01</v>
      </c>
    </row>
    <row r="100" spans="2:14">
      <c r="B100" t="s">
        <v>1162</v>
      </c>
      <c r="C100" t="s">
        <v>1163</v>
      </c>
      <c r="D100" t="s">
        <v>106</v>
      </c>
      <c r="E100" s="16"/>
      <c r="F100" t="s">
        <v>1164</v>
      </c>
      <c r="G100" t="s">
        <v>1165</v>
      </c>
      <c r="H100" t="s">
        <v>108</v>
      </c>
      <c r="I100" s="79">
        <v>17619.740000000002</v>
      </c>
      <c r="J100" s="79">
        <v>5034</v>
      </c>
      <c r="K100" s="79">
        <v>886.97771160000002</v>
      </c>
      <c r="L100" s="79">
        <v>0.31</v>
      </c>
      <c r="M100" s="79">
        <v>0.02</v>
      </c>
      <c r="N100" s="79">
        <v>0</v>
      </c>
    </row>
    <row r="101" spans="2:14">
      <c r="B101" t="s">
        <v>1166</v>
      </c>
      <c r="C101" t="s">
        <v>1167</v>
      </c>
      <c r="D101" t="s">
        <v>106</v>
      </c>
      <c r="E101" s="16"/>
      <c r="F101" t="s">
        <v>1168</v>
      </c>
      <c r="G101" t="s">
        <v>1165</v>
      </c>
      <c r="H101" t="s">
        <v>108</v>
      </c>
      <c r="I101" s="79">
        <v>35049.949999999997</v>
      </c>
      <c r="J101" s="79">
        <v>3881</v>
      </c>
      <c r="K101" s="79">
        <v>1360.2885595</v>
      </c>
      <c r="L101" s="79">
        <v>0.14000000000000001</v>
      </c>
      <c r="M101" s="79">
        <v>0.03</v>
      </c>
      <c r="N101" s="79">
        <v>0.01</v>
      </c>
    </row>
    <row r="102" spans="2:14">
      <c r="B102" t="s">
        <v>1169</v>
      </c>
      <c r="C102" t="s">
        <v>1170</v>
      </c>
      <c r="D102" t="s">
        <v>106</v>
      </c>
      <c r="E102" s="16"/>
      <c r="F102" t="s">
        <v>1171</v>
      </c>
      <c r="G102" t="s">
        <v>1165</v>
      </c>
      <c r="H102" t="s">
        <v>108</v>
      </c>
      <c r="I102" s="79">
        <v>34108.58</v>
      </c>
      <c r="J102" s="79">
        <v>447</v>
      </c>
      <c r="K102" s="79">
        <v>152.46535259999999</v>
      </c>
      <c r="L102" s="79">
        <v>7.0000000000000007E-2</v>
      </c>
      <c r="M102" s="79">
        <v>0</v>
      </c>
      <c r="N102" s="79">
        <v>0</v>
      </c>
    </row>
    <row r="103" spans="2:14">
      <c r="B103" t="s">
        <v>1172</v>
      </c>
      <c r="C103" t="s">
        <v>1173</v>
      </c>
      <c r="D103" t="s">
        <v>106</v>
      </c>
      <c r="E103" s="16"/>
      <c r="F103" t="s">
        <v>1174</v>
      </c>
      <c r="G103" t="s">
        <v>1007</v>
      </c>
      <c r="H103" t="s">
        <v>108</v>
      </c>
      <c r="I103" s="79">
        <v>481187.79</v>
      </c>
      <c r="J103" s="79">
        <v>557.4</v>
      </c>
      <c r="K103" s="79">
        <v>2682.1407414599998</v>
      </c>
      <c r="L103" s="79">
        <v>0.6</v>
      </c>
      <c r="M103" s="79">
        <v>0.06</v>
      </c>
      <c r="N103" s="79">
        <v>0.01</v>
      </c>
    </row>
    <row r="104" spans="2:14">
      <c r="B104" t="s">
        <v>1175</v>
      </c>
      <c r="C104" t="s">
        <v>1176</v>
      </c>
      <c r="D104" t="s">
        <v>106</v>
      </c>
      <c r="E104" s="16"/>
      <c r="F104" t="s">
        <v>1177</v>
      </c>
      <c r="G104" t="s">
        <v>1007</v>
      </c>
      <c r="H104" t="s">
        <v>108</v>
      </c>
      <c r="I104" s="79">
        <v>101961.02</v>
      </c>
      <c r="J104" s="79">
        <v>162.80000000000001</v>
      </c>
      <c r="K104" s="79">
        <v>165.99254056000001</v>
      </c>
      <c r="L104" s="79">
        <v>0.08</v>
      </c>
      <c r="M104" s="79">
        <v>0</v>
      </c>
      <c r="N104" s="79">
        <v>0</v>
      </c>
    </row>
    <row r="105" spans="2:14">
      <c r="B105" t="s">
        <v>1178</v>
      </c>
      <c r="C105" t="s">
        <v>1179</v>
      </c>
      <c r="D105" t="s">
        <v>106</v>
      </c>
      <c r="E105" s="16"/>
      <c r="F105" t="s">
        <v>1180</v>
      </c>
      <c r="G105" t="s">
        <v>1007</v>
      </c>
      <c r="H105" t="s">
        <v>108</v>
      </c>
      <c r="I105" s="79">
        <v>48637.87</v>
      </c>
      <c r="J105" s="79">
        <v>2108</v>
      </c>
      <c r="K105" s="79">
        <v>1025.2862995999999</v>
      </c>
      <c r="L105" s="79">
        <v>0.13</v>
      </c>
      <c r="M105" s="79">
        <v>0.02</v>
      </c>
      <c r="N105" s="79">
        <v>0.01</v>
      </c>
    </row>
    <row r="106" spans="2:14">
      <c r="B106" t="s">
        <v>1181</v>
      </c>
      <c r="C106" t="s">
        <v>1182</v>
      </c>
      <c r="D106" t="s">
        <v>106</v>
      </c>
      <c r="E106" s="16"/>
      <c r="F106" t="s">
        <v>1183</v>
      </c>
      <c r="G106" t="s">
        <v>1007</v>
      </c>
      <c r="H106" t="s">
        <v>108</v>
      </c>
      <c r="I106" s="79">
        <v>557493.1</v>
      </c>
      <c r="J106" s="79">
        <v>404</v>
      </c>
      <c r="K106" s="79">
        <v>2252.2721240000001</v>
      </c>
      <c r="L106" s="79">
        <v>0.34</v>
      </c>
      <c r="M106" s="79">
        <v>0.05</v>
      </c>
      <c r="N106" s="79">
        <v>0.01</v>
      </c>
    </row>
    <row r="107" spans="2:14">
      <c r="B107" t="s">
        <v>1184</v>
      </c>
      <c r="C107" t="s">
        <v>1185</v>
      </c>
      <c r="D107" t="s">
        <v>106</v>
      </c>
      <c r="E107" s="16"/>
      <c r="F107" t="s">
        <v>1186</v>
      </c>
      <c r="G107" t="s">
        <v>319</v>
      </c>
      <c r="H107" t="s">
        <v>108</v>
      </c>
      <c r="I107" s="79">
        <v>294.14</v>
      </c>
      <c r="J107" s="79">
        <v>920300</v>
      </c>
      <c r="K107" s="79">
        <v>2706.9704200000001</v>
      </c>
      <c r="L107" s="79">
        <v>0.28000000000000003</v>
      </c>
      <c r="M107" s="79">
        <v>0.06</v>
      </c>
      <c r="N107" s="79">
        <v>0.01</v>
      </c>
    </row>
    <row r="108" spans="2:14">
      <c r="B108" t="s">
        <v>1187</v>
      </c>
      <c r="C108" t="s">
        <v>1188</v>
      </c>
      <c r="D108" t="s">
        <v>106</v>
      </c>
      <c r="E108" s="16"/>
      <c r="F108" t="s">
        <v>1189</v>
      </c>
      <c r="G108" t="s">
        <v>319</v>
      </c>
      <c r="H108" t="s">
        <v>108</v>
      </c>
      <c r="I108" s="79">
        <v>4847.13</v>
      </c>
      <c r="J108" s="79">
        <v>107200</v>
      </c>
      <c r="K108" s="79">
        <v>5196.1233599999996</v>
      </c>
      <c r="L108" s="79">
        <v>0.64</v>
      </c>
      <c r="M108" s="79">
        <v>0.12</v>
      </c>
      <c r="N108" s="79">
        <v>0.03</v>
      </c>
    </row>
    <row r="109" spans="2:14">
      <c r="B109" t="s">
        <v>1190</v>
      </c>
      <c r="C109" t="s">
        <v>1191</v>
      </c>
      <c r="D109" t="s">
        <v>106</v>
      </c>
      <c r="E109" s="16"/>
      <c r="F109" t="s">
        <v>1192</v>
      </c>
      <c r="G109" t="s">
        <v>319</v>
      </c>
      <c r="H109" t="s">
        <v>108</v>
      </c>
      <c r="I109" s="79">
        <v>43787.71</v>
      </c>
      <c r="J109" s="79">
        <v>769.4</v>
      </c>
      <c r="K109" s="79">
        <v>336.90264073999998</v>
      </c>
      <c r="L109" s="79">
        <v>0.06</v>
      </c>
      <c r="M109" s="79">
        <v>0.01</v>
      </c>
      <c r="N109" s="79">
        <v>0</v>
      </c>
    </row>
    <row r="110" spans="2:14">
      <c r="B110" t="s">
        <v>1193</v>
      </c>
      <c r="C110" t="s">
        <v>1194</v>
      </c>
      <c r="D110" t="s">
        <v>106</v>
      </c>
      <c r="E110" s="16"/>
      <c r="F110" t="s">
        <v>1195</v>
      </c>
      <c r="G110" t="s">
        <v>1196</v>
      </c>
      <c r="H110" t="s">
        <v>108</v>
      </c>
      <c r="I110" s="79">
        <v>548824.71</v>
      </c>
      <c r="J110" s="79">
        <v>98</v>
      </c>
      <c r="K110" s="79">
        <v>537.84821580000005</v>
      </c>
      <c r="L110" s="79">
        <v>1.54</v>
      </c>
      <c r="M110" s="79">
        <v>0.01</v>
      </c>
      <c r="N110" s="79">
        <v>0</v>
      </c>
    </row>
    <row r="111" spans="2:14">
      <c r="B111" t="s">
        <v>1197</v>
      </c>
      <c r="C111" t="s">
        <v>1198</v>
      </c>
      <c r="D111" t="s">
        <v>106</v>
      </c>
      <c r="E111" s="16"/>
      <c r="F111" t="s">
        <v>1199</v>
      </c>
      <c r="G111" t="s">
        <v>1196</v>
      </c>
      <c r="H111" t="s">
        <v>108</v>
      </c>
      <c r="I111" s="79">
        <v>1066615.18</v>
      </c>
      <c r="J111" s="79">
        <v>8.9</v>
      </c>
      <c r="K111" s="79">
        <v>94.928751020000007</v>
      </c>
      <c r="L111" s="79">
        <v>2.0099999999999998</v>
      </c>
      <c r="M111" s="79">
        <v>0</v>
      </c>
      <c r="N111" s="79">
        <v>0</v>
      </c>
    </row>
    <row r="112" spans="2:14">
      <c r="B112" t="s">
        <v>1200</v>
      </c>
      <c r="C112" t="s">
        <v>1201</v>
      </c>
      <c r="D112" t="s">
        <v>106</v>
      </c>
      <c r="E112" s="16"/>
      <c r="F112" t="s">
        <v>1202</v>
      </c>
      <c r="G112" t="s">
        <v>952</v>
      </c>
      <c r="H112" t="s">
        <v>108</v>
      </c>
      <c r="I112" s="79">
        <v>130388.81</v>
      </c>
      <c r="J112" s="79">
        <v>1788</v>
      </c>
      <c r="K112" s="79">
        <v>2331.3519228</v>
      </c>
      <c r="L112" s="79">
        <v>0.44</v>
      </c>
      <c r="M112" s="79">
        <v>0.05</v>
      </c>
      <c r="N112" s="79">
        <v>0.01</v>
      </c>
    </row>
    <row r="113" spans="2:14">
      <c r="B113" t="s">
        <v>1203</v>
      </c>
      <c r="C113" t="s">
        <v>1204</v>
      </c>
      <c r="D113" t="s">
        <v>106</v>
      </c>
      <c r="E113" s="16"/>
      <c r="F113" t="s">
        <v>1205</v>
      </c>
      <c r="G113" t="s">
        <v>952</v>
      </c>
      <c r="H113" t="s">
        <v>108</v>
      </c>
      <c r="I113" s="79">
        <v>551347.14</v>
      </c>
      <c r="J113" s="79">
        <v>240.5</v>
      </c>
      <c r="K113" s="79">
        <v>1325.9898717000001</v>
      </c>
      <c r="L113" s="79">
        <v>0.4</v>
      </c>
      <c r="M113" s="79">
        <v>0.03</v>
      </c>
      <c r="N113" s="79">
        <v>0.01</v>
      </c>
    </row>
    <row r="114" spans="2:14">
      <c r="B114" t="s">
        <v>1206</v>
      </c>
      <c r="C114" t="s">
        <v>1207</v>
      </c>
      <c r="D114" t="s">
        <v>106</v>
      </c>
      <c r="E114" s="16"/>
      <c r="F114" t="s">
        <v>1208</v>
      </c>
      <c r="G114" t="s">
        <v>118</v>
      </c>
      <c r="H114" t="s">
        <v>108</v>
      </c>
      <c r="I114" s="79">
        <v>231282.03</v>
      </c>
      <c r="J114" s="79">
        <v>42.3</v>
      </c>
      <c r="K114" s="79">
        <v>97.832298690000002</v>
      </c>
      <c r="L114" s="79">
        <v>0.63</v>
      </c>
      <c r="M114" s="79">
        <v>0</v>
      </c>
      <c r="N114" s="79">
        <v>0</v>
      </c>
    </row>
    <row r="115" spans="2:14">
      <c r="B115" t="s">
        <v>1209</v>
      </c>
      <c r="C115" t="s">
        <v>1210</v>
      </c>
      <c r="D115" t="s">
        <v>106</v>
      </c>
      <c r="E115" s="16"/>
      <c r="F115" t="s">
        <v>603</v>
      </c>
      <c r="G115" t="s">
        <v>118</v>
      </c>
      <c r="H115" t="s">
        <v>108</v>
      </c>
      <c r="I115" s="79">
        <v>231900.67</v>
      </c>
      <c r="J115" s="79">
        <v>2062</v>
      </c>
      <c r="K115" s="79">
        <v>4781.7918153999999</v>
      </c>
      <c r="L115" s="79">
        <v>0.82</v>
      </c>
      <c r="M115" s="79">
        <v>0.11</v>
      </c>
      <c r="N115" s="79">
        <v>0.02</v>
      </c>
    </row>
    <row r="116" spans="2:14">
      <c r="B116" t="s">
        <v>1211</v>
      </c>
      <c r="C116" t="s">
        <v>1212</v>
      </c>
      <c r="D116" t="s">
        <v>106</v>
      </c>
      <c r="E116" s="16"/>
      <c r="F116" t="s">
        <v>1213</v>
      </c>
      <c r="G116" t="s">
        <v>118</v>
      </c>
      <c r="H116" t="s">
        <v>108</v>
      </c>
      <c r="I116" s="79">
        <v>70365.990000000005</v>
      </c>
      <c r="J116" s="79">
        <v>2392</v>
      </c>
      <c r="K116" s="79">
        <v>1683.1544808000001</v>
      </c>
      <c r="L116" s="79">
        <v>0.62</v>
      </c>
      <c r="M116" s="79">
        <v>0.04</v>
      </c>
      <c r="N116" s="79">
        <v>0.01</v>
      </c>
    </row>
    <row r="117" spans="2:14">
      <c r="B117" t="s">
        <v>1214</v>
      </c>
      <c r="C117" t="s">
        <v>1215</v>
      </c>
      <c r="D117" t="s">
        <v>106</v>
      </c>
      <c r="E117" s="16"/>
      <c r="F117" t="s">
        <v>661</v>
      </c>
      <c r="G117" t="s">
        <v>118</v>
      </c>
      <c r="H117" t="s">
        <v>108</v>
      </c>
      <c r="I117" s="79">
        <v>1888.51</v>
      </c>
      <c r="J117" s="79">
        <v>46.7</v>
      </c>
      <c r="K117" s="79">
        <v>0.88193416999999996</v>
      </c>
      <c r="L117" s="79">
        <v>0</v>
      </c>
      <c r="M117" s="79">
        <v>0</v>
      </c>
      <c r="N117" s="79">
        <v>0</v>
      </c>
    </row>
    <row r="118" spans="2:14">
      <c r="B118" t="s">
        <v>1216</v>
      </c>
      <c r="C118" t="s">
        <v>1217</v>
      </c>
      <c r="D118" t="s">
        <v>106</v>
      </c>
      <c r="E118" s="16"/>
      <c r="F118" t="s">
        <v>1218</v>
      </c>
      <c r="G118" t="s">
        <v>118</v>
      </c>
      <c r="H118" t="s">
        <v>108</v>
      </c>
      <c r="I118" s="79">
        <v>114673.17</v>
      </c>
      <c r="J118" s="79">
        <v>1277</v>
      </c>
      <c r="K118" s="79">
        <v>1464.3763809</v>
      </c>
      <c r="L118" s="79">
        <v>0.18</v>
      </c>
      <c r="M118" s="79">
        <v>0.03</v>
      </c>
      <c r="N118" s="79">
        <v>0.01</v>
      </c>
    </row>
    <row r="119" spans="2:14">
      <c r="B119" t="s">
        <v>1219</v>
      </c>
      <c r="C119" t="s">
        <v>1220</v>
      </c>
      <c r="D119" t="s">
        <v>106</v>
      </c>
      <c r="E119" s="16"/>
      <c r="F119" t="s">
        <v>1221</v>
      </c>
      <c r="G119" t="s">
        <v>118</v>
      </c>
      <c r="H119" t="s">
        <v>108</v>
      </c>
      <c r="I119" s="79">
        <v>432.04</v>
      </c>
      <c r="J119" s="79">
        <v>217.4</v>
      </c>
      <c r="K119" s="79">
        <v>0.93925495999999997</v>
      </c>
      <c r="L119" s="79">
        <v>0</v>
      </c>
      <c r="M119" s="79">
        <v>0</v>
      </c>
      <c r="N119" s="79">
        <v>0</v>
      </c>
    </row>
    <row r="120" spans="2:14">
      <c r="B120" t="s">
        <v>1222</v>
      </c>
      <c r="C120" t="s">
        <v>1223</v>
      </c>
      <c r="D120" t="s">
        <v>106</v>
      </c>
      <c r="E120" s="16"/>
      <c r="F120" t="s">
        <v>1224</v>
      </c>
      <c r="G120" t="s">
        <v>655</v>
      </c>
      <c r="H120" t="s">
        <v>108</v>
      </c>
      <c r="I120" s="79">
        <v>21923.13</v>
      </c>
      <c r="J120" s="79">
        <v>6190</v>
      </c>
      <c r="K120" s="79">
        <v>1357.041747</v>
      </c>
      <c r="L120" s="79">
        <v>0.16</v>
      </c>
      <c r="M120" s="79">
        <v>0.03</v>
      </c>
      <c r="N120" s="79">
        <v>0.01</v>
      </c>
    </row>
    <row r="121" spans="2:14">
      <c r="B121" t="s">
        <v>1225</v>
      </c>
      <c r="C121" t="s">
        <v>1226</v>
      </c>
      <c r="D121" t="s">
        <v>106</v>
      </c>
      <c r="E121" s="16"/>
      <c r="F121" t="s">
        <v>1227</v>
      </c>
      <c r="G121" t="s">
        <v>655</v>
      </c>
      <c r="H121" t="s">
        <v>108</v>
      </c>
      <c r="I121" s="79">
        <v>6064.59</v>
      </c>
      <c r="J121" s="79">
        <v>9750</v>
      </c>
      <c r="K121" s="79">
        <v>591.29752499999995</v>
      </c>
      <c r="L121" s="79">
        <v>0.09</v>
      </c>
      <c r="M121" s="79">
        <v>0.01</v>
      </c>
      <c r="N121" s="79">
        <v>0</v>
      </c>
    </row>
    <row r="122" spans="2:14">
      <c r="B122" t="s">
        <v>1228</v>
      </c>
      <c r="C122" t="s">
        <v>1229</v>
      </c>
      <c r="D122" t="s">
        <v>106</v>
      </c>
      <c r="E122" s="16"/>
      <c r="F122" t="s">
        <v>1230</v>
      </c>
      <c r="G122" t="s">
        <v>1231</v>
      </c>
      <c r="H122" t="s">
        <v>108</v>
      </c>
      <c r="I122" s="79">
        <v>71258.81</v>
      </c>
      <c r="J122" s="79">
        <v>365</v>
      </c>
      <c r="K122" s="79">
        <v>260.09465649999999</v>
      </c>
      <c r="L122" s="79">
        <v>0.37</v>
      </c>
      <c r="M122" s="79">
        <v>0.01</v>
      </c>
      <c r="N122" s="79">
        <v>0</v>
      </c>
    </row>
    <row r="123" spans="2:14">
      <c r="B123" t="s">
        <v>1232</v>
      </c>
      <c r="C123" t="s">
        <v>1233</v>
      </c>
      <c r="D123" t="s">
        <v>106</v>
      </c>
      <c r="E123" s="16"/>
      <c r="F123" t="s">
        <v>1234</v>
      </c>
      <c r="G123" t="s">
        <v>1231</v>
      </c>
      <c r="H123" t="s">
        <v>108</v>
      </c>
      <c r="I123" s="79">
        <v>53625.81</v>
      </c>
      <c r="J123" s="79">
        <v>15520</v>
      </c>
      <c r="K123" s="79">
        <v>8322.7257119999995</v>
      </c>
      <c r="L123" s="79">
        <v>1.17</v>
      </c>
      <c r="M123" s="79">
        <v>0.19</v>
      </c>
      <c r="N123" s="79">
        <v>0.04</v>
      </c>
    </row>
    <row r="124" spans="2:14">
      <c r="B124" t="s">
        <v>1235</v>
      </c>
      <c r="C124" t="s">
        <v>1236</v>
      </c>
      <c r="D124" t="s">
        <v>106</v>
      </c>
      <c r="E124" s="16"/>
      <c r="F124" t="s">
        <v>1237</v>
      </c>
      <c r="G124" t="s">
        <v>1231</v>
      </c>
      <c r="H124" t="s">
        <v>108</v>
      </c>
      <c r="I124" s="79">
        <v>31290.66</v>
      </c>
      <c r="J124" s="79">
        <v>2340</v>
      </c>
      <c r="K124" s="79">
        <v>732.20144400000004</v>
      </c>
      <c r="L124" s="79">
        <v>0.28999999999999998</v>
      </c>
      <c r="M124" s="79">
        <v>0.02</v>
      </c>
      <c r="N124" s="79">
        <v>0</v>
      </c>
    </row>
    <row r="125" spans="2:14">
      <c r="B125" t="s">
        <v>1238</v>
      </c>
      <c r="C125" t="s">
        <v>1239</v>
      </c>
      <c r="D125" t="s">
        <v>106</v>
      </c>
      <c r="E125" s="16"/>
      <c r="F125" t="s">
        <v>1240</v>
      </c>
      <c r="G125" t="s">
        <v>421</v>
      </c>
      <c r="H125" t="s">
        <v>108</v>
      </c>
      <c r="I125" s="79">
        <v>70890.490000000005</v>
      </c>
      <c r="J125" s="79">
        <v>874</v>
      </c>
      <c r="K125" s="79">
        <v>619.58288259999995</v>
      </c>
      <c r="L125" s="79">
        <v>0.27</v>
      </c>
      <c r="M125" s="79">
        <v>0.01</v>
      </c>
      <c r="N125" s="79">
        <v>0</v>
      </c>
    </row>
    <row r="126" spans="2:14">
      <c r="B126" t="s">
        <v>1241</v>
      </c>
      <c r="C126" t="s">
        <v>1242</v>
      </c>
      <c r="D126" t="s">
        <v>106</v>
      </c>
      <c r="E126" s="16"/>
      <c r="F126" t="s">
        <v>1243</v>
      </c>
      <c r="G126" t="s">
        <v>421</v>
      </c>
      <c r="H126" t="s">
        <v>108</v>
      </c>
      <c r="I126" s="79">
        <v>100786</v>
      </c>
      <c r="J126" s="79">
        <v>1427</v>
      </c>
      <c r="K126" s="79">
        <v>1438.21622</v>
      </c>
      <c r="L126" s="79">
        <v>0.51</v>
      </c>
      <c r="M126" s="79">
        <v>0.03</v>
      </c>
      <c r="N126" s="79">
        <v>0.01</v>
      </c>
    </row>
    <row r="127" spans="2:14">
      <c r="B127" t="s">
        <v>1244</v>
      </c>
      <c r="C127" t="s">
        <v>1245</v>
      </c>
      <c r="D127" t="s">
        <v>106</v>
      </c>
      <c r="E127" s="16"/>
      <c r="F127" t="s">
        <v>1246</v>
      </c>
      <c r="G127" t="s">
        <v>421</v>
      </c>
      <c r="H127" t="s">
        <v>108</v>
      </c>
      <c r="I127" s="79">
        <v>20607.7</v>
      </c>
      <c r="J127" s="79">
        <v>363</v>
      </c>
      <c r="K127" s="79">
        <v>74.805950999999993</v>
      </c>
      <c r="L127" s="79">
        <v>0.36</v>
      </c>
      <c r="M127" s="79">
        <v>0</v>
      </c>
      <c r="N127" s="79">
        <v>0</v>
      </c>
    </row>
    <row r="128" spans="2:14">
      <c r="B128" t="s">
        <v>1247</v>
      </c>
      <c r="C128" t="s">
        <v>1248</v>
      </c>
      <c r="D128" t="s">
        <v>106</v>
      </c>
      <c r="E128" s="16"/>
      <c r="F128" t="s">
        <v>1249</v>
      </c>
      <c r="G128" t="s">
        <v>421</v>
      </c>
      <c r="H128" t="s">
        <v>108</v>
      </c>
      <c r="I128" s="79">
        <v>73273.02</v>
      </c>
      <c r="J128" s="79">
        <v>2804</v>
      </c>
      <c r="K128" s="79">
        <v>2054.5754808000002</v>
      </c>
      <c r="L128" s="79">
        <v>0.28000000000000003</v>
      </c>
      <c r="M128" s="79">
        <v>0.05</v>
      </c>
      <c r="N128" s="79">
        <v>0.01</v>
      </c>
    </row>
    <row r="129" spans="2:14">
      <c r="B129" t="s">
        <v>1250</v>
      </c>
      <c r="C129" t="s">
        <v>1251</v>
      </c>
      <c r="D129" t="s">
        <v>106</v>
      </c>
      <c r="E129" s="16"/>
      <c r="F129" t="s">
        <v>1252</v>
      </c>
      <c r="G129" t="s">
        <v>421</v>
      </c>
      <c r="H129" t="s">
        <v>108</v>
      </c>
      <c r="I129" s="79">
        <v>631728.68999999994</v>
      </c>
      <c r="J129" s="79">
        <v>845</v>
      </c>
      <c r="K129" s="79">
        <v>5338.1074305000002</v>
      </c>
      <c r="L129" s="79">
        <v>0.81</v>
      </c>
      <c r="M129" s="79">
        <v>0.13</v>
      </c>
      <c r="N129" s="79">
        <v>0.03</v>
      </c>
    </row>
    <row r="130" spans="2:14">
      <c r="B130" t="s">
        <v>1253</v>
      </c>
      <c r="C130" t="s">
        <v>1254</v>
      </c>
      <c r="D130" t="s">
        <v>106</v>
      </c>
      <c r="E130" s="16"/>
      <c r="F130" t="s">
        <v>1255</v>
      </c>
      <c r="G130" t="s">
        <v>421</v>
      </c>
      <c r="H130" t="s">
        <v>108</v>
      </c>
      <c r="I130" s="79">
        <v>31751.759999999998</v>
      </c>
      <c r="J130" s="79">
        <v>4817</v>
      </c>
      <c r="K130" s="79">
        <v>1529.4822792</v>
      </c>
      <c r="L130" s="79">
        <v>0.39</v>
      </c>
      <c r="M130" s="79">
        <v>0.04</v>
      </c>
      <c r="N130" s="79">
        <v>0.01</v>
      </c>
    </row>
    <row r="131" spans="2:14">
      <c r="B131" t="s">
        <v>1256</v>
      </c>
      <c r="C131" t="s">
        <v>1257</v>
      </c>
      <c r="D131" t="s">
        <v>106</v>
      </c>
      <c r="E131" s="16"/>
      <c r="F131" t="s">
        <v>1258</v>
      </c>
      <c r="G131" t="s">
        <v>1069</v>
      </c>
      <c r="H131" t="s">
        <v>108</v>
      </c>
      <c r="I131" s="79">
        <v>29999.66</v>
      </c>
      <c r="J131" s="79">
        <v>1623</v>
      </c>
      <c r="K131" s="79">
        <v>486.89448179999999</v>
      </c>
      <c r="L131" s="79">
        <v>0.2</v>
      </c>
      <c r="M131" s="79">
        <v>0.01</v>
      </c>
      <c r="N131" s="79">
        <v>0</v>
      </c>
    </row>
    <row r="132" spans="2:14">
      <c r="B132" t="s">
        <v>1259</v>
      </c>
      <c r="C132" t="s">
        <v>1260</v>
      </c>
      <c r="D132" t="s">
        <v>106</v>
      </c>
      <c r="E132" s="16"/>
      <c r="F132" t="s">
        <v>1261</v>
      </c>
      <c r="G132" t="s">
        <v>748</v>
      </c>
      <c r="H132" t="s">
        <v>108</v>
      </c>
      <c r="I132" s="79">
        <v>122788.36</v>
      </c>
      <c r="J132" s="79">
        <v>7044</v>
      </c>
      <c r="K132" s="79">
        <v>8649.2120783999999</v>
      </c>
      <c r="L132" s="79">
        <v>1.04</v>
      </c>
      <c r="M132" s="79">
        <v>0.2</v>
      </c>
      <c r="N132" s="79">
        <v>0.04</v>
      </c>
    </row>
    <row r="133" spans="2:14">
      <c r="B133" t="s">
        <v>1262</v>
      </c>
      <c r="C133" t="s">
        <v>1263</v>
      </c>
      <c r="D133" t="s">
        <v>106</v>
      </c>
      <c r="E133" s="16"/>
      <c r="F133" t="s">
        <v>1264</v>
      </c>
      <c r="G133" t="s">
        <v>524</v>
      </c>
      <c r="H133" t="s">
        <v>108</v>
      </c>
      <c r="I133" s="79">
        <v>263080.65999999997</v>
      </c>
      <c r="J133" s="79">
        <v>5300</v>
      </c>
      <c r="K133" s="79">
        <v>13943.27498</v>
      </c>
      <c r="L133" s="79">
        <v>1.22</v>
      </c>
      <c r="M133" s="79">
        <v>0.33</v>
      </c>
      <c r="N133" s="79">
        <v>7.0000000000000007E-2</v>
      </c>
    </row>
    <row r="134" spans="2:14">
      <c r="B134" t="s">
        <v>1265</v>
      </c>
      <c r="C134" t="s">
        <v>1266</v>
      </c>
      <c r="D134" t="s">
        <v>106</v>
      </c>
      <c r="E134" s="16"/>
      <c r="F134" t="s">
        <v>1267</v>
      </c>
      <c r="G134" t="s">
        <v>524</v>
      </c>
      <c r="H134" t="s">
        <v>108</v>
      </c>
      <c r="I134" s="79">
        <v>18501.189999999999</v>
      </c>
      <c r="J134" s="79">
        <v>860</v>
      </c>
      <c r="K134" s="79">
        <v>159.11023399999999</v>
      </c>
      <c r="L134" s="79">
        <v>0.42</v>
      </c>
      <c r="M134" s="79">
        <v>0</v>
      </c>
      <c r="N134" s="79">
        <v>0</v>
      </c>
    </row>
    <row r="135" spans="2:14">
      <c r="B135" t="s">
        <v>1268</v>
      </c>
      <c r="C135" t="s">
        <v>1269</v>
      </c>
      <c r="D135" t="s">
        <v>106</v>
      </c>
      <c r="E135" s="16"/>
      <c r="F135" t="s">
        <v>1270</v>
      </c>
      <c r="G135" t="s">
        <v>524</v>
      </c>
      <c r="H135" t="s">
        <v>108</v>
      </c>
      <c r="I135" s="79">
        <v>325171.39</v>
      </c>
      <c r="J135" s="79">
        <v>1449</v>
      </c>
      <c r="K135" s="79">
        <v>4711.7334411000002</v>
      </c>
      <c r="L135" s="79">
        <v>2.44</v>
      </c>
      <c r="M135" s="79">
        <v>0.11</v>
      </c>
      <c r="N135" s="79">
        <v>0.02</v>
      </c>
    </row>
    <row r="136" spans="2:14">
      <c r="B136" t="s">
        <v>1271</v>
      </c>
      <c r="C136" t="s">
        <v>1272</v>
      </c>
      <c r="D136" t="s">
        <v>106</v>
      </c>
      <c r="E136" s="16"/>
      <c r="F136" t="s">
        <v>1273</v>
      </c>
      <c r="G136" t="s">
        <v>524</v>
      </c>
      <c r="H136" t="s">
        <v>108</v>
      </c>
      <c r="I136" s="79">
        <v>109193.43</v>
      </c>
      <c r="J136" s="79">
        <v>4344</v>
      </c>
      <c r="K136" s="79">
        <v>4743.3625991999997</v>
      </c>
      <c r="L136" s="79">
        <v>0.85</v>
      </c>
      <c r="M136" s="79">
        <v>0.11</v>
      </c>
      <c r="N136" s="79">
        <v>0.02</v>
      </c>
    </row>
    <row r="137" spans="2:14">
      <c r="B137" t="s">
        <v>1274</v>
      </c>
      <c r="C137" t="s">
        <v>1275</v>
      </c>
      <c r="D137" t="s">
        <v>106</v>
      </c>
      <c r="E137" s="16"/>
      <c r="F137" t="s">
        <v>1276</v>
      </c>
      <c r="G137" t="s">
        <v>524</v>
      </c>
      <c r="H137" t="s">
        <v>108</v>
      </c>
      <c r="I137" s="79">
        <v>49549.45</v>
      </c>
      <c r="J137" s="79">
        <v>1338</v>
      </c>
      <c r="K137" s="79">
        <v>662.97164099999998</v>
      </c>
      <c r="L137" s="79">
        <v>0.34</v>
      </c>
      <c r="M137" s="79">
        <v>0.02</v>
      </c>
      <c r="N137" s="79">
        <v>0</v>
      </c>
    </row>
    <row r="138" spans="2:14">
      <c r="B138" t="s">
        <v>1277</v>
      </c>
      <c r="C138" t="s">
        <v>1278</v>
      </c>
      <c r="D138" t="s">
        <v>106</v>
      </c>
      <c r="E138" s="16"/>
      <c r="F138" t="s">
        <v>1279</v>
      </c>
      <c r="G138" t="s">
        <v>524</v>
      </c>
      <c r="H138" t="s">
        <v>108</v>
      </c>
      <c r="I138" s="79">
        <v>52495.66</v>
      </c>
      <c r="J138" s="79">
        <v>341.4</v>
      </c>
      <c r="K138" s="79">
        <v>179.22018324000001</v>
      </c>
      <c r="L138" s="79">
        <v>0.28000000000000003</v>
      </c>
      <c r="M138" s="79">
        <v>0</v>
      </c>
      <c r="N138" s="79">
        <v>0</v>
      </c>
    </row>
    <row r="139" spans="2:14">
      <c r="B139" t="s">
        <v>1280</v>
      </c>
      <c r="C139" t="s">
        <v>1281</v>
      </c>
      <c r="D139" t="s">
        <v>106</v>
      </c>
      <c r="E139" s="16"/>
      <c r="F139" t="s">
        <v>1282</v>
      </c>
      <c r="G139" t="s">
        <v>524</v>
      </c>
      <c r="H139" t="s">
        <v>108</v>
      </c>
      <c r="I139" s="79">
        <v>74744.63</v>
      </c>
      <c r="J139" s="79">
        <v>7727</v>
      </c>
      <c r="K139" s="79">
        <v>5775.5175601000001</v>
      </c>
      <c r="L139" s="79">
        <v>0.69</v>
      </c>
      <c r="M139" s="79">
        <v>0.14000000000000001</v>
      </c>
      <c r="N139" s="79">
        <v>0.03</v>
      </c>
    </row>
    <row r="140" spans="2:14">
      <c r="B140" t="s">
        <v>1283</v>
      </c>
      <c r="C140" t="s">
        <v>1284</v>
      </c>
      <c r="D140" t="s">
        <v>106</v>
      </c>
      <c r="E140" s="16"/>
      <c r="F140" t="s">
        <v>774</v>
      </c>
      <c r="G140" t="s">
        <v>524</v>
      </c>
      <c r="H140" t="s">
        <v>108</v>
      </c>
      <c r="I140" s="79">
        <v>282016.61</v>
      </c>
      <c r="J140" s="79">
        <v>3580</v>
      </c>
      <c r="K140" s="79">
        <v>10096.194638000001</v>
      </c>
      <c r="L140" s="79">
        <v>0.41</v>
      </c>
      <c r="M140" s="79">
        <v>0.24</v>
      </c>
      <c r="N140" s="79">
        <v>0.05</v>
      </c>
    </row>
    <row r="141" spans="2:14">
      <c r="B141" t="s">
        <v>1285</v>
      </c>
      <c r="C141" t="s">
        <v>1286</v>
      </c>
      <c r="D141" t="s">
        <v>106</v>
      </c>
      <c r="E141" s="16"/>
      <c r="F141" t="s">
        <v>1287</v>
      </c>
      <c r="G141" t="s">
        <v>1081</v>
      </c>
      <c r="H141" t="s">
        <v>108</v>
      </c>
      <c r="I141" s="79">
        <v>24514.240000000002</v>
      </c>
      <c r="J141" s="79">
        <v>7300</v>
      </c>
      <c r="K141" s="79">
        <v>1789.53952</v>
      </c>
      <c r="L141" s="79">
        <v>1.55</v>
      </c>
      <c r="M141" s="79">
        <v>0.04</v>
      </c>
      <c r="N141" s="79">
        <v>0.01</v>
      </c>
    </row>
    <row r="142" spans="2:14">
      <c r="B142" t="s">
        <v>1288</v>
      </c>
      <c r="C142" t="s">
        <v>1289</v>
      </c>
      <c r="D142" t="s">
        <v>106</v>
      </c>
      <c r="E142" s="16"/>
      <c r="F142" t="s">
        <v>1290</v>
      </c>
      <c r="G142" t="s">
        <v>1081</v>
      </c>
      <c r="H142" t="s">
        <v>108</v>
      </c>
      <c r="I142" s="79">
        <v>149290.07</v>
      </c>
      <c r="J142" s="79">
        <v>1676</v>
      </c>
      <c r="K142" s="79">
        <v>2502.1015732000001</v>
      </c>
      <c r="L142" s="79">
        <v>0.48</v>
      </c>
      <c r="M142" s="79">
        <v>0.06</v>
      </c>
      <c r="N142" s="79">
        <v>0.01</v>
      </c>
    </row>
    <row r="143" spans="2:14">
      <c r="B143" t="s">
        <v>1291</v>
      </c>
      <c r="C143" t="s">
        <v>1292</v>
      </c>
      <c r="D143" t="s">
        <v>106</v>
      </c>
      <c r="E143" s="16"/>
      <c r="F143" t="s">
        <v>1293</v>
      </c>
      <c r="G143" t="s">
        <v>1081</v>
      </c>
      <c r="H143" t="s">
        <v>108</v>
      </c>
      <c r="I143" s="79">
        <v>114604.94</v>
      </c>
      <c r="J143" s="79">
        <v>6521</v>
      </c>
      <c r="K143" s="79">
        <v>7473.3881374000002</v>
      </c>
      <c r="L143" s="79">
        <v>1.7</v>
      </c>
      <c r="M143" s="79">
        <v>0.18</v>
      </c>
      <c r="N143" s="79">
        <v>0.04</v>
      </c>
    </row>
    <row r="144" spans="2:14">
      <c r="B144" t="s">
        <v>1294</v>
      </c>
      <c r="C144" t="s">
        <v>1295</v>
      </c>
      <c r="D144" t="s">
        <v>106</v>
      </c>
      <c r="E144" s="16"/>
      <c r="F144" t="s">
        <v>1296</v>
      </c>
      <c r="G144" t="s">
        <v>1081</v>
      </c>
      <c r="H144" t="s">
        <v>108</v>
      </c>
      <c r="I144" s="79">
        <v>197357.87</v>
      </c>
      <c r="J144" s="79">
        <v>632.9</v>
      </c>
      <c r="K144" s="79">
        <v>1249.07795923</v>
      </c>
      <c r="L144" s="79">
        <v>0.43</v>
      </c>
      <c r="M144" s="79">
        <v>0.03</v>
      </c>
      <c r="N144" s="79">
        <v>0.01</v>
      </c>
    </row>
    <row r="145" spans="2:14">
      <c r="B145" t="s">
        <v>1297</v>
      </c>
      <c r="C145" t="s">
        <v>1298</v>
      </c>
      <c r="D145" t="s">
        <v>106</v>
      </c>
      <c r="E145" s="16"/>
      <c r="F145" t="s">
        <v>578</v>
      </c>
      <c r="G145" t="s">
        <v>354</v>
      </c>
      <c r="H145" t="s">
        <v>108</v>
      </c>
      <c r="I145" s="79">
        <v>933433.81</v>
      </c>
      <c r="J145" s="79">
        <v>560.9</v>
      </c>
      <c r="K145" s="79">
        <v>5235.6302402900001</v>
      </c>
      <c r="L145" s="79">
        <v>0.81</v>
      </c>
      <c r="M145" s="79">
        <v>0.12</v>
      </c>
      <c r="N145" s="79">
        <v>0.03</v>
      </c>
    </row>
    <row r="146" spans="2:14">
      <c r="B146" t="s">
        <v>1299</v>
      </c>
      <c r="C146" t="s">
        <v>1300</v>
      </c>
      <c r="D146" t="s">
        <v>106</v>
      </c>
      <c r="E146" s="16"/>
      <c r="F146" t="s">
        <v>1301</v>
      </c>
      <c r="G146" t="s">
        <v>354</v>
      </c>
      <c r="H146" t="s">
        <v>108</v>
      </c>
      <c r="I146" s="79">
        <v>492748.42</v>
      </c>
      <c r="J146" s="79">
        <v>525</v>
      </c>
      <c r="K146" s="79">
        <v>2586.9292049999999</v>
      </c>
      <c r="L146" s="79">
        <v>0.76</v>
      </c>
      <c r="M146" s="79">
        <v>0.06</v>
      </c>
      <c r="N146" s="79">
        <v>0.01</v>
      </c>
    </row>
    <row r="147" spans="2:14">
      <c r="B147" t="s">
        <v>1302</v>
      </c>
      <c r="C147" t="s">
        <v>1303</v>
      </c>
      <c r="D147" t="s">
        <v>106</v>
      </c>
      <c r="E147" s="16"/>
      <c r="F147" t="s">
        <v>1304</v>
      </c>
      <c r="G147" t="s">
        <v>354</v>
      </c>
      <c r="H147" t="s">
        <v>108</v>
      </c>
      <c r="I147" s="79">
        <v>377943.84</v>
      </c>
      <c r="J147" s="79">
        <v>345.3</v>
      </c>
      <c r="K147" s="79">
        <v>1305.0400795200001</v>
      </c>
      <c r="L147" s="79">
        <v>0.18</v>
      </c>
      <c r="M147" s="79">
        <v>0.03</v>
      </c>
      <c r="N147" s="79">
        <v>0.01</v>
      </c>
    </row>
    <row r="148" spans="2:14">
      <c r="B148" t="s">
        <v>1305</v>
      </c>
      <c r="C148" t="s">
        <v>1306</v>
      </c>
      <c r="D148" t="s">
        <v>106</v>
      </c>
      <c r="E148" s="16"/>
      <c r="F148" t="s">
        <v>1307</v>
      </c>
      <c r="G148" t="s">
        <v>354</v>
      </c>
      <c r="H148" t="s">
        <v>108</v>
      </c>
      <c r="I148" s="79">
        <v>6050.31</v>
      </c>
      <c r="J148" s="79">
        <v>1078</v>
      </c>
      <c r="K148" s="79">
        <v>65.222341799999995</v>
      </c>
      <c r="L148" s="79">
        <v>0.11</v>
      </c>
      <c r="M148" s="79">
        <v>0</v>
      </c>
      <c r="N148" s="79">
        <v>0</v>
      </c>
    </row>
    <row r="149" spans="2:14">
      <c r="B149" t="s">
        <v>1308</v>
      </c>
      <c r="C149" t="s">
        <v>1309</v>
      </c>
      <c r="D149" t="s">
        <v>106</v>
      </c>
      <c r="E149" s="16"/>
      <c r="F149" t="s">
        <v>1310</v>
      </c>
      <c r="G149" t="s">
        <v>354</v>
      </c>
      <c r="H149" t="s">
        <v>108</v>
      </c>
      <c r="I149" s="79">
        <v>944448.71</v>
      </c>
      <c r="J149" s="79">
        <v>613.79999999999995</v>
      </c>
      <c r="K149" s="79">
        <v>5797.0261819799998</v>
      </c>
      <c r="L149" s="79">
        <v>1.62</v>
      </c>
      <c r="M149" s="79">
        <v>0.14000000000000001</v>
      </c>
      <c r="N149" s="79">
        <v>0.03</v>
      </c>
    </row>
    <row r="150" spans="2:14">
      <c r="B150" t="s">
        <v>1311</v>
      </c>
      <c r="C150" t="s">
        <v>1312</v>
      </c>
      <c r="D150" t="s">
        <v>106</v>
      </c>
      <c r="E150" s="16"/>
      <c r="F150" t="s">
        <v>535</v>
      </c>
      <c r="G150" t="s">
        <v>354</v>
      </c>
      <c r="H150" t="s">
        <v>108</v>
      </c>
      <c r="I150" s="79">
        <v>92334.24</v>
      </c>
      <c r="J150" s="79">
        <v>7448</v>
      </c>
      <c r="K150" s="79">
        <v>6877.0541952000003</v>
      </c>
      <c r="L150" s="79">
        <v>0.73</v>
      </c>
      <c r="M150" s="79">
        <v>0.16</v>
      </c>
      <c r="N150" s="79">
        <v>0.04</v>
      </c>
    </row>
    <row r="151" spans="2:14">
      <c r="B151" t="s">
        <v>1313</v>
      </c>
      <c r="C151" t="s">
        <v>1314</v>
      </c>
      <c r="D151" t="s">
        <v>106</v>
      </c>
      <c r="E151" s="16"/>
      <c r="F151" t="s">
        <v>538</v>
      </c>
      <c r="G151" t="s">
        <v>354</v>
      </c>
      <c r="H151" t="s">
        <v>108</v>
      </c>
      <c r="I151" s="79">
        <v>552862.61</v>
      </c>
      <c r="J151" s="79">
        <v>1032</v>
      </c>
      <c r="K151" s="79">
        <v>5705.5421352000003</v>
      </c>
      <c r="L151" s="79">
        <v>0.67</v>
      </c>
      <c r="M151" s="79">
        <v>0.13</v>
      </c>
      <c r="N151" s="79">
        <v>0.03</v>
      </c>
    </row>
    <row r="152" spans="2:14">
      <c r="B152" t="s">
        <v>1315</v>
      </c>
      <c r="C152" t="s">
        <v>1316</v>
      </c>
      <c r="D152" t="s">
        <v>106</v>
      </c>
      <c r="E152" s="16"/>
      <c r="F152" t="s">
        <v>651</v>
      </c>
      <c r="G152" t="s">
        <v>354</v>
      </c>
      <c r="H152" t="s">
        <v>108</v>
      </c>
      <c r="I152" s="79">
        <v>181771.86</v>
      </c>
      <c r="J152" s="79">
        <v>43.9</v>
      </c>
      <c r="K152" s="79">
        <v>79.797846539999995</v>
      </c>
      <c r="L152" s="79">
        <v>1.82</v>
      </c>
      <c r="M152" s="79">
        <v>0</v>
      </c>
      <c r="N152" s="79">
        <v>0</v>
      </c>
    </row>
    <row r="153" spans="2:14">
      <c r="B153" t="s">
        <v>1317</v>
      </c>
      <c r="C153" t="s">
        <v>1318</v>
      </c>
      <c r="D153" t="s">
        <v>106</v>
      </c>
      <c r="E153" s="16"/>
      <c r="F153" t="s">
        <v>1319</v>
      </c>
      <c r="G153" t="s">
        <v>354</v>
      </c>
      <c r="H153" t="s">
        <v>108</v>
      </c>
      <c r="I153" s="79">
        <v>46367.44</v>
      </c>
      <c r="J153" s="79">
        <v>905</v>
      </c>
      <c r="K153" s="79">
        <v>419.62533200000001</v>
      </c>
      <c r="L153" s="79">
        <v>0.21</v>
      </c>
      <c r="M153" s="79">
        <v>0.01</v>
      </c>
      <c r="N153" s="79">
        <v>0</v>
      </c>
    </row>
    <row r="154" spans="2:14">
      <c r="B154" t="s">
        <v>1320</v>
      </c>
      <c r="C154" t="s">
        <v>1321</v>
      </c>
      <c r="D154" t="s">
        <v>106</v>
      </c>
      <c r="E154" s="16"/>
      <c r="F154" t="s">
        <v>1322</v>
      </c>
      <c r="G154" t="s">
        <v>354</v>
      </c>
      <c r="H154" t="s">
        <v>108</v>
      </c>
      <c r="I154" s="79">
        <v>146362.96</v>
      </c>
      <c r="J154" s="79">
        <v>5574</v>
      </c>
      <c r="K154" s="79">
        <v>8158.2713904000002</v>
      </c>
      <c r="L154" s="79">
        <v>0.82</v>
      </c>
      <c r="M154" s="79">
        <v>0.19</v>
      </c>
      <c r="N154" s="79">
        <v>0.04</v>
      </c>
    </row>
    <row r="155" spans="2:14">
      <c r="B155" t="s">
        <v>1323</v>
      </c>
      <c r="C155" t="s">
        <v>1324</v>
      </c>
      <c r="D155" t="s">
        <v>106</v>
      </c>
      <c r="E155" s="16"/>
      <c r="F155" t="s">
        <v>1325</v>
      </c>
      <c r="G155" t="s">
        <v>354</v>
      </c>
      <c r="H155" t="s">
        <v>108</v>
      </c>
      <c r="I155" s="79">
        <v>484476.88</v>
      </c>
      <c r="J155" s="79">
        <v>91</v>
      </c>
      <c r="K155" s="79">
        <v>440.87396080000002</v>
      </c>
      <c r="L155" s="79">
        <v>0.75</v>
      </c>
      <c r="M155" s="79">
        <v>0.01</v>
      </c>
      <c r="N155" s="79">
        <v>0</v>
      </c>
    </row>
    <row r="156" spans="2:14">
      <c r="B156" t="s">
        <v>1326</v>
      </c>
      <c r="C156" t="s">
        <v>1327</v>
      </c>
      <c r="D156" t="s">
        <v>106</v>
      </c>
      <c r="E156" s="16"/>
      <c r="F156" t="s">
        <v>1328</v>
      </c>
      <c r="G156" t="s">
        <v>354</v>
      </c>
      <c r="H156" t="s">
        <v>108</v>
      </c>
      <c r="I156" s="79">
        <v>402243.24</v>
      </c>
      <c r="J156" s="79">
        <v>1055</v>
      </c>
      <c r="K156" s="79">
        <v>4243.6661819999999</v>
      </c>
      <c r="L156" s="79">
        <v>0.8</v>
      </c>
      <c r="M156" s="79">
        <v>0.1</v>
      </c>
      <c r="N156" s="79">
        <v>0.02</v>
      </c>
    </row>
    <row r="157" spans="2:14">
      <c r="B157" t="s">
        <v>1329</v>
      </c>
      <c r="C157" t="s">
        <v>1330</v>
      </c>
      <c r="D157" t="s">
        <v>106</v>
      </c>
      <c r="E157" s="16"/>
      <c r="F157" t="s">
        <v>658</v>
      </c>
      <c r="G157" t="s">
        <v>354</v>
      </c>
      <c r="H157" t="s">
        <v>108</v>
      </c>
      <c r="I157" s="79">
        <v>431119.78</v>
      </c>
      <c r="J157" s="79">
        <v>69.3</v>
      </c>
      <c r="K157" s="79">
        <v>298.76600753999998</v>
      </c>
      <c r="L157" s="79">
        <v>2.88</v>
      </c>
      <c r="M157" s="79">
        <v>0.01</v>
      </c>
      <c r="N157" s="79">
        <v>0</v>
      </c>
    </row>
    <row r="158" spans="2:14">
      <c r="B158" t="s">
        <v>1331</v>
      </c>
      <c r="C158" t="s">
        <v>1332</v>
      </c>
      <c r="D158" t="s">
        <v>106</v>
      </c>
      <c r="E158" s="16"/>
      <c r="F158" t="s">
        <v>801</v>
      </c>
      <c r="G158" t="s">
        <v>354</v>
      </c>
      <c r="H158" t="s">
        <v>108</v>
      </c>
      <c r="I158" s="79">
        <v>25883.89</v>
      </c>
      <c r="J158" s="79">
        <v>11630</v>
      </c>
      <c r="K158" s="79">
        <v>3010.2964069999998</v>
      </c>
      <c r="L158" s="79">
        <v>0.71</v>
      </c>
      <c r="M158" s="79">
        <v>7.0000000000000007E-2</v>
      </c>
      <c r="N158" s="79">
        <v>0.02</v>
      </c>
    </row>
    <row r="159" spans="2:14">
      <c r="B159" t="s">
        <v>1333</v>
      </c>
      <c r="C159" t="s">
        <v>1334</v>
      </c>
      <c r="D159" t="s">
        <v>106</v>
      </c>
      <c r="E159" s="16"/>
      <c r="F159" t="s">
        <v>798</v>
      </c>
      <c r="G159" t="s">
        <v>354</v>
      </c>
      <c r="H159" t="s">
        <v>108</v>
      </c>
      <c r="I159" s="79">
        <v>81144.100000000006</v>
      </c>
      <c r="J159" s="79">
        <v>5133</v>
      </c>
      <c r="K159" s="79">
        <v>4165.1266530000003</v>
      </c>
      <c r="L159" s="79">
        <v>0.6</v>
      </c>
      <c r="M159" s="79">
        <v>0.1</v>
      </c>
      <c r="N159" s="79">
        <v>0.02</v>
      </c>
    </row>
    <row r="160" spans="2:14">
      <c r="B160" t="s">
        <v>1335</v>
      </c>
      <c r="C160" t="s">
        <v>1336</v>
      </c>
      <c r="D160" t="s">
        <v>106</v>
      </c>
      <c r="E160" s="16"/>
      <c r="F160" t="s">
        <v>1337</v>
      </c>
      <c r="G160" t="s">
        <v>354</v>
      </c>
      <c r="H160" t="s">
        <v>108</v>
      </c>
      <c r="I160" s="79">
        <v>799896.52</v>
      </c>
      <c r="J160" s="79">
        <v>555</v>
      </c>
      <c r="K160" s="79">
        <v>4439.4256859999996</v>
      </c>
      <c r="L160" s="79">
        <v>0.56000000000000005</v>
      </c>
      <c r="M160" s="79">
        <v>0.1</v>
      </c>
      <c r="N160" s="79">
        <v>0.02</v>
      </c>
    </row>
    <row r="161" spans="2:14">
      <c r="B161" t="s">
        <v>1338</v>
      </c>
      <c r="C161" t="s">
        <v>1339</v>
      </c>
      <c r="D161" t="s">
        <v>106</v>
      </c>
      <c r="E161" s="16"/>
      <c r="F161" t="s">
        <v>1340</v>
      </c>
      <c r="G161" t="s">
        <v>354</v>
      </c>
      <c r="H161" t="s">
        <v>108</v>
      </c>
      <c r="I161" s="79">
        <v>5483.34</v>
      </c>
      <c r="J161" s="79">
        <v>17760</v>
      </c>
      <c r="K161" s="79">
        <v>973.841184</v>
      </c>
      <c r="L161" s="79">
        <v>0.16</v>
      </c>
      <c r="M161" s="79">
        <v>0.02</v>
      </c>
      <c r="N161" s="79">
        <v>0</v>
      </c>
    </row>
    <row r="162" spans="2:14">
      <c r="B162" t="s">
        <v>1341</v>
      </c>
      <c r="C162" t="s">
        <v>1342</v>
      </c>
      <c r="D162" t="s">
        <v>106</v>
      </c>
      <c r="E162" s="16"/>
      <c r="F162" t="s">
        <v>804</v>
      </c>
      <c r="G162" t="s">
        <v>354</v>
      </c>
      <c r="H162" t="s">
        <v>108</v>
      </c>
      <c r="I162" s="79">
        <v>15180.63</v>
      </c>
      <c r="J162" s="79">
        <v>53600</v>
      </c>
      <c r="K162" s="79">
        <v>8136.8176800000001</v>
      </c>
      <c r="L162" s="79">
        <v>1.61</v>
      </c>
      <c r="M162" s="79">
        <v>0.19</v>
      </c>
      <c r="N162" s="79">
        <v>0.04</v>
      </c>
    </row>
    <row r="163" spans="2:14">
      <c r="B163" t="s">
        <v>1343</v>
      </c>
      <c r="C163" t="s">
        <v>1344</v>
      </c>
      <c r="D163" t="s">
        <v>106</v>
      </c>
      <c r="E163" s="16"/>
      <c r="F163" t="s">
        <v>1345</v>
      </c>
      <c r="G163" t="s">
        <v>354</v>
      </c>
      <c r="H163" t="s">
        <v>108</v>
      </c>
      <c r="I163" s="79">
        <v>861709.34</v>
      </c>
      <c r="J163" s="79">
        <v>626</v>
      </c>
      <c r="K163" s="79">
        <v>5394.3004683999998</v>
      </c>
      <c r="L163" s="79">
        <v>0.62</v>
      </c>
      <c r="M163" s="79">
        <v>0.13</v>
      </c>
      <c r="N163" s="79">
        <v>0.03</v>
      </c>
    </row>
    <row r="164" spans="2:14">
      <c r="B164" t="s">
        <v>1346</v>
      </c>
      <c r="C164" t="s">
        <v>1347</v>
      </c>
      <c r="D164" t="s">
        <v>106</v>
      </c>
      <c r="E164" s="16"/>
      <c r="F164" t="s">
        <v>1348</v>
      </c>
      <c r="G164" t="s">
        <v>354</v>
      </c>
      <c r="H164" t="s">
        <v>108</v>
      </c>
      <c r="I164" s="79">
        <v>75802.899999999994</v>
      </c>
      <c r="J164" s="79">
        <v>2580</v>
      </c>
      <c r="K164" s="79">
        <v>1955.7148199999999</v>
      </c>
      <c r="L164" s="79">
        <v>0.45</v>
      </c>
      <c r="M164" s="79">
        <v>0.05</v>
      </c>
      <c r="N164" s="79">
        <v>0.01</v>
      </c>
    </row>
    <row r="165" spans="2:14">
      <c r="B165" t="s">
        <v>1349</v>
      </c>
      <c r="C165" t="s">
        <v>1350</v>
      </c>
      <c r="D165" t="s">
        <v>106</v>
      </c>
      <c r="E165" s="16"/>
      <c r="F165" t="s">
        <v>622</v>
      </c>
      <c r="G165" t="s">
        <v>354</v>
      </c>
      <c r="H165" t="s">
        <v>108</v>
      </c>
      <c r="I165" s="79">
        <v>0.24</v>
      </c>
      <c r="J165" s="79">
        <v>650</v>
      </c>
      <c r="K165" s="79">
        <v>1.56E-3</v>
      </c>
      <c r="L165" s="79">
        <v>0</v>
      </c>
      <c r="M165" s="79">
        <v>0</v>
      </c>
      <c r="N165" s="79">
        <v>0</v>
      </c>
    </row>
    <row r="166" spans="2:14">
      <c r="B166" t="s">
        <v>1351</v>
      </c>
      <c r="C166" t="s">
        <v>1352</v>
      </c>
      <c r="D166" t="s">
        <v>106</v>
      </c>
      <c r="E166" s="16"/>
      <c r="F166" t="s">
        <v>809</v>
      </c>
      <c r="G166" t="s">
        <v>782</v>
      </c>
      <c r="H166" t="s">
        <v>108</v>
      </c>
      <c r="I166" s="79">
        <v>65435.47</v>
      </c>
      <c r="J166" s="79">
        <v>13150</v>
      </c>
      <c r="K166" s="79">
        <v>8604.7643050000006</v>
      </c>
      <c r="L166" s="79">
        <v>1.02</v>
      </c>
      <c r="M166" s="79">
        <v>0.2</v>
      </c>
      <c r="N166" s="79">
        <v>0.04</v>
      </c>
    </row>
    <row r="167" spans="2:14">
      <c r="B167" t="s">
        <v>1353</v>
      </c>
      <c r="C167" t="s">
        <v>1354</v>
      </c>
      <c r="D167" t="s">
        <v>106</v>
      </c>
      <c r="E167" s="16"/>
      <c r="F167" t="s">
        <v>1355</v>
      </c>
      <c r="G167" t="s">
        <v>782</v>
      </c>
      <c r="H167" t="s">
        <v>108</v>
      </c>
      <c r="I167" s="79">
        <v>24519.35</v>
      </c>
      <c r="J167" s="79">
        <v>6140</v>
      </c>
      <c r="K167" s="79">
        <v>1505.4880900000001</v>
      </c>
      <c r="L167" s="79">
        <v>0.26</v>
      </c>
      <c r="M167" s="79">
        <v>0.04</v>
      </c>
      <c r="N167" s="79">
        <v>0.01</v>
      </c>
    </row>
    <row r="168" spans="2:14">
      <c r="B168" t="s">
        <v>1356</v>
      </c>
      <c r="C168" t="s">
        <v>1357</v>
      </c>
      <c r="D168" t="s">
        <v>106</v>
      </c>
      <c r="E168" s="16"/>
      <c r="F168" t="s">
        <v>1358</v>
      </c>
      <c r="G168" t="s">
        <v>131</v>
      </c>
      <c r="H168" t="s">
        <v>108</v>
      </c>
      <c r="I168" s="79">
        <v>2669369.83</v>
      </c>
      <c r="J168" s="79">
        <v>95</v>
      </c>
      <c r="K168" s="79">
        <v>2535.9013384999998</v>
      </c>
      <c r="L168" s="79">
        <v>0.74</v>
      </c>
      <c r="M168" s="79">
        <v>0.06</v>
      </c>
      <c r="N168" s="79">
        <v>0.01</v>
      </c>
    </row>
    <row r="169" spans="2:14">
      <c r="B169" t="s">
        <v>1359</v>
      </c>
      <c r="C169" t="s">
        <v>1360</v>
      </c>
      <c r="D169" t="s">
        <v>106</v>
      </c>
      <c r="E169" s="16"/>
      <c r="F169" t="s">
        <v>1361</v>
      </c>
      <c r="G169" t="s">
        <v>131</v>
      </c>
      <c r="H169" t="s">
        <v>108</v>
      </c>
      <c r="I169" s="79">
        <v>115056.76</v>
      </c>
      <c r="J169" s="79">
        <v>935.9</v>
      </c>
      <c r="K169" s="79">
        <v>1076.8162168399999</v>
      </c>
      <c r="L169" s="79">
        <v>0.35</v>
      </c>
      <c r="M169" s="79">
        <v>0.03</v>
      </c>
      <c r="N169" s="79">
        <v>0.01</v>
      </c>
    </row>
    <row r="170" spans="2:14">
      <c r="B170" t="s">
        <v>1362</v>
      </c>
      <c r="C170" t="s">
        <v>1363</v>
      </c>
      <c r="D170" t="s">
        <v>106</v>
      </c>
      <c r="E170" s="16"/>
      <c r="F170" t="s">
        <v>1364</v>
      </c>
      <c r="G170" t="s">
        <v>133</v>
      </c>
      <c r="H170" t="s">
        <v>108</v>
      </c>
      <c r="I170" s="79">
        <v>148777.93</v>
      </c>
      <c r="J170" s="79">
        <v>679.4</v>
      </c>
      <c r="K170" s="79">
        <v>1010.7972564200001</v>
      </c>
      <c r="L170" s="79">
        <v>1.48</v>
      </c>
      <c r="M170" s="79">
        <v>0.02</v>
      </c>
      <c r="N170" s="79">
        <v>0.01</v>
      </c>
    </row>
    <row r="171" spans="2:14">
      <c r="B171" t="s">
        <v>1365</v>
      </c>
      <c r="C171" t="s">
        <v>1366</v>
      </c>
      <c r="D171" t="s">
        <v>106</v>
      </c>
      <c r="E171" s="16"/>
      <c r="F171" t="s">
        <v>1367</v>
      </c>
      <c r="G171" t="s">
        <v>133</v>
      </c>
      <c r="H171" t="s">
        <v>108</v>
      </c>
      <c r="I171" s="79">
        <v>37903.72</v>
      </c>
      <c r="J171" s="79">
        <v>14760</v>
      </c>
      <c r="K171" s="79">
        <v>5594.5890719999998</v>
      </c>
      <c r="L171" s="79">
        <v>0.79</v>
      </c>
      <c r="M171" s="79">
        <v>0.13</v>
      </c>
      <c r="N171" s="79">
        <v>0.03</v>
      </c>
    </row>
    <row r="172" spans="2:14">
      <c r="B172" t="s">
        <v>1368</v>
      </c>
      <c r="C172" t="s">
        <v>1369</v>
      </c>
      <c r="D172" t="s">
        <v>106</v>
      </c>
      <c r="E172" s="16"/>
      <c r="F172" t="s">
        <v>1370</v>
      </c>
      <c r="G172" t="s">
        <v>133</v>
      </c>
      <c r="H172" t="s">
        <v>108</v>
      </c>
      <c r="I172" s="79">
        <v>17914.25</v>
      </c>
      <c r="J172" s="79">
        <v>900.2</v>
      </c>
      <c r="K172" s="79">
        <v>161.26407850000001</v>
      </c>
      <c r="L172" s="79">
        <v>0.22</v>
      </c>
      <c r="M172" s="79">
        <v>0</v>
      </c>
      <c r="N172" s="79">
        <v>0</v>
      </c>
    </row>
    <row r="173" spans="2:14">
      <c r="B173" t="s">
        <v>1371</v>
      </c>
      <c r="C173" t="s">
        <v>1372</v>
      </c>
      <c r="D173" t="s">
        <v>106</v>
      </c>
      <c r="E173" s="16"/>
      <c r="F173" t="s">
        <v>1373</v>
      </c>
      <c r="G173" t="s">
        <v>134</v>
      </c>
      <c r="H173" t="s">
        <v>108</v>
      </c>
      <c r="I173" s="79">
        <v>3325.86</v>
      </c>
      <c r="J173" s="79">
        <v>2471</v>
      </c>
      <c r="K173" s="79">
        <v>82.182000599999995</v>
      </c>
      <c r="L173" s="79">
        <v>0.01</v>
      </c>
      <c r="M173" s="79">
        <v>0</v>
      </c>
      <c r="N173" s="79">
        <v>0</v>
      </c>
    </row>
    <row r="174" spans="2:14">
      <c r="B174" t="s">
        <v>1374</v>
      </c>
      <c r="C174" t="s">
        <v>1375</v>
      </c>
      <c r="D174" t="s">
        <v>106</v>
      </c>
      <c r="E174" s="16"/>
      <c r="F174" t="s">
        <v>1376</v>
      </c>
      <c r="G174" t="s">
        <v>134</v>
      </c>
      <c r="H174" t="s">
        <v>108</v>
      </c>
      <c r="I174" s="79">
        <v>91986.84</v>
      </c>
      <c r="J174" s="79">
        <v>3553</v>
      </c>
      <c r="K174" s="79">
        <v>3268.2924251999998</v>
      </c>
      <c r="L174" s="79">
        <v>0.73</v>
      </c>
      <c r="M174" s="79">
        <v>0.08</v>
      </c>
      <c r="N174" s="79">
        <v>0.02</v>
      </c>
    </row>
    <row r="175" spans="2:14">
      <c r="B175" t="s">
        <v>1377</v>
      </c>
      <c r="C175" t="s">
        <v>1378</v>
      </c>
      <c r="D175" t="s">
        <v>106</v>
      </c>
      <c r="E175" s="16"/>
      <c r="F175" t="s">
        <v>1379</v>
      </c>
      <c r="G175" t="s">
        <v>134</v>
      </c>
      <c r="H175" t="s">
        <v>108</v>
      </c>
      <c r="I175" s="79">
        <v>62197.36</v>
      </c>
      <c r="J175" s="79">
        <v>3945</v>
      </c>
      <c r="K175" s="79">
        <v>2453.6858520000001</v>
      </c>
      <c r="L175" s="79">
        <v>0.42</v>
      </c>
      <c r="M175" s="79">
        <v>0.06</v>
      </c>
      <c r="N175" s="79">
        <v>0.01</v>
      </c>
    </row>
    <row r="176" spans="2:14">
      <c r="B176" t="s">
        <v>1380</v>
      </c>
      <c r="C176" t="s">
        <v>1381</v>
      </c>
      <c r="D176" t="s">
        <v>106</v>
      </c>
      <c r="E176" s="16"/>
      <c r="F176" t="s">
        <v>1382</v>
      </c>
      <c r="G176" t="s">
        <v>135</v>
      </c>
      <c r="H176" t="s">
        <v>108</v>
      </c>
      <c r="I176" s="79">
        <v>69853.53</v>
      </c>
      <c r="J176" s="79">
        <v>1860</v>
      </c>
      <c r="K176" s="79">
        <v>1299.275658</v>
      </c>
      <c r="L176" s="79">
        <v>0.21</v>
      </c>
      <c r="M176" s="79">
        <v>0.03</v>
      </c>
      <c r="N176" s="79">
        <v>0.01</v>
      </c>
    </row>
    <row r="177" spans="2:14">
      <c r="B177" t="s">
        <v>1383</v>
      </c>
      <c r="C177" t="s">
        <v>1384</v>
      </c>
      <c r="D177" t="s">
        <v>106</v>
      </c>
      <c r="E177" s="16"/>
      <c r="F177" t="s">
        <v>1385</v>
      </c>
      <c r="G177" t="s">
        <v>135</v>
      </c>
      <c r="H177" t="s">
        <v>108</v>
      </c>
      <c r="I177" s="79">
        <v>0.04</v>
      </c>
      <c r="J177" s="79">
        <v>79.7</v>
      </c>
      <c r="K177" s="79">
        <v>3.188E-5</v>
      </c>
      <c r="L177" s="79">
        <v>0</v>
      </c>
      <c r="M177" s="79">
        <v>0</v>
      </c>
      <c r="N177" s="79">
        <v>0</v>
      </c>
    </row>
    <row r="178" spans="2:14">
      <c r="B178" t="s">
        <v>1386</v>
      </c>
      <c r="C178" t="s">
        <v>1387</v>
      </c>
      <c r="D178" t="s">
        <v>106</v>
      </c>
      <c r="E178" s="16"/>
      <c r="F178" t="s">
        <v>1388</v>
      </c>
      <c r="G178" t="s">
        <v>135</v>
      </c>
      <c r="H178" t="s">
        <v>108</v>
      </c>
      <c r="I178" s="79">
        <v>49574.47</v>
      </c>
      <c r="J178" s="79">
        <v>2861</v>
      </c>
      <c r="K178" s="79">
        <v>1418.3255867</v>
      </c>
      <c r="L178" s="79">
        <v>0.88</v>
      </c>
      <c r="M178" s="79">
        <v>0.03</v>
      </c>
      <c r="N178" s="79">
        <v>0.01</v>
      </c>
    </row>
    <row r="179" spans="2:14">
      <c r="B179" t="s">
        <v>1389</v>
      </c>
      <c r="C179" t="s">
        <v>1390</v>
      </c>
      <c r="D179" t="s">
        <v>106</v>
      </c>
      <c r="E179" s="16"/>
      <c r="F179" t="s">
        <v>1391</v>
      </c>
      <c r="G179" t="s">
        <v>135</v>
      </c>
      <c r="H179" t="s">
        <v>108</v>
      </c>
      <c r="I179" s="79">
        <v>62472.160000000003</v>
      </c>
      <c r="J179" s="79">
        <v>531.5</v>
      </c>
      <c r="K179" s="79">
        <v>332.03953039999999</v>
      </c>
      <c r="L179" s="79">
        <v>0.08</v>
      </c>
      <c r="M179" s="79">
        <v>0.01</v>
      </c>
      <c r="N179" s="79">
        <v>0</v>
      </c>
    </row>
    <row r="180" spans="2:14">
      <c r="B180" t="s">
        <v>1392</v>
      </c>
      <c r="C180" t="s">
        <v>1393</v>
      </c>
      <c r="D180" t="s">
        <v>106</v>
      </c>
      <c r="E180" s="16"/>
      <c r="F180" t="s">
        <v>1394</v>
      </c>
      <c r="G180" t="s">
        <v>138</v>
      </c>
      <c r="H180" t="s">
        <v>108</v>
      </c>
      <c r="I180" s="79">
        <v>236192.51</v>
      </c>
      <c r="J180" s="79">
        <v>87</v>
      </c>
      <c r="K180" s="79">
        <v>205.48748370000001</v>
      </c>
      <c r="L180" s="79">
        <v>0.7</v>
      </c>
      <c r="M180" s="79">
        <v>0</v>
      </c>
      <c r="N180" s="79">
        <v>0</v>
      </c>
    </row>
    <row r="181" spans="2:14">
      <c r="B181" t="s">
        <v>1395</v>
      </c>
      <c r="C181" t="s">
        <v>1396</v>
      </c>
      <c r="D181" t="s">
        <v>106</v>
      </c>
      <c r="E181" s="16"/>
      <c r="F181" t="s">
        <v>1397</v>
      </c>
      <c r="G181" t="s">
        <v>138</v>
      </c>
      <c r="H181" t="s">
        <v>108</v>
      </c>
      <c r="I181" s="79">
        <v>71638.61</v>
      </c>
      <c r="J181" s="79">
        <v>7948</v>
      </c>
      <c r="K181" s="79">
        <v>5693.8367227999997</v>
      </c>
      <c r="L181" s="79">
        <v>2.27</v>
      </c>
      <c r="M181" s="79">
        <v>0.13</v>
      </c>
      <c r="N181" s="79">
        <v>0.03</v>
      </c>
    </row>
    <row r="182" spans="2:14">
      <c r="B182" s="80" t="s">
        <v>1398</v>
      </c>
      <c r="E182" s="16"/>
      <c r="F182" s="16"/>
      <c r="G182" s="16"/>
      <c r="I182" s="81">
        <v>0</v>
      </c>
      <c r="K182" s="81">
        <v>0</v>
      </c>
      <c r="M182" s="81">
        <v>0</v>
      </c>
      <c r="N182" s="81">
        <v>0</v>
      </c>
    </row>
    <row r="183" spans="2:14">
      <c r="B183" t="s">
        <v>200</v>
      </c>
      <c r="C183" t="s">
        <v>200</v>
      </c>
      <c r="E183" s="16"/>
      <c r="F183" s="16"/>
      <c r="G183" t="s">
        <v>200</v>
      </c>
      <c r="H183" t="s">
        <v>200</v>
      </c>
      <c r="I183" s="79">
        <v>0</v>
      </c>
      <c r="J183" s="79">
        <v>0</v>
      </c>
      <c r="K183" s="79">
        <v>0</v>
      </c>
      <c r="L183" s="79">
        <v>0</v>
      </c>
      <c r="M183" s="79">
        <v>0</v>
      </c>
      <c r="N183" s="79">
        <v>0</v>
      </c>
    </row>
    <row r="184" spans="2:14">
      <c r="B184" s="80" t="s">
        <v>234</v>
      </c>
      <c r="E184" s="16"/>
      <c r="F184" s="16"/>
      <c r="G184" s="16"/>
      <c r="I184" s="81">
        <v>17846659.719999999</v>
      </c>
      <c r="K184" s="81">
        <v>1476836.6960005919</v>
      </c>
      <c r="M184" s="81">
        <v>34.590000000000003</v>
      </c>
      <c r="N184" s="81">
        <v>7.57</v>
      </c>
    </row>
    <row r="185" spans="2:14">
      <c r="B185" s="80" t="s">
        <v>314</v>
      </c>
      <c r="E185" s="16"/>
      <c r="F185" s="16"/>
      <c r="G185" s="16"/>
      <c r="I185" s="81">
        <v>1939091.82</v>
      </c>
      <c r="K185" s="81">
        <v>116251.96702842678</v>
      </c>
      <c r="M185" s="81">
        <v>2.72</v>
      </c>
      <c r="N185" s="81">
        <v>0.6</v>
      </c>
    </row>
    <row r="186" spans="2:14">
      <c r="B186" t="s">
        <v>1399</v>
      </c>
      <c r="C186" t="s">
        <v>1400</v>
      </c>
      <c r="D186" t="s">
        <v>1401</v>
      </c>
      <c r="E186" t="s">
        <v>129</v>
      </c>
      <c r="F186" t="s">
        <v>1402</v>
      </c>
      <c r="G186" t="s">
        <v>1403</v>
      </c>
      <c r="H186" t="s">
        <v>112</v>
      </c>
      <c r="I186" s="79">
        <v>17914.25</v>
      </c>
      <c r="J186" s="79">
        <v>680</v>
      </c>
      <c r="K186" s="79">
        <v>468.38598050000002</v>
      </c>
      <c r="L186" s="79">
        <v>0.23</v>
      </c>
      <c r="M186" s="79">
        <v>0.01</v>
      </c>
      <c r="N186" s="79">
        <v>0</v>
      </c>
    </row>
    <row r="187" spans="2:14">
      <c r="B187" t="s">
        <v>1404</v>
      </c>
      <c r="C187" t="s">
        <v>1405</v>
      </c>
      <c r="D187" t="s">
        <v>1401</v>
      </c>
      <c r="E187" t="s">
        <v>129</v>
      </c>
      <c r="F187" t="s">
        <v>1065</v>
      </c>
      <c r="G187" t="s">
        <v>1406</v>
      </c>
      <c r="H187" t="s">
        <v>112</v>
      </c>
      <c r="I187" s="79">
        <v>93212.08</v>
      </c>
      <c r="J187" s="79">
        <v>3947</v>
      </c>
      <c r="K187" s="79">
        <v>14146.065666772</v>
      </c>
      <c r="L187" s="79">
        <v>0.44</v>
      </c>
      <c r="M187" s="79">
        <v>0.33</v>
      </c>
      <c r="N187" s="79">
        <v>7.0000000000000007E-2</v>
      </c>
    </row>
    <row r="188" spans="2:14">
      <c r="B188" t="s">
        <v>1407</v>
      </c>
      <c r="C188" t="s">
        <v>1408</v>
      </c>
      <c r="D188" t="s">
        <v>1401</v>
      </c>
      <c r="E188" t="s">
        <v>129</v>
      </c>
      <c r="F188" s="16"/>
      <c r="G188" t="s">
        <v>1409</v>
      </c>
      <c r="H188" t="s">
        <v>112</v>
      </c>
      <c r="I188" s="79">
        <v>97553.95</v>
      </c>
      <c r="J188" s="79">
        <v>840</v>
      </c>
      <c r="K188" s="79">
        <v>3150.7974770999999</v>
      </c>
      <c r="L188" s="79">
        <v>0.28000000000000003</v>
      </c>
      <c r="M188" s="79">
        <v>7.0000000000000007E-2</v>
      </c>
      <c r="N188" s="79">
        <v>0.02</v>
      </c>
    </row>
    <row r="189" spans="2:14">
      <c r="B189" t="s">
        <v>1410</v>
      </c>
      <c r="C189" t="s">
        <v>1411</v>
      </c>
      <c r="D189" t="s">
        <v>1401</v>
      </c>
      <c r="E189" t="s">
        <v>129</v>
      </c>
      <c r="F189" t="s">
        <v>1068</v>
      </c>
      <c r="G189" t="s">
        <v>1409</v>
      </c>
      <c r="H189" t="s">
        <v>112</v>
      </c>
      <c r="I189" s="79">
        <v>28427.79</v>
      </c>
      <c r="J189" s="79">
        <v>2192</v>
      </c>
      <c r="K189" s="79">
        <v>2395.9623678960002</v>
      </c>
      <c r="L189" s="79">
        <v>0.06</v>
      </c>
      <c r="M189" s="79">
        <v>0.06</v>
      </c>
      <c r="N189" s="79">
        <v>0.01</v>
      </c>
    </row>
    <row r="190" spans="2:14">
      <c r="B190" t="s">
        <v>1412</v>
      </c>
      <c r="C190" t="s">
        <v>1413</v>
      </c>
      <c r="D190" t="s">
        <v>1401</v>
      </c>
      <c r="E190" t="s">
        <v>129</v>
      </c>
      <c r="F190" s="16"/>
      <c r="G190" t="s">
        <v>1414</v>
      </c>
      <c r="H190" t="s">
        <v>112</v>
      </c>
      <c r="I190" s="79">
        <v>224892.65</v>
      </c>
      <c r="J190" s="79">
        <v>1110</v>
      </c>
      <c r="K190" s="79">
        <v>9598.3058556750002</v>
      </c>
      <c r="L190" s="79">
        <v>0.61</v>
      </c>
      <c r="M190" s="79">
        <v>0.22</v>
      </c>
      <c r="N190" s="79">
        <v>0.05</v>
      </c>
    </row>
    <row r="191" spans="2:14">
      <c r="B191" t="s">
        <v>1415</v>
      </c>
      <c r="C191" t="s">
        <v>1416</v>
      </c>
      <c r="D191" t="s">
        <v>1401</v>
      </c>
      <c r="E191" t="s">
        <v>129</v>
      </c>
      <c r="F191" s="16"/>
      <c r="G191" t="s">
        <v>1414</v>
      </c>
      <c r="H191" t="s">
        <v>112</v>
      </c>
      <c r="I191" s="79">
        <v>30725.9</v>
      </c>
      <c r="J191" s="79">
        <v>457.92</v>
      </c>
      <c r="K191" s="79">
        <v>540.99165872159995</v>
      </c>
      <c r="L191" s="79">
        <v>0.14000000000000001</v>
      </c>
      <c r="M191" s="79">
        <v>0.01</v>
      </c>
      <c r="N191" s="79">
        <v>0</v>
      </c>
    </row>
    <row r="192" spans="2:14">
      <c r="B192" t="s">
        <v>1417</v>
      </c>
      <c r="C192" t="s">
        <v>1418</v>
      </c>
      <c r="D192" t="s">
        <v>1401</v>
      </c>
      <c r="E192" t="s">
        <v>129</v>
      </c>
      <c r="F192" s="16"/>
      <c r="G192" t="s">
        <v>1414</v>
      </c>
      <c r="H192" t="s">
        <v>112</v>
      </c>
      <c r="I192" s="79">
        <v>109536.84</v>
      </c>
      <c r="J192" s="79">
        <v>2220</v>
      </c>
      <c r="K192" s="79">
        <v>9349.9551255599999</v>
      </c>
      <c r="L192" s="79">
        <v>0.43</v>
      </c>
      <c r="M192" s="79">
        <v>0.22</v>
      </c>
      <c r="N192" s="79">
        <v>0.05</v>
      </c>
    </row>
    <row r="193" spans="2:14">
      <c r="B193" t="s">
        <v>1419</v>
      </c>
      <c r="C193" t="s">
        <v>1420</v>
      </c>
      <c r="D193" t="s">
        <v>1421</v>
      </c>
      <c r="E193" t="s">
        <v>129</v>
      </c>
      <c r="F193" t="s">
        <v>1006</v>
      </c>
      <c r="G193" t="s">
        <v>1414</v>
      </c>
      <c r="H193" t="s">
        <v>112</v>
      </c>
      <c r="I193" s="79">
        <v>45480.49</v>
      </c>
      <c r="J193" s="79">
        <v>510</v>
      </c>
      <c r="K193" s="79">
        <v>891.84966865499996</v>
      </c>
      <c r="L193" s="79">
        <v>0.18</v>
      </c>
      <c r="M193" s="79">
        <v>0.02</v>
      </c>
      <c r="N193" s="79">
        <v>0</v>
      </c>
    </row>
    <row r="194" spans="2:14">
      <c r="B194" t="s">
        <v>1422</v>
      </c>
      <c r="C194" t="s">
        <v>1423</v>
      </c>
      <c r="D194" t="s">
        <v>1421</v>
      </c>
      <c r="E194" t="s">
        <v>129</v>
      </c>
      <c r="F194" t="s">
        <v>970</v>
      </c>
      <c r="G194" t="s">
        <v>1414</v>
      </c>
      <c r="H194" t="s">
        <v>112</v>
      </c>
      <c r="I194" s="79">
        <v>202936.54</v>
      </c>
      <c r="J194" s="79">
        <v>3625</v>
      </c>
      <c r="K194" s="79">
        <v>28285.548615874999</v>
      </c>
      <c r="L194" s="79">
        <v>0.02</v>
      </c>
      <c r="M194" s="79">
        <v>0.66</v>
      </c>
      <c r="N194" s="79">
        <v>0.15</v>
      </c>
    </row>
    <row r="195" spans="2:14">
      <c r="B195" t="s">
        <v>1424</v>
      </c>
      <c r="C195" t="s">
        <v>1425</v>
      </c>
      <c r="D195" t="s">
        <v>1401</v>
      </c>
      <c r="E195" t="s">
        <v>129</v>
      </c>
      <c r="F195" t="s">
        <v>1180</v>
      </c>
      <c r="G195" t="s">
        <v>1414</v>
      </c>
      <c r="H195" t="s">
        <v>112</v>
      </c>
      <c r="I195" s="79">
        <v>17776.849999999999</v>
      </c>
      <c r="J195" s="79">
        <v>545</v>
      </c>
      <c r="K195" s="79">
        <v>372.51833596249998</v>
      </c>
      <c r="L195" s="79">
        <v>0.05</v>
      </c>
      <c r="M195" s="79">
        <v>0.01</v>
      </c>
      <c r="N195" s="79">
        <v>0</v>
      </c>
    </row>
    <row r="196" spans="2:14">
      <c r="B196" t="s">
        <v>1426</v>
      </c>
      <c r="C196" t="s">
        <v>1427</v>
      </c>
      <c r="D196" t="s">
        <v>1401</v>
      </c>
      <c r="E196" t="s">
        <v>129</v>
      </c>
      <c r="F196" t="s">
        <v>1183</v>
      </c>
      <c r="G196" t="s">
        <v>1414</v>
      </c>
      <c r="H196" t="s">
        <v>112</v>
      </c>
      <c r="I196" s="79">
        <v>79787.34</v>
      </c>
      <c r="J196" s="79">
        <v>1046</v>
      </c>
      <c r="K196" s="79">
        <v>3208.9430912580001</v>
      </c>
      <c r="L196" s="79">
        <v>0.05</v>
      </c>
      <c r="M196" s="79">
        <v>0.08</v>
      </c>
      <c r="N196" s="79">
        <v>0.02</v>
      </c>
    </row>
    <row r="197" spans="2:14">
      <c r="B197" t="s">
        <v>1428</v>
      </c>
      <c r="C197" t="s">
        <v>1429</v>
      </c>
      <c r="D197" t="s">
        <v>1401</v>
      </c>
      <c r="E197" t="s">
        <v>129</v>
      </c>
      <c r="F197" s="16"/>
      <c r="G197" t="s">
        <v>925</v>
      </c>
      <c r="H197" t="s">
        <v>112</v>
      </c>
      <c r="I197" s="79">
        <v>161469.87</v>
      </c>
      <c r="J197" s="79">
        <v>1240</v>
      </c>
      <c r="K197" s="79">
        <v>7698.56046186</v>
      </c>
      <c r="L197" s="79">
        <v>0.39</v>
      </c>
      <c r="M197" s="79">
        <v>0.18</v>
      </c>
      <c r="N197" s="79">
        <v>0.04</v>
      </c>
    </row>
    <row r="198" spans="2:14">
      <c r="B198" t="s">
        <v>1430</v>
      </c>
      <c r="C198" t="s">
        <v>1431</v>
      </c>
      <c r="D198" t="s">
        <v>1401</v>
      </c>
      <c r="E198" t="s">
        <v>129</v>
      </c>
      <c r="F198" t="s">
        <v>1055</v>
      </c>
      <c r="G198" t="s">
        <v>925</v>
      </c>
      <c r="H198" t="s">
        <v>112</v>
      </c>
      <c r="I198" s="79">
        <v>121689.53</v>
      </c>
      <c r="J198" s="79">
        <v>1903</v>
      </c>
      <c r="K198" s="79">
        <v>8904.0655014354998</v>
      </c>
      <c r="L198" s="79">
        <v>0.13</v>
      </c>
      <c r="M198" s="79">
        <v>0.21</v>
      </c>
      <c r="N198" s="79">
        <v>0.05</v>
      </c>
    </row>
    <row r="199" spans="2:14">
      <c r="B199" t="s">
        <v>1432</v>
      </c>
      <c r="C199" t="s">
        <v>1433</v>
      </c>
      <c r="D199" t="s">
        <v>1401</v>
      </c>
      <c r="E199" t="s">
        <v>129</v>
      </c>
      <c r="F199" t="s">
        <v>1434</v>
      </c>
      <c r="G199" t="s">
        <v>925</v>
      </c>
      <c r="H199" t="s">
        <v>112</v>
      </c>
      <c r="I199" s="79">
        <v>104045.72</v>
      </c>
      <c r="J199" s="79">
        <v>4090</v>
      </c>
      <c r="K199" s="79">
        <v>16362.28195006</v>
      </c>
      <c r="L199" s="79">
        <v>0.21</v>
      </c>
      <c r="M199" s="79">
        <v>0.38</v>
      </c>
      <c r="N199" s="79">
        <v>0.08</v>
      </c>
    </row>
    <row r="200" spans="2:14">
      <c r="B200" t="s">
        <v>1435</v>
      </c>
      <c r="C200" t="s">
        <v>1436</v>
      </c>
      <c r="D200" t="s">
        <v>1401</v>
      </c>
      <c r="E200" t="s">
        <v>129</v>
      </c>
      <c r="F200" t="s">
        <v>1059</v>
      </c>
      <c r="G200" t="s">
        <v>925</v>
      </c>
      <c r="H200" t="s">
        <v>112</v>
      </c>
      <c r="I200" s="79">
        <v>113670.24</v>
      </c>
      <c r="J200" s="79">
        <v>1316</v>
      </c>
      <c r="K200" s="79">
        <v>5751.7368780480001</v>
      </c>
      <c r="L200" s="79">
        <v>0.42</v>
      </c>
      <c r="M200" s="79">
        <v>0.13</v>
      </c>
      <c r="N200" s="79">
        <v>0.03</v>
      </c>
    </row>
    <row r="201" spans="2:14">
      <c r="B201" t="s">
        <v>1437</v>
      </c>
      <c r="C201" t="s">
        <v>1438</v>
      </c>
      <c r="D201" t="s">
        <v>1401</v>
      </c>
      <c r="E201" t="s">
        <v>129</v>
      </c>
      <c r="F201" t="s">
        <v>1382</v>
      </c>
      <c r="G201" t="s">
        <v>863</v>
      </c>
      <c r="H201" t="s">
        <v>112</v>
      </c>
      <c r="I201" s="79">
        <v>120920.27</v>
      </c>
      <c r="J201" s="79">
        <v>479</v>
      </c>
      <c r="K201" s="79">
        <v>2227.0551187384999</v>
      </c>
      <c r="L201" s="79">
        <v>0.36</v>
      </c>
      <c r="M201" s="79">
        <v>0.05</v>
      </c>
      <c r="N201" s="79">
        <v>0.01</v>
      </c>
    </row>
    <row r="202" spans="2:14">
      <c r="B202" t="s">
        <v>1439</v>
      </c>
      <c r="C202" t="s">
        <v>1440</v>
      </c>
      <c r="D202" t="s">
        <v>1441</v>
      </c>
      <c r="E202" t="s">
        <v>129</v>
      </c>
      <c r="F202" s="16"/>
      <c r="G202" t="s">
        <v>863</v>
      </c>
      <c r="H202" t="s">
        <v>119</v>
      </c>
      <c r="I202" s="79">
        <v>341133.52</v>
      </c>
      <c r="J202" s="79">
        <v>119.875</v>
      </c>
      <c r="K202" s="79">
        <v>1932.29402530892</v>
      </c>
      <c r="L202" s="79">
        <v>0.36</v>
      </c>
      <c r="M202" s="79">
        <v>0.05</v>
      </c>
      <c r="N202" s="79">
        <v>0.01</v>
      </c>
    </row>
    <row r="203" spans="2:14">
      <c r="B203" t="s">
        <v>1442</v>
      </c>
      <c r="C203" t="s">
        <v>1443</v>
      </c>
      <c r="D203" t="s">
        <v>1401</v>
      </c>
      <c r="E203" t="s">
        <v>129</v>
      </c>
      <c r="F203" t="s">
        <v>994</v>
      </c>
      <c r="G203" t="s">
        <v>863</v>
      </c>
      <c r="H203" t="s">
        <v>112</v>
      </c>
      <c r="I203" s="79">
        <v>420.73</v>
      </c>
      <c r="J203" s="79">
        <v>6876</v>
      </c>
      <c r="K203" s="79">
        <v>111.233523006</v>
      </c>
      <c r="L203" s="79">
        <v>0</v>
      </c>
      <c r="M203" s="79">
        <v>0</v>
      </c>
      <c r="N203" s="79">
        <v>0</v>
      </c>
    </row>
    <row r="204" spans="2:14">
      <c r="B204" t="s">
        <v>1444</v>
      </c>
      <c r="C204" t="s">
        <v>1445</v>
      </c>
      <c r="D204" t="s">
        <v>1421</v>
      </c>
      <c r="E204" t="s">
        <v>129</v>
      </c>
      <c r="F204" s="16"/>
      <c r="G204" t="s">
        <v>895</v>
      </c>
      <c r="H204" t="s">
        <v>112</v>
      </c>
      <c r="I204" s="79">
        <v>27497.26</v>
      </c>
      <c r="J204" s="79">
        <v>809.08</v>
      </c>
      <c r="K204" s="79">
        <v>855.41572599476001</v>
      </c>
      <c r="L204" s="79">
        <v>0.26</v>
      </c>
      <c r="M204" s="79">
        <v>0.02</v>
      </c>
      <c r="N204" s="79">
        <v>0</v>
      </c>
    </row>
    <row r="205" spans="2:14">
      <c r="B205" s="80" t="s">
        <v>315</v>
      </c>
      <c r="E205" s="16"/>
      <c r="F205" s="16"/>
      <c r="G205" s="16"/>
      <c r="I205" s="81">
        <v>15907567.9</v>
      </c>
      <c r="K205" s="81">
        <v>1360584.7289721651</v>
      </c>
      <c r="M205" s="81">
        <v>31.87</v>
      </c>
      <c r="N205" s="81">
        <v>6.98</v>
      </c>
    </row>
    <row r="206" spans="2:14">
      <c r="B206" t="s">
        <v>1446</v>
      </c>
      <c r="C206" t="s">
        <v>1447</v>
      </c>
      <c r="D206" t="s">
        <v>1421</v>
      </c>
      <c r="E206" t="s">
        <v>129</v>
      </c>
      <c r="F206" s="16"/>
      <c r="G206" t="s">
        <v>901</v>
      </c>
      <c r="H206" t="s">
        <v>112</v>
      </c>
      <c r="I206" s="79">
        <v>266258.93</v>
      </c>
      <c r="J206" s="79">
        <v>3484</v>
      </c>
      <c r="K206" s="79">
        <v>35667.993011013998</v>
      </c>
      <c r="L206" s="79">
        <v>0.02</v>
      </c>
      <c r="M206" s="79">
        <v>0.84</v>
      </c>
      <c r="N206" s="79">
        <v>0.18</v>
      </c>
    </row>
    <row r="207" spans="2:14">
      <c r="B207" t="s">
        <v>1448</v>
      </c>
      <c r="C207" t="s">
        <v>1449</v>
      </c>
      <c r="D207" t="s">
        <v>129</v>
      </c>
      <c r="E207" t="s">
        <v>129</v>
      </c>
      <c r="F207" s="16"/>
      <c r="G207" t="s">
        <v>850</v>
      </c>
      <c r="H207" t="s">
        <v>116</v>
      </c>
      <c r="I207" s="79">
        <v>332322.13</v>
      </c>
      <c r="J207" s="79">
        <v>495.90000000000032</v>
      </c>
      <c r="K207" s="79">
        <v>6664.1235330689497</v>
      </c>
      <c r="L207" s="79">
        <v>0</v>
      </c>
      <c r="M207" s="79">
        <v>0.16</v>
      </c>
      <c r="N207" s="79">
        <v>0.03</v>
      </c>
    </row>
    <row r="208" spans="2:14">
      <c r="B208" t="s">
        <v>1450</v>
      </c>
      <c r="C208" t="s">
        <v>1451</v>
      </c>
      <c r="D208" t="s">
        <v>1421</v>
      </c>
      <c r="E208" t="s">
        <v>129</v>
      </c>
      <c r="F208"/>
      <c r="G208" t="s">
        <v>850</v>
      </c>
      <c r="H208" t="s">
        <v>112</v>
      </c>
      <c r="I208" s="79">
        <v>903311.01</v>
      </c>
      <c r="J208" s="79">
        <v>2210</v>
      </c>
      <c r="K208" s="79">
        <v>76758.401419244998</v>
      </c>
      <c r="L208" s="79">
        <v>0.01</v>
      </c>
      <c r="M208" s="79">
        <v>1.8</v>
      </c>
      <c r="N208" s="79">
        <v>0.39</v>
      </c>
    </row>
    <row r="209" spans="2:14">
      <c r="B209" t="s">
        <v>1452</v>
      </c>
      <c r="C209" t="s">
        <v>1453</v>
      </c>
      <c r="D209" t="s">
        <v>129</v>
      </c>
      <c r="E209" t="s">
        <v>129</v>
      </c>
      <c r="F209" s="16"/>
      <c r="G209" t="s">
        <v>850</v>
      </c>
      <c r="H209" t="s">
        <v>116</v>
      </c>
      <c r="I209" s="79">
        <v>27590.27</v>
      </c>
      <c r="J209" s="79">
        <v>6055</v>
      </c>
      <c r="K209" s="79">
        <v>6755.5352731642997</v>
      </c>
      <c r="L209" s="79">
        <v>0</v>
      </c>
      <c r="M209" s="79">
        <v>0.16</v>
      </c>
      <c r="N209" s="79">
        <v>0.03</v>
      </c>
    </row>
    <row r="210" spans="2:14">
      <c r="B210" t="s">
        <v>1454</v>
      </c>
      <c r="C210" t="s">
        <v>1455</v>
      </c>
      <c r="D210" t="s">
        <v>1421</v>
      </c>
      <c r="E210" t="s">
        <v>129</v>
      </c>
      <c r="F210" s="16"/>
      <c r="G210" t="s">
        <v>850</v>
      </c>
      <c r="H210" t="s">
        <v>112</v>
      </c>
      <c r="I210" s="79">
        <v>336223.84</v>
      </c>
      <c r="J210" s="79">
        <v>5943</v>
      </c>
      <c r="K210" s="79">
        <v>76829.954909064007</v>
      </c>
      <c r="L210" s="79">
        <v>0.01</v>
      </c>
      <c r="M210" s="79">
        <v>1.8</v>
      </c>
      <c r="N210" s="79">
        <v>0.39</v>
      </c>
    </row>
    <row r="211" spans="2:14">
      <c r="B211" t="s">
        <v>1456</v>
      </c>
      <c r="C211" t="s">
        <v>1457</v>
      </c>
      <c r="D211" t="s">
        <v>129</v>
      </c>
      <c r="E211" t="s">
        <v>129</v>
      </c>
      <c r="F211" s="16"/>
      <c r="G211" t="s">
        <v>850</v>
      </c>
      <c r="H211" t="s">
        <v>116</v>
      </c>
      <c r="I211" s="79">
        <v>142192.32000000001</v>
      </c>
      <c r="J211" s="79">
        <v>1178</v>
      </c>
      <c r="K211" s="79">
        <v>6773.46823659648</v>
      </c>
      <c r="L211" s="79">
        <v>0</v>
      </c>
      <c r="M211" s="79">
        <v>0.16</v>
      </c>
      <c r="N211" s="79">
        <v>0.03</v>
      </c>
    </row>
    <row r="212" spans="2:14">
      <c r="B212" t="s">
        <v>1458</v>
      </c>
      <c r="C212" t="s">
        <v>1459</v>
      </c>
      <c r="D212" t="s">
        <v>129</v>
      </c>
      <c r="E212" t="s">
        <v>129</v>
      </c>
      <c r="F212" s="16"/>
      <c r="G212" t="s">
        <v>850</v>
      </c>
      <c r="H212" t="s">
        <v>116</v>
      </c>
      <c r="I212" s="79">
        <v>120653.8</v>
      </c>
      <c r="J212" s="79">
        <v>1337</v>
      </c>
      <c r="K212" s="79">
        <v>6523.2208132027999</v>
      </c>
      <c r="L212" s="79">
        <v>0</v>
      </c>
      <c r="M212" s="79">
        <v>0.15</v>
      </c>
      <c r="N212" s="79">
        <v>0.03</v>
      </c>
    </row>
    <row r="213" spans="2:14">
      <c r="B213" t="s">
        <v>1460</v>
      </c>
      <c r="C213" t="s">
        <v>1461</v>
      </c>
      <c r="D213" t="s">
        <v>1421</v>
      </c>
      <c r="E213" t="s">
        <v>129</v>
      </c>
      <c r="F213"/>
      <c r="G213" t="s">
        <v>850</v>
      </c>
      <c r="H213" t="s">
        <v>112</v>
      </c>
      <c r="I213" s="79">
        <v>3192.66</v>
      </c>
      <c r="J213" s="79">
        <v>8629</v>
      </c>
      <c r="K213" s="79">
        <v>1059.276857733</v>
      </c>
      <c r="L213" s="79">
        <v>0</v>
      </c>
      <c r="M213" s="79">
        <v>0.02</v>
      </c>
      <c r="N213" s="79">
        <v>0.01</v>
      </c>
    </row>
    <row r="214" spans="2:14">
      <c r="B214" t="s">
        <v>1462</v>
      </c>
      <c r="C214" t="s">
        <v>1463</v>
      </c>
      <c r="D214" t="s">
        <v>1441</v>
      </c>
      <c r="E214" t="s">
        <v>129</v>
      </c>
      <c r="F214" s="16"/>
      <c r="G214" t="s">
        <v>850</v>
      </c>
      <c r="H214" t="s">
        <v>119</v>
      </c>
      <c r="I214" s="79">
        <v>2363518.42</v>
      </c>
      <c r="J214" s="79">
        <v>62.510000000000012</v>
      </c>
      <c r="K214" s="79">
        <v>6981.1775835888202</v>
      </c>
      <c r="L214" s="79">
        <v>0</v>
      </c>
      <c r="M214" s="79">
        <v>0.16</v>
      </c>
      <c r="N214" s="79">
        <v>0.04</v>
      </c>
    </row>
    <row r="215" spans="2:14">
      <c r="B215" t="s">
        <v>1464</v>
      </c>
      <c r="C215" t="s">
        <v>1465</v>
      </c>
      <c r="D215" t="s">
        <v>129</v>
      </c>
      <c r="E215" t="s">
        <v>129</v>
      </c>
      <c r="F215" s="16"/>
      <c r="G215" t="s">
        <v>850</v>
      </c>
      <c r="H215" t="s">
        <v>116</v>
      </c>
      <c r="I215" s="79">
        <v>35071.56</v>
      </c>
      <c r="J215" s="79">
        <v>4674.5</v>
      </c>
      <c r="K215" s="79">
        <v>6629.48688796236</v>
      </c>
      <c r="L215" s="79">
        <v>0</v>
      </c>
      <c r="M215" s="79">
        <v>0.16</v>
      </c>
      <c r="N215" s="79">
        <v>0.03</v>
      </c>
    </row>
    <row r="216" spans="2:14">
      <c r="B216" t="s">
        <v>1466</v>
      </c>
      <c r="C216" t="s">
        <v>1467</v>
      </c>
      <c r="D216" t="s">
        <v>1421</v>
      </c>
      <c r="E216" t="s">
        <v>129</v>
      </c>
      <c r="F216" s="16"/>
      <c r="G216" t="s">
        <v>1468</v>
      </c>
      <c r="H216" t="s">
        <v>112</v>
      </c>
      <c r="I216" s="79">
        <v>57181.9</v>
      </c>
      <c r="J216" s="79">
        <v>3636</v>
      </c>
      <c r="K216" s="79">
        <v>7994.2697839800003</v>
      </c>
      <c r="L216" s="79">
        <v>0.04</v>
      </c>
      <c r="M216" s="79">
        <v>0.19</v>
      </c>
      <c r="N216" s="79">
        <v>0.04</v>
      </c>
    </row>
    <row r="217" spans="2:14">
      <c r="B217" t="s">
        <v>1469</v>
      </c>
      <c r="C217" t="s">
        <v>1470</v>
      </c>
      <c r="D217" t="s">
        <v>1421</v>
      </c>
      <c r="E217" t="s">
        <v>129</v>
      </c>
      <c r="F217" s="16"/>
      <c r="G217" t="s">
        <v>1468</v>
      </c>
      <c r="H217" t="s">
        <v>112</v>
      </c>
      <c r="I217" s="79">
        <v>38788.39</v>
      </c>
      <c r="J217" s="79">
        <v>15568</v>
      </c>
      <c r="K217" s="79">
        <v>23218.326854743998</v>
      </c>
      <c r="L217" s="79">
        <v>0.01</v>
      </c>
      <c r="M217" s="79">
        <v>0.54</v>
      </c>
      <c r="N217" s="79">
        <v>0.12</v>
      </c>
    </row>
    <row r="218" spans="2:14">
      <c r="B218" t="s">
        <v>1471</v>
      </c>
      <c r="C218" t="s">
        <v>1472</v>
      </c>
      <c r="D218" t="s">
        <v>1421</v>
      </c>
      <c r="E218" t="s">
        <v>129</v>
      </c>
      <c r="F218" s="16"/>
      <c r="G218" t="s">
        <v>1468</v>
      </c>
      <c r="H218" t="s">
        <v>112</v>
      </c>
      <c r="I218" s="79">
        <v>36215.199999999997</v>
      </c>
      <c r="J218" s="79">
        <v>5252</v>
      </c>
      <c r="K218" s="79">
        <v>7313.2757588799996</v>
      </c>
      <c r="L218" s="79">
        <v>0.03</v>
      </c>
      <c r="M218" s="79">
        <v>0.17</v>
      </c>
      <c r="N218" s="79">
        <v>0.04</v>
      </c>
    </row>
    <row r="219" spans="2:14">
      <c r="B219" t="s">
        <v>1473</v>
      </c>
      <c r="C219" t="s">
        <v>1474</v>
      </c>
      <c r="D219" t="s">
        <v>1421</v>
      </c>
      <c r="E219" t="s">
        <v>129</v>
      </c>
      <c r="F219" s="16"/>
      <c r="G219" t="s">
        <v>1468</v>
      </c>
      <c r="H219" t="s">
        <v>112</v>
      </c>
      <c r="I219" s="79">
        <v>5718.19</v>
      </c>
      <c r="J219" s="79">
        <v>17266</v>
      </c>
      <c r="K219" s="79">
        <v>3796.1788253630002</v>
      </c>
      <c r="L219" s="79">
        <v>0</v>
      </c>
      <c r="M219" s="79">
        <v>0.09</v>
      </c>
      <c r="N219" s="79">
        <v>0.02</v>
      </c>
    </row>
    <row r="220" spans="2:14">
      <c r="B220" t="s">
        <v>1475</v>
      </c>
      <c r="C220" t="s">
        <v>1476</v>
      </c>
      <c r="D220" t="s">
        <v>1421</v>
      </c>
      <c r="E220" t="s">
        <v>129</v>
      </c>
      <c r="F220" s="16"/>
      <c r="G220" t="s">
        <v>1468</v>
      </c>
      <c r="H220" t="s">
        <v>112</v>
      </c>
      <c r="I220" s="79">
        <v>81770.11</v>
      </c>
      <c r="J220" s="79">
        <v>11585</v>
      </c>
      <c r="K220" s="79">
        <v>36423.9435512575</v>
      </c>
      <c r="L220" s="79">
        <v>0.01</v>
      </c>
      <c r="M220" s="79">
        <v>0.85</v>
      </c>
      <c r="N220" s="79">
        <v>0.19</v>
      </c>
    </row>
    <row r="221" spans="2:14">
      <c r="B221" t="s">
        <v>1477</v>
      </c>
      <c r="C221" t="s">
        <v>1478</v>
      </c>
      <c r="D221" t="s">
        <v>1421</v>
      </c>
      <c r="E221" t="s">
        <v>129</v>
      </c>
      <c r="F221" s="16"/>
      <c r="G221" t="s">
        <v>1468</v>
      </c>
      <c r="H221" t="s">
        <v>112</v>
      </c>
      <c r="I221" s="79">
        <v>12389.41</v>
      </c>
      <c r="J221" s="79">
        <v>7504</v>
      </c>
      <c r="K221" s="79">
        <v>3574.7016000079998</v>
      </c>
      <c r="L221" s="79">
        <v>0</v>
      </c>
      <c r="M221" s="79">
        <v>0.08</v>
      </c>
      <c r="N221" s="79">
        <v>0.02</v>
      </c>
    </row>
    <row r="222" spans="2:14">
      <c r="B222" t="s">
        <v>1479</v>
      </c>
      <c r="C222" t="s">
        <v>1480</v>
      </c>
      <c r="D222" t="s">
        <v>1421</v>
      </c>
      <c r="E222" t="s">
        <v>129</v>
      </c>
      <c r="F222" s="16"/>
      <c r="G222" t="s">
        <v>1468</v>
      </c>
      <c r="H222" t="s">
        <v>112</v>
      </c>
      <c r="I222" s="79">
        <v>31545.35</v>
      </c>
      <c r="J222" s="79">
        <v>5700</v>
      </c>
      <c r="K222" s="79">
        <v>6913.63663275</v>
      </c>
      <c r="L222" s="79">
        <v>0.03</v>
      </c>
      <c r="M222" s="79">
        <v>0.16</v>
      </c>
      <c r="N222" s="79">
        <v>0.04</v>
      </c>
    </row>
    <row r="223" spans="2:14">
      <c r="B223" t="s">
        <v>1481</v>
      </c>
      <c r="C223" t="s">
        <v>1482</v>
      </c>
      <c r="D223" t="s">
        <v>1421</v>
      </c>
      <c r="E223" t="s">
        <v>129</v>
      </c>
      <c r="F223" s="16"/>
      <c r="G223" t="s">
        <v>1468</v>
      </c>
      <c r="H223" t="s">
        <v>112</v>
      </c>
      <c r="I223" s="79">
        <v>18393.509999999998</v>
      </c>
      <c r="J223" s="79">
        <v>5156</v>
      </c>
      <c r="K223" s="79">
        <v>3646.4802491820001</v>
      </c>
      <c r="L223" s="79">
        <v>0.02</v>
      </c>
      <c r="M223" s="79">
        <v>0.09</v>
      </c>
      <c r="N223" s="79">
        <v>0.02</v>
      </c>
    </row>
    <row r="224" spans="2:14">
      <c r="B224" t="s">
        <v>1483</v>
      </c>
      <c r="C224" t="s">
        <v>1484</v>
      </c>
      <c r="D224" t="s">
        <v>1421</v>
      </c>
      <c r="E224" t="s">
        <v>129</v>
      </c>
      <c r="F224" s="16"/>
      <c r="G224" t="s">
        <v>1468</v>
      </c>
      <c r="H224" t="s">
        <v>112</v>
      </c>
      <c r="I224" s="79">
        <v>10006.83</v>
      </c>
      <c r="J224" s="79">
        <v>10558</v>
      </c>
      <c r="K224" s="79">
        <v>4062.323673333</v>
      </c>
      <c r="L224" s="79">
        <v>0.01</v>
      </c>
      <c r="M224" s="79">
        <v>0.1</v>
      </c>
      <c r="N224" s="79">
        <v>0.02</v>
      </c>
    </row>
    <row r="225" spans="2:14">
      <c r="B225" t="s">
        <v>1485</v>
      </c>
      <c r="C225" t="s">
        <v>1486</v>
      </c>
      <c r="D225" t="s">
        <v>129</v>
      </c>
      <c r="E225" t="s">
        <v>129</v>
      </c>
      <c r="F225" s="16"/>
      <c r="G225" t="s">
        <v>1468</v>
      </c>
      <c r="H225" t="s">
        <v>116</v>
      </c>
      <c r="I225" s="79">
        <v>83184.41</v>
      </c>
      <c r="J225" s="79">
        <v>6470</v>
      </c>
      <c r="K225" s="79">
        <v>21763.8582801226</v>
      </c>
      <c r="L225" s="79">
        <v>0.01</v>
      </c>
      <c r="M225" s="79">
        <v>0.51</v>
      </c>
      <c r="N225" s="79">
        <v>0.11</v>
      </c>
    </row>
    <row r="226" spans="2:14">
      <c r="B226" t="s">
        <v>1487</v>
      </c>
      <c r="C226" t="s">
        <v>1488</v>
      </c>
      <c r="D226" t="s">
        <v>1401</v>
      </c>
      <c r="E226" t="s">
        <v>129</v>
      </c>
      <c r="F226" s="16"/>
      <c r="G226" t="s">
        <v>1403</v>
      </c>
      <c r="H226" t="s">
        <v>112</v>
      </c>
      <c r="I226" s="79">
        <v>15153.2</v>
      </c>
      <c r="J226" s="79">
        <v>4315</v>
      </c>
      <c r="K226" s="79">
        <v>2514.0939300999999</v>
      </c>
      <c r="L226" s="79">
        <v>0.03</v>
      </c>
      <c r="M226" s="79">
        <v>0.06</v>
      </c>
      <c r="N226" s="79">
        <v>0.01</v>
      </c>
    </row>
    <row r="227" spans="2:14">
      <c r="B227" t="s">
        <v>1489</v>
      </c>
      <c r="C227" t="s">
        <v>1490</v>
      </c>
      <c r="D227" t="s">
        <v>1421</v>
      </c>
      <c r="E227" t="s">
        <v>129</v>
      </c>
      <c r="F227" s="16"/>
      <c r="G227" t="s">
        <v>857</v>
      </c>
      <c r="H227" t="s">
        <v>112</v>
      </c>
      <c r="I227" s="79">
        <v>64710.85</v>
      </c>
      <c r="J227" s="79">
        <v>7209</v>
      </c>
      <c r="K227" s="79">
        <v>17936.944903642499</v>
      </c>
      <c r="L227" s="79">
        <v>0.02</v>
      </c>
      <c r="M227" s="79">
        <v>0.42</v>
      </c>
      <c r="N227" s="79">
        <v>0.09</v>
      </c>
    </row>
    <row r="228" spans="2:14">
      <c r="B228" t="s">
        <v>1491</v>
      </c>
      <c r="C228" t="s">
        <v>1492</v>
      </c>
      <c r="D228" t="s">
        <v>1421</v>
      </c>
      <c r="E228" t="s">
        <v>129</v>
      </c>
      <c r="F228"/>
      <c r="G228" t="s">
        <v>857</v>
      </c>
      <c r="H228" t="s">
        <v>112</v>
      </c>
      <c r="I228" s="79">
        <v>36596.410000000003</v>
      </c>
      <c r="J228" s="79">
        <v>23945</v>
      </c>
      <c r="K228" s="79">
        <v>33693.774889952503</v>
      </c>
      <c r="L228" s="79">
        <v>0.01</v>
      </c>
      <c r="M228" s="79">
        <v>0.79</v>
      </c>
      <c r="N228" s="79">
        <v>0.17</v>
      </c>
    </row>
    <row r="229" spans="2:14">
      <c r="B229" t="s">
        <v>1493</v>
      </c>
      <c r="C229" t="s">
        <v>1494</v>
      </c>
      <c r="D229" t="s">
        <v>1421</v>
      </c>
      <c r="E229" t="s">
        <v>129</v>
      </c>
      <c r="F229" s="16"/>
      <c r="G229" t="s">
        <v>1495</v>
      </c>
      <c r="H229" t="s">
        <v>112</v>
      </c>
      <c r="I229" s="79">
        <v>36882.32</v>
      </c>
      <c r="J229" s="79">
        <v>9026</v>
      </c>
      <c r="K229" s="79">
        <v>12799.998091304</v>
      </c>
      <c r="L229" s="79">
        <v>0</v>
      </c>
      <c r="M229" s="79">
        <v>0.3</v>
      </c>
      <c r="N229" s="79">
        <v>7.0000000000000007E-2</v>
      </c>
    </row>
    <row r="230" spans="2:14">
      <c r="B230" t="s">
        <v>1496</v>
      </c>
      <c r="C230" t="s">
        <v>1497</v>
      </c>
      <c r="D230" t="s">
        <v>129</v>
      </c>
      <c r="E230" t="s">
        <v>129</v>
      </c>
      <c r="F230" s="16"/>
      <c r="G230" t="s">
        <v>1498</v>
      </c>
      <c r="H230" t="s">
        <v>116</v>
      </c>
      <c r="I230" s="79">
        <v>23825.79</v>
      </c>
      <c r="J230" s="79">
        <v>10055</v>
      </c>
      <c r="K230" s="79">
        <v>9687.6636614810996</v>
      </c>
      <c r="L230" s="79">
        <v>0</v>
      </c>
      <c r="M230" s="79">
        <v>0.23</v>
      </c>
      <c r="N230" s="79">
        <v>0.05</v>
      </c>
    </row>
    <row r="231" spans="2:14">
      <c r="B231" t="s">
        <v>1499</v>
      </c>
      <c r="C231" t="s">
        <v>1500</v>
      </c>
      <c r="D231" t="s">
        <v>1421</v>
      </c>
      <c r="E231" t="s">
        <v>129</v>
      </c>
      <c r="F231"/>
      <c r="G231" t="s">
        <v>1498</v>
      </c>
      <c r="H231" t="s">
        <v>112</v>
      </c>
      <c r="I231" s="79">
        <v>40980.36</v>
      </c>
      <c r="J231" s="79">
        <v>9149</v>
      </c>
      <c r="K231" s="79">
        <v>14416.032109457999</v>
      </c>
      <c r="L231" s="79">
        <v>0</v>
      </c>
      <c r="M231" s="79">
        <v>0.34</v>
      </c>
      <c r="N231" s="79">
        <v>7.0000000000000007E-2</v>
      </c>
    </row>
    <row r="232" spans="2:14">
      <c r="B232" t="s">
        <v>1501</v>
      </c>
      <c r="C232" t="s">
        <v>1502</v>
      </c>
      <c r="D232" t="s">
        <v>129</v>
      </c>
      <c r="E232" t="s">
        <v>129</v>
      </c>
      <c r="F232" s="16"/>
      <c r="G232" t="s">
        <v>1409</v>
      </c>
      <c r="H232" t="s">
        <v>116</v>
      </c>
      <c r="I232" s="79">
        <v>73764.649999999994</v>
      </c>
      <c r="J232" s="79">
        <v>8045</v>
      </c>
      <c r="K232" s="79">
        <v>23997.389604851502</v>
      </c>
      <c r="L232" s="79">
        <v>0.02</v>
      </c>
      <c r="M232" s="79">
        <v>0.56000000000000005</v>
      </c>
      <c r="N232" s="79">
        <v>0.12</v>
      </c>
    </row>
    <row r="233" spans="2:14">
      <c r="B233" t="s">
        <v>1503</v>
      </c>
      <c r="C233" t="s">
        <v>1504</v>
      </c>
      <c r="D233" t="s">
        <v>1421</v>
      </c>
      <c r="E233" t="s">
        <v>129</v>
      </c>
      <c r="F233" s="16"/>
      <c r="G233" t="s">
        <v>1409</v>
      </c>
      <c r="H233" t="s">
        <v>112</v>
      </c>
      <c r="I233" s="79">
        <v>42505.21</v>
      </c>
      <c r="J233" s="79">
        <v>7123</v>
      </c>
      <c r="K233" s="79">
        <v>11641.299286413499</v>
      </c>
      <c r="L233" s="79">
        <v>0</v>
      </c>
      <c r="M233" s="79">
        <v>0.27</v>
      </c>
      <c r="N233" s="79">
        <v>0.06</v>
      </c>
    </row>
    <row r="234" spans="2:14">
      <c r="B234" t="s">
        <v>1505</v>
      </c>
      <c r="C234" t="s">
        <v>1506</v>
      </c>
      <c r="D234" t="s">
        <v>129</v>
      </c>
      <c r="E234" t="s">
        <v>129</v>
      </c>
      <c r="F234"/>
      <c r="G234" t="s">
        <v>847</v>
      </c>
      <c r="H234" t="s">
        <v>116</v>
      </c>
      <c r="I234" s="79">
        <v>44444.63</v>
      </c>
      <c r="J234" s="79">
        <v>17965</v>
      </c>
      <c r="K234" s="79">
        <v>32287.631244742101</v>
      </c>
      <c r="L234" s="79">
        <v>0.03</v>
      </c>
      <c r="M234" s="79">
        <v>0.76</v>
      </c>
      <c r="N234" s="79">
        <v>0.17</v>
      </c>
    </row>
    <row r="235" spans="2:14">
      <c r="B235" t="s">
        <v>1507</v>
      </c>
      <c r="C235" t="s">
        <v>1508</v>
      </c>
      <c r="D235" t="s">
        <v>1509</v>
      </c>
      <c r="E235" t="s">
        <v>129</v>
      </c>
      <c r="F235"/>
      <c r="G235" t="s">
        <v>847</v>
      </c>
      <c r="H235" t="s">
        <v>195</v>
      </c>
      <c r="I235" s="79">
        <v>103737.49</v>
      </c>
      <c r="J235" s="79">
        <v>9650</v>
      </c>
      <c r="K235" s="79">
        <v>37712.187679652001</v>
      </c>
      <c r="L235" s="79">
        <v>0.03</v>
      </c>
      <c r="M235" s="79">
        <v>0.88</v>
      </c>
      <c r="N235" s="79">
        <v>0.19</v>
      </c>
    </row>
    <row r="236" spans="2:14">
      <c r="B236" t="s">
        <v>1510</v>
      </c>
      <c r="C236" t="s">
        <v>1511</v>
      </c>
      <c r="D236" t="s">
        <v>1421</v>
      </c>
      <c r="E236" t="s">
        <v>129</v>
      </c>
      <c r="F236" s="16"/>
      <c r="G236" t="s">
        <v>1512</v>
      </c>
      <c r="H236" t="s">
        <v>112</v>
      </c>
      <c r="I236" s="79">
        <v>3270.8</v>
      </c>
      <c r="J236" s="79">
        <v>2214</v>
      </c>
      <c r="K236" s="79">
        <v>278.43764363999998</v>
      </c>
      <c r="L236" s="79">
        <v>0.01</v>
      </c>
      <c r="M236" s="79">
        <v>0.01</v>
      </c>
      <c r="N236" s="79">
        <v>0</v>
      </c>
    </row>
    <row r="237" spans="2:14">
      <c r="B237" t="s">
        <v>1513</v>
      </c>
      <c r="C237" t="s">
        <v>1514</v>
      </c>
      <c r="D237" t="s">
        <v>129</v>
      </c>
      <c r="E237" t="s">
        <v>129</v>
      </c>
      <c r="F237" s="16"/>
      <c r="G237" t="s">
        <v>1512</v>
      </c>
      <c r="H237" t="s">
        <v>112</v>
      </c>
      <c r="I237" s="79">
        <v>421396.27</v>
      </c>
      <c r="J237" s="79">
        <v>13</v>
      </c>
      <c r="K237" s="79">
        <v>210.6349255595</v>
      </c>
      <c r="L237" s="79">
        <v>0.14000000000000001</v>
      </c>
      <c r="M237" s="79">
        <v>0</v>
      </c>
      <c r="N237" s="79">
        <v>0</v>
      </c>
    </row>
    <row r="238" spans="2:14">
      <c r="B238" t="s">
        <v>1515</v>
      </c>
      <c r="C238" t="s">
        <v>1516</v>
      </c>
      <c r="D238" t="s">
        <v>1401</v>
      </c>
      <c r="E238" t="s">
        <v>129</v>
      </c>
      <c r="F238" s="16"/>
      <c r="G238" t="s">
        <v>904</v>
      </c>
      <c r="H238" t="s">
        <v>112</v>
      </c>
      <c r="I238" s="79">
        <v>109236.48</v>
      </c>
      <c r="J238" s="79">
        <v>6905</v>
      </c>
      <c r="K238" s="79">
        <v>29001.985039679999</v>
      </c>
      <c r="L238" s="79">
        <v>0</v>
      </c>
      <c r="M238" s="79">
        <v>0.68</v>
      </c>
      <c r="N238" s="79">
        <v>0.15</v>
      </c>
    </row>
    <row r="239" spans="2:14">
      <c r="B239" t="s">
        <v>1517</v>
      </c>
      <c r="C239" t="s">
        <v>1518</v>
      </c>
      <c r="D239" t="s">
        <v>1421</v>
      </c>
      <c r="E239" t="s">
        <v>129</v>
      </c>
      <c r="F239" s="16"/>
      <c r="G239" t="s">
        <v>904</v>
      </c>
      <c r="H239" t="s">
        <v>112</v>
      </c>
      <c r="I239" s="79">
        <v>82358.13</v>
      </c>
      <c r="J239" s="79">
        <v>10422</v>
      </c>
      <c r="K239" s="79">
        <v>33003.035766567002</v>
      </c>
      <c r="L239" s="79">
        <v>0.01</v>
      </c>
      <c r="M239" s="79">
        <v>0.77</v>
      </c>
      <c r="N239" s="79">
        <v>0.17</v>
      </c>
    </row>
    <row r="240" spans="2:14">
      <c r="B240" t="s">
        <v>1519</v>
      </c>
      <c r="C240" t="s">
        <v>1520</v>
      </c>
      <c r="D240" t="s">
        <v>1441</v>
      </c>
      <c r="E240" t="s">
        <v>129</v>
      </c>
      <c r="F240" s="16"/>
      <c r="G240" t="s">
        <v>841</v>
      </c>
      <c r="H240" t="s">
        <v>119</v>
      </c>
      <c r="I240" s="79">
        <v>521024.22</v>
      </c>
      <c r="J240" s="79">
        <v>217</v>
      </c>
      <c r="K240" s="79">
        <v>5342.4177082264796</v>
      </c>
      <c r="L240" s="79">
        <v>0.15</v>
      </c>
      <c r="M240" s="79">
        <v>0.13</v>
      </c>
      <c r="N240" s="79">
        <v>0.03</v>
      </c>
    </row>
    <row r="241" spans="2:14">
      <c r="B241" t="s">
        <v>1521</v>
      </c>
      <c r="C241" t="s">
        <v>1522</v>
      </c>
      <c r="D241" t="s">
        <v>129</v>
      </c>
      <c r="E241" t="s">
        <v>129</v>
      </c>
      <c r="F241"/>
      <c r="G241" t="s">
        <v>841</v>
      </c>
      <c r="H241" t="s">
        <v>112</v>
      </c>
      <c r="I241" s="79">
        <v>59821</v>
      </c>
      <c r="J241" s="79">
        <v>0.6</v>
      </c>
      <c r="K241" s="79">
        <v>1.3800704699999999</v>
      </c>
      <c r="L241" s="79">
        <v>2.13</v>
      </c>
      <c r="M241" s="79">
        <v>0</v>
      </c>
      <c r="N241" s="79">
        <v>0</v>
      </c>
    </row>
    <row r="242" spans="2:14">
      <c r="B242" t="s">
        <v>1524</v>
      </c>
      <c r="C242" t="s">
        <v>1525</v>
      </c>
      <c r="D242" t="s">
        <v>1421</v>
      </c>
      <c r="E242" t="s">
        <v>129</v>
      </c>
      <c r="F242" s="16"/>
      <c r="G242" t="s">
        <v>1414</v>
      </c>
      <c r="H242" t="s">
        <v>112</v>
      </c>
      <c r="I242" s="79">
        <v>24778.82</v>
      </c>
      <c r="J242" s="79">
        <v>21001</v>
      </c>
      <c r="K242" s="79">
        <v>20008.610954628999</v>
      </c>
      <c r="L242" s="79">
        <v>0.01</v>
      </c>
      <c r="M242" s="79">
        <v>0.47</v>
      </c>
      <c r="N242" s="79">
        <v>0.1</v>
      </c>
    </row>
    <row r="243" spans="2:14">
      <c r="B243" t="s">
        <v>1526</v>
      </c>
      <c r="C243" t="s">
        <v>1527</v>
      </c>
      <c r="D243" t="s">
        <v>1401</v>
      </c>
      <c r="E243" t="s">
        <v>129</v>
      </c>
      <c r="F243" s="16"/>
      <c r="G243" t="s">
        <v>1414</v>
      </c>
      <c r="H243" t="s">
        <v>112</v>
      </c>
      <c r="I243" s="79">
        <v>15534.42</v>
      </c>
      <c r="J243" s="79">
        <v>14621</v>
      </c>
      <c r="K243" s="79">
        <v>8733.1006228290007</v>
      </c>
      <c r="L243" s="79">
        <v>0</v>
      </c>
      <c r="M243" s="79">
        <v>0.2</v>
      </c>
      <c r="N243" s="79">
        <v>0.04</v>
      </c>
    </row>
    <row r="244" spans="2:14">
      <c r="B244" t="s">
        <v>1528</v>
      </c>
      <c r="C244" t="s">
        <v>1529</v>
      </c>
      <c r="D244" t="s">
        <v>1441</v>
      </c>
      <c r="E244" t="s">
        <v>129</v>
      </c>
      <c r="F244"/>
      <c r="G244" t="s">
        <v>1414</v>
      </c>
      <c r="H244" t="s">
        <v>119</v>
      </c>
      <c r="I244" s="79">
        <v>91491.04</v>
      </c>
      <c r="J244" s="79">
        <v>4437.5</v>
      </c>
      <c r="K244" s="79">
        <v>19183.90988548</v>
      </c>
      <c r="L244" s="79">
        <v>0.01</v>
      </c>
      <c r="M244" s="79">
        <v>0.45</v>
      </c>
      <c r="N244" s="79">
        <v>0.1</v>
      </c>
    </row>
    <row r="245" spans="2:14">
      <c r="B245" t="s">
        <v>1530</v>
      </c>
      <c r="C245" t="s">
        <v>1531</v>
      </c>
      <c r="D245" t="s">
        <v>1401</v>
      </c>
      <c r="E245" t="s">
        <v>129</v>
      </c>
      <c r="F245" s="16"/>
      <c r="G245" t="s">
        <v>1414</v>
      </c>
      <c r="H245" t="s">
        <v>112</v>
      </c>
      <c r="I245" s="79">
        <v>47365.67</v>
      </c>
      <c r="J245" s="79">
        <v>7161</v>
      </c>
      <c r="K245" s="79">
        <v>13041.684892351501</v>
      </c>
      <c r="L245" s="79">
        <v>0</v>
      </c>
      <c r="M245" s="79">
        <v>0.31</v>
      </c>
      <c r="N245" s="79">
        <v>7.0000000000000007E-2</v>
      </c>
    </row>
    <row r="246" spans="2:14">
      <c r="B246" t="s">
        <v>1532</v>
      </c>
      <c r="C246" t="s">
        <v>1533</v>
      </c>
      <c r="D246" t="s">
        <v>1401</v>
      </c>
      <c r="E246" t="s">
        <v>129</v>
      </c>
      <c r="F246" s="16"/>
      <c r="G246" t="s">
        <v>1414</v>
      </c>
      <c r="H246" t="s">
        <v>112</v>
      </c>
      <c r="I246" s="79">
        <v>231764.98</v>
      </c>
      <c r="J246" s="79">
        <v>4484</v>
      </c>
      <c r="K246" s="79">
        <v>39958.553848803997</v>
      </c>
      <c r="L246" s="79">
        <v>0.46</v>
      </c>
      <c r="M246" s="79">
        <v>0.94</v>
      </c>
      <c r="N246" s="79">
        <v>0.2</v>
      </c>
    </row>
    <row r="247" spans="2:14">
      <c r="B247" t="s">
        <v>1534</v>
      </c>
      <c r="C247" t="s">
        <v>1535</v>
      </c>
      <c r="D247" t="s">
        <v>129</v>
      </c>
      <c r="E247" t="s">
        <v>129</v>
      </c>
      <c r="F247" s="16"/>
      <c r="G247" t="s">
        <v>1414</v>
      </c>
      <c r="H247" t="s">
        <v>129</v>
      </c>
      <c r="I247" s="79">
        <v>67665.25</v>
      </c>
      <c r="J247" s="79">
        <v>25470</v>
      </c>
      <c r="K247" s="79">
        <v>9375.4805111999995</v>
      </c>
      <c r="L247" s="79">
        <v>0</v>
      </c>
      <c r="M247" s="79">
        <v>0.22</v>
      </c>
      <c r="N247" s="79">
        <v>0.05</v>
      </c>
    </row>
    <row r="248" spans="2:14">
      <c r="B248" t="s">
        <v>1536</v>
      </c>
      <c r="C248" t="s">
        <v>1537</v>
      </c>
      <c r="D248" t="s">
        <v>1421</v>
      </c>
      <c r="E248" t="s">
        <v>129</v>
      </c>
      <c r="F248"/>
      <c r="G248" t="s">
        <v>1414</v>
      </c>
      <c r="H248" t="s">
        <v>112</v>
      </c>
      <c r="I248" s="79">
        <v>139254.12</v>
      </c>
      <c r="J248" s="79">
        <v>3248</v>
      </c>
      <c r="K248" s="79">
        <v>17390.834328672001</v>
      </c>
      <c r="L248" s="79">
        <v>0</v>
      </c>
      <c r="M248" s="79">
        <v>0.41</v>
      </c>
      <c r="N248" s="79">
        <v>0.09</v>
      </c>
    </row>
    <row r="249" spans="2:14">
      <c r="B249" t="s">
        <v>1538</v>
      </c>
      <c r="C249" t="s">
        <v>1539</v>
      </c>
      <c r="D249" t="s">
        <v>1509</v>
      </c>
      <c r="E249" t="s">
        <v>129</v>
      </c>
      <c r="F249" s="16"/>
      <c r="G249" t="s">
        <v>1414</v>
      </c>
      <c r="H249" t="s">
        <v>195</v>
      </c>
      <c r="I249" s="79">
        <v>17821.689999999999</v>
      </c>
      <c r="J249" s="79">
        <v>23260</v>
      </c>
      <c r="K249" s="79">
        <v>15616.268694116799</v>
      </c>
      <c r="L249" s="79">
        <v>0</v>
      </c>
      <c r="M249" s="79">
        <v>0.37</v>
      </c>
      <c r="N249" s="79">
        <v>0.08</v>
      </c>
    </row>
    <row r="250" spans="2:14">
      <c r="B250" t="s">
        <v>1540</v>
      </c>
      <c r="C250" t="s">
        <v>1541</v>
      </c>
      <c r="D250" t="s">
        <v>1441</v>
      </c>
      <c r="E250" t="s">
        <v>129</v>
      </c>
      <c r="F250" s="16"/>
      <c r="G250" t="s">
        <v>1414</v>
      </c>
      <c r="H250" t="s">
        <v>119</v>
      </c>
      <c r="I250" s="79">
        <v>159537.49</v>
      </c>
      <c r="J250" s="79">
        <v>4683.9999999999973</v>
      </c>
      <c r="K250" s="79">
        <v>35310.172296516299</v>
      </c>
      <c r="L250" s="79">
        <v>0.02</v>
      </c>
      <c r="M250" s="79">
        <v>0.83</v>
      </c>
      <c r="N250" s="79">
        <v>0.18</v>
      </c>
    </row>
    <row r="251" spans="2:14">
      <c r="B251" t="s">
        <v>1542</v>
      </c>
      <c r="C251" t="s">
        <v>1543</v>
      </c>
      <c r="D251" t="s">
        <v>1421</v>
      </c>
      <c r="E251" t="s">
        <v>129</v>
      </c>
      <c r="F251"/>
      <c r="G251" t="s">
        <v>1414</v>
      </c>
      <c r="H251" t="s">
        <v>112</v>
      </c>
      <c r="I251" s="79">
        <v>617725.86</v>
      </c>
      <c r="J251" s="79">
        <v>930</v>
      </c>
      <c r="K251" s="79">
        <v>22088.950164810001</v>
      </c>
      <c r="L251" s="79">
        <v>0.11</v>
      </c>
      <c r="M251" s="79">
        <v>0.52</v>
      </c>
      <c r="N251" s="79">
        <v>0.11</v>
      </c>
    </row>
    <row r="252" spans="2:14">
      <c r="B252" t="s">
        <v>1544</v>
      </c>
      <c r="C252" t="s">
        <v>1545</v>
      </c>
      <c r="D252" t="s">
        <v>1401</v>
      </c>
      <c r="E252" t="s">
        <v>129</v>
      </c>
      <c r="F252"/>
      <c r="G252" t="s">
        <v>1414</v>
      </c>
      <c r="H252" t="s">
        <v>112</v>
      </c>
      <c r="I252" s="79">
        <v>557335.99</v>
      </c>
      <c r="J252" s="79">
        <v>3815</v>
      </c>
      <c r="K252" s="79">
        <v>81753.805031132506</v>
      </c>
      <c r="L252" s="79">
        <v>0.1</v>
      </c>
      <c r="M252" s="79">
        <v>1.91</v>
      </c>
      <c r="N252" s="79">
        <v>0.42</v>
      </c>
    </row>
    <row r="253" spans="2:14">
      <c r="B253" t="s">
        <v>1546</v>
      </c>
      <c r="C253" t="s">
        <v>1547</v>
      </c>
      <c r="D253" t="s">
        <v>1421</v>
      </c>
      <c r="E253" t="s">
        <v>129</v>
      </c>
      <c r="F253"/>
      <c r="G253" t="s">
        <v>1414</v>
      </c>
      <c r="H253" t="s">
        <v>112</v>
      </c>
      <c r="I253" s="79">
        <v>72427</v>
      </c>
      <c r="J253" s="79">
        <v>8323</v>
      </c>
      <c r="K253" s="79">
        <v>23178.041462450001</v>
      </c>
      <c r="L253" s="79">
        <v>0.05</v>
      </c>
      <c r="M253" s="79">
        <v>0.54</v>
      </c>
      <c r="N253" s="79">
        <v>0.12</v>
      </c>
    </row>
    <row r="254" spans="2:14">
      <c r="B254" t="s">
        <v>1548</v>
      </c>
      <c r="C254" t="s">
        <v>1549</v>
      </c>
      <c r="D254" t="s">
        <v>129</v>
      </c>
      <c r="E254" t="s">
        <v>129</v>
      </c>
      <c r="F254" s="16"/>
      <c r="G254" t="s">
        <v>1550</v>
      </c>
      <c r="H254" t="s">
        <v>112</v>
      </c>
      <c r="I254" s="79">
        <v>2202834.14</v>
      </c>
      <c r="J254" s="79">
        <v>10.7</v>
      </c>
      <c r="K254" s="79">
        <v>906.27900770810004</v>
      </c>
      <c r="L254" s="79">
        <v>0.42</v>
      </c>
      <c r="M254" s="79">
        <v>0.02</v>
      </c>
      <c r="N254" s="79">
        <v>0</v>
      </c>
    </row>
    <row r="255" spans="2:14">
      <c r="B255" t="s">
        <v>1551</v>
      </c>
      <c r="C255" t="s">
        <v>1552</v>
      </c>
      <c r="D255" t="s">
        <v>1441</v>
      </c>
      <c r="E255" t="s">
        <v>129</v>
      </c>
      <c r="F255" s="16"/>
      <c r="G255" t="s">
        <v>1550</v>
      </c>
      <c r="H255" t="s">
        <v>112</v>
      </c>
      <c r="I255" s="79">
        <v>1041760.04</v>
      </c>
      <c r="J255" s="79">
        <v>15.25</v>
      </c>
      <c r="K255" s="79">
        <v>610.84902145449996</v>
      </c>
      <c r="L255" s="79">
        <v>0.2</v>
      </c>
      <c r="M255" s="79">
        <v>0.01</v>
      </c>
      <c r="N255" s="79">
        <v>0</v>
      </c>
    </row>
    <row r="256" spans="2:14">
      <c r="B256" t="s">
        <v>1553</v>
      </c>
      <c r="C256" t="s">
        <v>1554</v>
      </c>
      <c r="D256" t="s">
        <v>129</v>
      </c>
      <c r="E256" t="s">
        <v>129</v>
      </c>
      <c r="F256" s="16"/>
      <c r="G256" t="s">
        <v>1550</v>
      </c>
      <c r="H256" t="s">
        <v>116</v>
      </c>
      <c r="I256" s="79">
        <v>151614.9</v>
      </c>
      <c r="J256" s="79">
        <v>427</v>
      </c>
      <c r="K256" s="79">
        <v>2617.9384202873998</v>
      </c>
      <c r="L256" s="79">
        <v>0.02</v>
      </c>
      <c r="M256" s="79">
        <v>0.06</v>
      </c>
      <c r="N256" s="79">
        <v>0.01</v>
      </c>
    </row>
    <row r="257" spans="2:14">
      <c r="B257" t="s">
        <v>1555</v>
      </c>
      <c r="C257" t="s">
        <v>1554</v>
      </c>
      <c r="D257" t="s">
        <v>1556</v>
      </c>
      <c r="E257" t="s">
        <v>129</v>
      </c>
      <c r="F257" s="16"/>
      <c r="G257" t="s">
        <v>1550</v>
      </c>
      <c r="H257" t="s">
        <v>116</v>
      </c>
      <c r="I257" s="79">
        <v>496695.53</v>
      </c>
      <c r="J257" s="79">
        <v>422.2000000000001</v>
      </c>
      <c r="K257" s="79">
        <v>8480.04483615151</v>
      </c>
      <c r="L257" s="79">
        <v>7.0000000000000007E-2</v>
      </c>
      <c r="M257" s="79">
        <v>0.2</v>
      </c>
      <c r="N257" s="79">
        <v>0.04</v>
      </c>
    </row>
    <row r="258" spans="2:14">
      <c r="B258" t="s">
        <v>1557</v>
      </c>
      <c r="C258" t="s">
        <v>1558</v>
      </c>
      <c r="D258" t="s">
        <v>129</v>
      </c>
      <c r="E258" t="s">
        <v>129</v>
      </c>
      <c r="F258"/>
      <c r="G258" t="s">
        <v>1550</v>
      </c>
      <c r="H258" t="s">
        <v>116</v>
      </c>
      <c r="I258" s="79">
        <v>172780.15</v>
      </c>
      <c r="J258" s="79">
        <v>393</v>
      </c>
      <c r="K258" s="79">
        <v>2745.8452963401</v>
      </c>
      <c r="L258" s="79">
        <v>0.05</v>
      </c>
      <c r="M258" s="79">
        <v>0.06</v>
      </c>
      <c r="N258" s="79">
        <v>0.01</v>
      </c>
    </row>
    <row r="259" spans="2:14">
      <c r="B259" t="s">
        <v>1559</v>
      </c>
      <c r="C259" t="s">
        <v>1560</v>
      </c>
      <c r="D259" t="s">
        <v>1441</v>
      </c>
      <c r="E259" t="s">
        <v>129</v>
      </c>
      <c r="F259" s="16"/>
      <c r="G259" t="s">
        <v>1550</v>
      </c>
      <c r="H259" t="s">
        <v>119</v>
      </c>
      <c r="I259" s="79">
        <v>684620.87</v>
      </c>
      <c r="J259" s="79">
        <v>139</v>
      </c>
      <c r="K259" s="79">
        <v>4496.6090435443602</v>
      </c>
      <c r="L259" s="79">
        <v>0.15</v>
      </c>
      <c r="M259" s="79">
        <v>0.11</v>
      </c>
      <c r="N259" s="79">
        <v>0.02</v>
      </c>
    </row>
    <row r="260" spans="2:14">
      <c r="B260" t="s">
        <v>1561</v>
      </c>
      <c r="C260" t="s">
        <v>1562</v>
      </c>
      <c r="D260" t="s">
        <v>1401</v>
      </c>
      <c r="E260" t="s">
        <v>129</v>
      </c>
      <c r="F260" s="16"/>
      <c r="G260" t="s">
        <v>869</v>
      </c>
      <c r="H260" t="s">
        <v>112</v>
      </c>
      <c r="I260" s="79">
        <v>6290.01</v>
      </c>
      <c r="J260" s="79">
        <v>74987</v>
      </c>
      <c r="K260" s="79">
        <v>18135.6722760015</v>
      </c>
      <c r="L260" s="79">
        <v>0</v>
      </c>
      <c r="M260" s="79">
        <v>0.42</v>
      </c>
      <c r="N260" s="79">
        <v>0.09</v>
      </c>
    </row>
    <row r="261" spans="2:14">
      <c r="B261" t="s">
        <v>1563</v>
      </c>
      <c r="C261" t="s">
        <v>1564</v>
      </c>
      <c r="D261" t="s">
        <v>1421</v>
      </c>
      <c r="E261" t="s">
        <v>129</v>
      </c>
      <c r="F261" s="16"/>
      <c r="G261" t="s">
        <v>869</v>
      </c>
      <c r="H261" t="s">
        <v>112</v>
      </c>
      <c r="I261" s="79">
        <v>29745.07</v>
      </c>
      <c r="J261" s="79">
        <v>13408</v>
      </c>
      <c r="K261" s="79">
        <v>15334.701999632</v>
      </c>
      <c r="L261" s="79">
        <v>0</v>
      </c>
      <c r="M261" s="79">
        <v>0.36</v>
      </c>
      <c r="N261" s="79">
        <v>0.08</v>
      </c>
    </row>
    <row r="262" spans="2:14">
      <c r="B262" t="s">
        <v>1565</v>
      </c>
      <c r="C262" t="s">
        <v>1566</v>
      </c>
      <c r="D262" t="s">
        <v>1401</v>
      </c>
      <c r="E262" t="s">
        <v>129</v>
      </c>
      <c r="F262" s="16"/>
      <c r="G262" t="s">
        <v>869</v>
      </c>
      <c r="H262" t="s">
        <v>112</v>
      </c>
      <c r="I262" s="79">
        <v>547040.15</v>
      </c>
      <c r="J262" s="79">
        <v>905</v>
      </c>
      <c r="K262" s="79">
        <v>19035.492859587499</v>
      </c>
      <c r="L262" s="79">
        <v>0.08</v>
      </c>
      <c r="M262" s="79">
        <v>0.45</v>
      </c>
      <c r="N262" s="79">
        <v>0.1</v>
      </c>
    </row>
    <row r="263" spans="2:14">
      <c r="B263" t="s">
        <v>1567</v>
      </c>
      <c r="C263" t="s">
        <v>1568</v>
      </c>
      <c r="D263" t="s">
        <v>1401</v>
      </c>
      <c r="E263" t="s">
        <v>129</v>
      </c>
      <c r="F263" s="16"/>
      <c r="G263" t="s">
        <v>863</v>
      </c>
      <c r="H263" t="s">
        <v>112</v>
      </c>
      <c r="I263" s="79">
        <v>19184.53</v>
      </c>
      <c r="J263" s="79">
        <v>79245</v>
      </c>
      <c r="K263" s="79">
        <v>58454.692170232498</v>
      </c>
      <c r="L263" s="79">
        <v>0.01</v>
      </c>
      <c r="M263" s="79">
        <v>1.37</v>
      </c>
      <c r="N263" s="79">
        <v>0.3</v>
      </c>
    </row>
    <row r="264" spans="2:14">
      <c r="B264" t="s">
        <v>1569</v>
      </c>
      <c r="C264" t="s">
        <v>1570</v>
      </c>
      <c r="D264" t="s">
        <v>1421</v>
      </c>
      <c r="E264" t="s">
        <v>129</v>
      </c>
      <c r="F264" s="16"/>
      <c r="G264" t="s">
        <v>863</v>
      </c>
      <c r="H264" t="s">
        <v>112</v>
      </c>
      <c r="I264" s="79">
        <v>27480.2</v>
      </c>
      <c r="J264" s="79">
        <v>3840</v>
      </c>
      <c r="K264" s="79">
        <v>4057.3965696</v>
      </c>
      <c r="L264" s="79">
        <v>0.08</v>
      </c>
      <c r="M264" s="79">
        <v>0.1</v>
      </c>
      <c r="N264" s="79">
        <v>0.02</v>
      </c>
    </row>
    <row r="265" spans="2:14">
      <c r="B265" t="s">
        <v>1571</v>
      </c>
      <c r="C265" t="s">
        <v>1572</v>
      </c>
      <c r="D265" t="s">
        <v>1401</v>
      </c>
      <c r="E265" t="s">
        <v>129</v>
      </c>
      <c r="F265" s="16"/>
      <c r="G265" t="s">
        <v>863</v>
      </c>
      <c r="H265" t="s">
        <v>112</v>
      </c>
      <c r="I265" s="79">
        <v>14771.99</v>
      </c>
      <c r="J265" s="79">
        <v>6214</v>
      </c>
      <c r="K265" s="79">
        <v>3529.4464583170002</v>
      </c>
      <c r="L265" s="79">
        <v>0</v>
      </c>
      <c r="M265" s="79">
        <v>0.08</v>
      </c>
      <c r="N265" s="79">
        <v>0.02</v>
      </c>
    </row>
    <row r="266" spans="2:14">
      <c r="B266" t="s">
        <v>1573</v>
      </c>
      <c r="C266" t="s">
        <v>1574</v>
      </c>
      <c r="D266" t="s">
        <v>1421</v>
      </c>
      <c r="E266" t="s">
        <v>129</v>
      </c>
      <c r="F266" s="16"/>
      <c r="G266" t="s">
        <v>863</v>
      </c>
      <c r="H266" t="s">
        <v>112</v>
      </c>
      <c r="I266" s="79">
        <v>200310.57</v>
      </c>
      <c r="J266" s="79">
        <v>3812</v>
      </c>
      <c r="K266" s="79">
        <v>29359.800679698001</v>
      </c>
      <c r="L266" s="79">
        <v>0.09</v>
      </c>
      <c r="M266" s="79">
        <v>0.69</v>
      </c>
      <c r="N266" s="79">
        <v>0.15</v>
      </c>
    </row>
    <row r="267" spans="2:14">
      <c r="B267" t="s">
        <v>1575</v>
      </c>
      <c r="C267" t="s">
        <v>1576</v>
      </c>
      <c r="D267" t="s">
        <v>1421</v>
      </c>
      <c r="E267" t="s">
        <v>129</v>
      </c>
      <c r="F267" s="16"/>
      <c r="G267" t="s">
        <v>863</v>
      </c>
      <c r="H267" t="s">
        <v>112</v>
      </c>
      <c r="I267" s="79">
        <v>81007.69</v>
      </c>
      <c r="J267" s="79">
        <v>3845</v>
      </c>
      <c r="K267" s="79">
        <v>11976.1971415225</v>
      </c>
      <c r="L267" s="79">
        <v>0</v>
      </c>
      <c r="M267" s="79">
        <v>0.28000000000000003</v>
      </c>
      <c r="N267" s="79">
        <v>0.06</v>
      </c>
    </row>
    <row r="268" spans="2:14">
      <c r="B268" t="s">
        <v>1577</v>
      </c>
      <c r="C268" t="s">
        <v>1578</v>
      </c>
      <c r="D268" t="s">
        <v>1401</v>
      </c>
      <c r="E268" t="s">
        <v>129</v>
      </c>
      <c r="F268" s="16"/>
      <c r="G268" t="s">
        <v>863</v>
      </c>
      <c r="H268" t="s">
        <v>112</v>
      </c>
      <c r="I268" s="79">
        <v>116460.46</v>
      </c>
      <c r="J268" s="79">
        <v>3947</v>
      </c>
      <c r="K268" s="79">
        <v>17674.289799589002</v>
      </c>
      <c r="L268" s="79">
        <v>0.01</v>
      </c>
      <c r="M268" s="79">
        <v>0.41</v>
      </c>
      <c r="N268" s="79">
        <v>0.09</v>
      </c>
    </row>
    <row r="269" spans="2:14">
      <c r="B269" t="s">
        <v>1579</v>
      </c>
      <c r="C269" t="s">
        <v>1580</v>
      </c>
      <c r="D269" t="s">
        <v>1421</v>
      </c>
      <c r="E269" t="s">
        <v>129</v>
      </c>
      <c r="F269" s="16"/>
      <c r="G269" t="s">
        <v>863</v>
      </c>
      <c r="H269" t="s">
        <v>112</v>
      </c>
      <c r="I269" s="79">
        <v>142611.65</v>
      </c>
      <c r="J269" s="79">
        <v>7802</v>
      </c>
      <c r="K269" s="79">
        <v>42781.626787385001</v>
      </c>
      <c r="L269" s="79">
        <v>0.01</v>
      </c>
      <c r="M269" s="79">
        <v>1</v>
      </c>
      <c r="N269" s="79">
        <v>0.22</v>
      </c>
    </row>
    <row r="270" spans="2:14">
      <c r="B270" t="s">
        <v>1581</v>
      </c>
      <c r="C270" t="s">
        <v>1582</v>
      </c>
      <c r="D270" t="s">
        <v>1401</v>
      </c>
      <c r="E270" t="s">
        <v>129</v>
      </c>
      <c r="F270"/>
      <c r="G270" t="s">
        <v>863</v>
      </c>
      <c r="H270" t="s">
        <v>112</v>
      </c>
      <c r="I270" s="79">
        <v>540.13</v>
      </c>
      <c r="J270" s="79">
        <v>755</v>
      </c>
      <c r="K270" s="79">
        <v>15.679838867500001</v>
      </c>
      <c r="L270" s="79">
        <v>0</v>
      </c>
      <c r="M270" s="79">
        <v>0</v>
      </c>
      <c r="N270" s="79">
        <v>0</v>
      </c>
    </row>
    <row r="271" spans="2:14">
      <c r="B271" t="s">
        <v>1583</v>
      </c>
      <c r="C271" t="s">
        <v>1584</v>
      </c>
      <c r="D271" t="s">
        <v>1401</v>
      </c>
      <c r="E271" t="s">
        <v>129</v>
      </c>
      <c r="F271" s="16"/>
      <c r="G271" t="s">
        <v>866</v>
      </c>
      <c r="H271" t="s">
        <v>112</v>
      </c>
      <c r="I271" s="79">
        <v>277665.76</v>
      </c>
      <c r="J271" s="79">
        <v>3022</v>
      </c>
      <c r="K271" s="79">
        <v>32263.622882383999</v>
      </c>
      <c r="L271" s="79">
        <v>0.01</v>
      </c>
      <c r="M271" s="79">
        <v>0.76</v>
      </c>
      <c r="N271" s="79">
        <v>0.17</v>
      </c>
    </row>
    <row r="272" spans="2:14">
      <c r="B272" t="s">
        <v>1585</v>
      </c>
      <c r="C272" t="s">
        <v>1586</v>
      </c>
      <c r="D272" t="s">
        <v>1421</v>
      </c>
      <c r="E272" t="s">
        <v>129</v>
      </c>
      <c r="F272" s="16"/>
      <c r="G272" t="s">
        <v>866</v>
      </c>
      <c r="H272" t="s">
        <v>112</v>
      </c>
      <c r="I272" s="79">
        <v>19330.900000000001</v>
      </c>
      <c r="J272" s="79">
        <v>12505</v>
      </c>
      <c r="K272" s="79">
        <v>9294.6301780249996</v>
      </c>
      <c r="L272" s="79">
        <v>0.02</v>
      </c>
      <c r="M272" s="79">
        <v>0.22</v>
      </c>
      <c r="N272" s="79">
        <v>0.05</v>
      </c>
    </row>
    <row r="273" spans="2:14">
      <c r="B273" t="s">
        <v>1587</v>
      </c>
      <c r="C273" t="s">
        <v>1588</v>
      </c>
      <c r="D273" t="s">
        <v>1441</v>
      </c>
      <c r="E273" t="s">
        <v>129</v>
      </c>
      <c r="F273" s="16"/>
      <c r="G273" t="s">
        <v>866</v>
      </c>
      <c r="H273" t="s">
        <v>119</v>
      </c>
      <c r="I273" s="79">
        <v>138748.29</v>
      </c>
      <c r="J273" s="79">
        <v>275</v>
      </c>
      <c r="K273" s="79">
        <v>1802.936904747</v>
      </c>
      <c r="L273" s="79">
        <v>0.12</v>
      </c>
      <c r="M273" s="79">
        <v>0.04</v>
      </c>
      <c r="N273" s="79">
        <v>0.01</v>
      </c>
    </row>
    <row r="274" spans="2:14">
      <c r="B274" t="s">
        <v>1589</v>
      </c>
      <c r="C274" t="s">
        <v>1590</v>
      </c>
      <c r="D274" t="s">
        <v>1421</v>
      </c>
      <c r="E274" t="s">
        <v>129</v>
      </c>
      <c r="F274"/>
      <c r="G274" t="s">
        <v>1591</v>
      </c>
      <c r="H274" t="s">
        <v>112</v>
      </c>
      <c r="I274" s="79">
        <v>328605.3</v>
      </c>
      <c r="J274" s="79">
        <v>4253</v>
      </c>
      <c r="K274" s="79">
        <v>53736.118207605003</v>
      </c>
      <c r="L274" s="79">
        <v>0.01</v>
      </c>
      <c r="M274" s="79">
        <v>1.26</v>
      </c>
      <c r="N274" s="79">
        <v>0.28000000000000003</v>
      </c>
    </row>
    <row r="275" spans="2:14">
      <c r="B275" t="s">
        <v>1592</v>
      </c>
      <c r="C275" t="s">
        <v>1593</v>
      </c>
      <c r="D275" t="s">
        <v>1421</v>
      </c>
      <c r="E275" t="s">
        <v>129</v>
      </c>
      <c r="F275"/>
      <c r="G275" t="s">
        <v>1591</v>
      </c>
      <c r="H275" t="s">
        <v>112</v>
      </c>
      <c r="I275" s="79">
        <v>268850.21999999997</v>
      </c>
      <c r="J275" s="79">
        <v>5338</v>
      </c>
      <c r="K275" s="79">
        <v>55180.459139142004</v>
      </c>
      <c r="L275" s="79">
        <v>0.01</v>
      </c>
      <c r="M275" s="79">
        <v>1.29</v>
      </c>
      <c r="N275" s="79">
        <v>0.28000000000000003</v>
      </c>
    </row>
    <row r="276" spans="2:14">
      <c r="B276" t="s">
        <v>1594</v>
      </c>
      <c r="C276" t="s">
        <v>1595</v>
      </c>
      <c r="D276" t="s">
        <v>1401</v>
      </c>
      <c r="E276" t="s">
        <v>129</v>
      </c>
      <c r="F276" s="16"/>
      <c r="G276" t="s">
        <v>1596</v>
      </c>
      <c r="H276" t="s">
        <v>112</v>
      </c>
      <c r="I276" s="79">
        <v>219006.67</v>
      </c>
      <c r="J276" s="79">
        <v>3593</v>
      </c>
      <c r="K276" s="79">
        <v>30255.9576161695</v>
      </c>
      <c r="L276" s="79">
        <v>0.02</v>
      </c>
      <c r="M276" s="79">
        <v>0.71</v>
      </c>
      <c r="N276" s="79">
        <v>0.16</v>
      </c>
    </row>
    <row r="277" spans="2:14">
      <c r="B277" t="s">
        <v>1597</v>
      </c>
      <c r="C277" t="s">
        <v>1598</v>
      </c>
      <c r="D277" t="s">
        <v>1421</v>
      </c>
      <c r="E277" t="s">
        <v>129</v>
      </c>
      <c r="F277" s="16"/>
      <c r="G277" t="s">
        <v>1596</v>
      </c>
      <c r="H277" t="s">
        <v>112</v>
      </c>
      <c r="I277" s="79">
        <v>15591.6</v>
      </c>
      <c r="J277" s="79">
        <v>18620</v>
      </c>
      <c r="K277" s="79">
        <v>11162.6345124</v>
      </c>
      <c r="L277" s="79">
        <v>0.01</v>
      </c>
      <c r="M277" s="79">
        <v>0.26</v>
      </c>
      <c r="N277" s="79">
        <v>0.06</v>
      </c>
    </row>
    <row r="278" spans="2:14">
      <c r="B278" t="s">
        <v>1599</v>
      </c>
      <c r="C278" t="s">
        <v>1600</v>
      </c>
      <c r="D278" t="s">
        <v>1421</v>
      </c>
      <c r="E278" t="s">
        <v>129</v>
      </c>
      <c r="F278" s="16"/>
      <c r="G278" t="s">
        <v>1596</v>
      </c>
      <c r="H278" t="s">
        <v>112</v>
      </c>
      <c r="I278" s="79">
        <v>75766.009999999995</v>
      </c>
      <c r="J278" s="79">
        <v>2436</v>
      </c>
      <c r="K278" s="79">
        <v>7096.5627138420004</v>
      </c>
      <c r="L278" s="79">
        <v>0.09</v>
      </c>
      <c r="M278" s="79">
        <v>0.17</v>
      </c>
      <c r="N278" s="79">
        <v>0.04</v>
      </c>
    </row>
    <row r="279" spans="2:14">
      <c r="B279" t="s">
        <v>1601</v>
      </c>
      <c r="C279" t="s">
        <v>1602</v>
      </c>
      <c r="D279" t="s">
        <v>1421</v>
      </c>
      <c r="E279" t="s">
        <v>129</v>
      </c>
      <c r="F279"/>
      <c r="G279" t="s">
        <v>895</v>
      </c>
      <c r="H279" t="s">
        <v>112</v>
      </c>
      <c r="I279" s="79">
        <v>316.69</v>
      </c>
      <c r="J279" s="79">
        <v>5362</v>
      </c>
      <c r="K279" s="79">
        <v>65.291628940999999</v>
      </c>
      <c r="L279" s="79">
        <v>0</v>
      </c>
      <c r="M279" s="79">
        <v>0</v>
      </c>
      <c r="N279" s="79">
        <v>0</v>
      </c>
    </row>
    <row r="280" spans="2:14">
      <c r="B280" t="s">
        <v>237</v>
      </c>
      <c r="E280" s="16"/>
      <c r="F280" s="16"/>
      <c r="G280" s="16"/>
    </row>
    <row r="281" spans="2:14">
      <c r="E281" s="16"/>
      <c r="F281" s="16"/>
      <c r="G281" s="16"/>
    </row>
    <row r="282" spans="2:14">
      <c r="E282" s="16"/>
      <c r="F282" s="16"/>
      <c r="G282" s="16"/>
    </row>
    <row r="283" spans="2:14">
      <c r="E283" s="16"/>
      <c r="F283" s="16"/>
      <c r="G283" s="16"/>
    </row>
    <row r="284" spans="2:14">
      <c r="E284" s="16"/>
      <c r="F284" s="16"/>
      <c r="G284" s="16"/>
    </row>
    <row r="285" spans="2:14">
      <c r="E285" s="16"/>
      <c r="F285" s="16"/>
      <c r="G285" s="16"/>
    </row>
    <row r="286" spans="2:14">
      <c r="E286" s="16"/>
      <c r="F286" s="16"/>
      <c r="G286" s="16"/>
    </row>
    <row r="287" spans="2:14">
      <c r="E287" s="16"/>
      <c r="F287" s="16"/>
      <c r="G287" s="16"/>
    </row>
    <row r="288" spans="2:14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8.28515625" style="15" customWidth="1"/>
    <col min="4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s="83" t="s">
        <v>190</v>
      </c>
    </row>
    <row r="2" spans="2:62">
      <c r="B2" s="2" t="s">
        <v>1</v>
      </c>
      <c r="C2" s="16" t="s">
        <v>3105</v>
      </c>
    </row>
    <row r="3" spans="2:62">
      <c r="B3" s="2" t="s">
        <v>2</v>
      </c>
      <c r="C3" s="82" t="s">
        <v>191</v>
      </c>
    </row>
    <row r="4" spans="2:62">
      <c r="B4" s="2" t="s">
        <v>3</v>
      </c>
      <c r="C4" s="16">
        <v>18012</v>
      </c>
    </row>
    <row r="5" spans="2:62">
      <c r="B5" s="77" t="s">
        <v>192</v>
      </c>
      <c r="C5" t="s">
        <v>193</v>
      </c>
    </row>
    <row r="6" spans="2:62" ht="26.25" customHeight="1">
      <c r="B6" s="106" t="s">
        <v>69</v>
      </c>
      <c r="C6" s="107"/>
      <c r="D6" s="107"/>
      <c r="E6" s="107"/>
      <c r="F6" s="107"/>
      <c r="G6" s="107"/>
      <c r="H6" s="107"/>
      <c r="I6" s="107"/>
      <c r="J6" s="107"/>
      <c r="K6" s="107"/>
      <c r="L6" s="107"/>
      <c r="M6" s="108"/>
      <c r="BJ6" s="19"/>
    </row>
    <row r="7" spans="2:62" ht="26.25" customHeight="1">
      <c r="B7" s="106" t="s">
        <v>97</v>
      </c>
      <c r="C7" s="107"/>
      <c r="D7" s="107"/>
      <c r="E7" s="107"/>
      <c r="F7" s="107"/>
      <c r="G7" s="107"/>
      <c r="H7" s="107"/>
      <c r="I7" s="107"/>
      <c r="J7" s="107"/>
      <c r="K7" s="107"/>
      <c r="L7" s="107"/>
      <c r="M7" s="108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8">
        <v>49115086.75</v>
      </c>
      <c r="I11" s="7"/>
      <c r="J11" s="78">
        <v>1133065.5966145045</v>
      </c>
      <c r="K11" s="7"/>
      <c r="L11" s="78">
        <v>100</v>
      </c>
      <c r="M11" s="78">
        <v>5.81</v>
      </c>
      <c r="N11" s="35"/>
      <c r="BG11" s="16"/>
      <c r="BH11" s="19"/>
      <c r="BJ11" s="16"/>
    </row>
    <row r="12" spans="2:62">
      <c r="B12" s="80" t="s">
        <v>196</v>
      </c>
      <c r="D12" s="16"/>
      <c r="E12" s="16"/>
      <c r="F12" s="16"/>
      <c r="G12" s="16"/>
      <c r="H12" s="81">
        <v>40851171.719999999</v>
      </c>
      <c r="J12" s="81">
        <v>577364.06321812898</v>
      </c>
      <c r="L12" s="81">
        <v>50.96</v>
      </c>
      <c r="M12" s="81">
        <v>2.96</v>
      </c>
    </row>
    <row r="13" spans="2:62">
      <c r="B13" s="80" t="s">
        <v>1603</v>
      </c>
      <c r="D13" s="16"/>
      <c r="E13" s="16"/>
      <c r="F13" s="16"/>
      <c r="G13" s="16"/>
      <c r="H13" s="81">
        <v>8675358.3200000003</v>
      </c>
      <c r="J13" s="81">
        <v>229140.35544469999</v>
      </c>
      <c r="L13" s="81">
        <v>20.22</v>
      </c>
      <c r="M13" s="81">
        <v>1.17</v>
      </c>
    </row>
    <row r="14" spans="2:62">
      <c r="B14" t="s">
        <v>1604</v>
      </c>
      <c r="C14" t="s">
        <v>1605</v>
      </c>
      <c r="D14" t="s">
        <v>106</v>
      </c>
      <c r="E14" t="s">
        <v>1606</v>
      </c>
      <c r="F14" t="s">
        <v>1607</v>
      </c>
      <c r="G14" t="s">
        <v>108</v>
      </c>
      <c r="H14" s="79">
        <v>1117109.01</v>
      </c>
      <c r="I14" s="79">
        <v>1522</v>
      </c>
      <c r="J14" s="79">
        <v>17002.3991322</v>
      </c>
      <c r="K14" s="79">
        <v>1.5</v>
      </c>
      <c r="L14" s="79">
        <v>1.5</v>
      </c>
      <c r="M14" s="79">
        <v>0.09</v>
      </c>
    </row>
    <row r="15" spans="2:62">
      <c r="B15" t="s">
        <v>1608</v>
      </c>
      <c r="C15" t="s">
        <v>1609</v>
      </c>
      <c r="D15" t="s">
        <v>106</v>
      </c>
      <c r="E15" t="s">
        <v>1606</v>
      </c>
      <c r="F15" t="s">
        <v>1607</v>
      </c>
      <c r="G15" t="s">
        <v>108</v>
      </c>
      <c r="H15" s="79">
        <v>10935.22</v>
      </c>
      <c r="I15" s="79">
        <v>1471</v>
      </c>
      <c r="J15" s="79">
        <v>160.8570862</v>
      </c>
      <c r="K15" s="79">
        <v>0.01</v>
      </c>
      <c r="L15" s="79">
        <v>0.01</v>
      </c>
      <c r="M15" s="79">
        <v>0</v>
      </c>
    </row>
    <row r="16" spans="2:62">
      <c r="B16" t="s">
        <v>1610</v>
      </c>
      <c r="C16" t="s">
        <v>1611</v>
      </c>
      <c r="D16" t="s">
        <v>106</v>
      </c>
      <c r="E16" t="s">
        <v>1612</v>
      </c>
      <c r="F16" t="s">
        <v>1607</v>
      </c>
      <c r="G16" t="s">
        <v>108</v>
      </c>
      <c r="H16" s="79">
        <v>745870.06</v>
      </c>
      <c r="I16" s="79">
        <v>1510</v>
      </c>
      <c r="J16" s="79">
        <v>11262.637906</v>
      </c>
      <c r="K16" s="79">
        <v>0.48</v>
      </c>
      <c r="L16" s="79">
        <v>0.99</v>
      </c>
      <c r="M16" s="79">
        <v>0.06</v>
      </c>
    </row>
    <row r="17" spans="2:13">
      <c r="B17" t="s">
        <v>1613</v>
      </c>
      <c r="C17" t="s">
        <v>1614</v>
      </c>
      <c r="D17" t="s">
        <v>106</v>
      </c>
      <c r="E17" t="s">
        <v>1615</v>
      </c>
      <c r="F17" t="s">
        <v>1607</v>
      </c>
      <c r="G17" t="s">
        <v>108</v>
      </c>
      <c r="H17" s="79">
        <v>97981.13</v>
      </c>
      <c r="I17" s="79">
        <v>1157</v>
      </c>
      <c r="J17" s="79">
        <v>1133.6416741</v>
      </c>
      <c r="K17" s="79">
        <v>0.28000000000000003</v>
      </c>
      <c r="L17" s="79">
        <v>0.1</v>
      </c>
      <c r="M17" s="79">
        <v>0.01</v>
      </c>
    </row>
    <row r="18" spans="2:13">
      <c r="B18" t="s">
        <v>1616</v>
      </c>
      <c r="C18" t="s">
        <v>1617</v>
      </c>
      <c r="D18" t="s">
        <v>106</v>
      </c>
      <c r="E18" t="s">
        <v>1615</v>
      </c>
      <c r="F18" t="s">
        <v>1607</v>
      </c>
      <c r="G18" t="s">
        <v>108</v>
      </c>
      <c r="H18" s="79">
        <v>202118.01</v>
      </c>
      <c r="I18" s="79">
        <v>1472</v>
      </c>
      <c r="J18" s="79">
        <v>2975.1771072000001</v>
      </c>
      <c r="K18" s="79">
        <v>0.06</v>
      </c>
      <c r="L18" s="79">
        <v>0.26</v>
      </c>
      <c r="M18" s="79">
        <v>0.02</v>
      </c>
    </row>
    <row r="19" spans="2:13">
      <c r="B19" t="s">
        <v>1618</v>
      </c>
      <c r="C19" t="s">
        <v>1619</v>
      </c>
      <c r="D19" t="s">
        <v>106</v>
      </c>
      <c r="E19" t="s">
        <v>1620</v>
      </c>
      <c r="F19" t="s">
        <v>1607</v>
      </c>
      <c r="G19" t="s">
        <v>108</v>
      </c>
      <c r="H19" s="79">
        <v>245288.65</v>
      </c>
      <c r="I19" s="79">
        <v>14770</v>
      </c>
      <c r="J19" s="79">
        <v>36229.133605000003</v>
      </c>
      <c r="K19" s="79">
        <v>1.28</v>
      </c>
      <c r="L19" s="79">
        <v>3.2</v>
      </c>
      <c r="M19" s="79">
        <v>0.19</v>
      </c>
    </row>
    <row r="20" spans="2:13">
      <c r="B20" t="s">
        <v>1621</v>
      </c>
      <c r="C20" t="s">
        <v>1622</v>
      </c>
      <c r="D20" t="s">
        <v>106</v>
      </c>
      <c r="E20" t="s">
        <v>1620</v>
      </c>
      <c r="F20" t="s">
        <v>1607</v>
      </c>
      <c r="G20" t="s">
        <v>108</v>
      </c>
      <c r="H20" s="79">
        <v>190932.44</v>
      </c>
      <c r="I20" s="79">
        <v>6744</v>
      </c>
      <c r="J20" s="79">
        <v>12876.4837536</v>
      </c>
      <c r="K20" s="79">
        <v>2</v>
      </c>
      <c r="L20" s="79">
        <v>1.1399999999999999</v>
      </c>
      <c r="M20" s="79">
        <v>7.0000000000000007E-2</v>
      </c>
    </row>
    <row r="21" spans="2:13">
      <c r="B21" t="s">
        <v>1623</v>
      </c>
      <c r="C21" t="s">
        <v>1624</v>
      </c>
      <c r="D21" t="s">
        <v>106</v>
      </c>
      <c r="E21" t="s">
        <v>1620</v>
      </c>
      <c r="F21" t="s">
        <v>1607</v>
      </c>
      <c r="G21" t="s">
        <v>108</v>
      </c>
      <c r="H21" s="79">
        <v>62073.23</v>
      </c>
      <c r="I21" s="79">
        <v>12770</v>
      </c>
      <c r="J21" s="79">
        <v>7926.7514709999996</v>
      </c>
      <c r="K21" s="79">
        <v>0.06</v>
      </c>
      <c r="L21" s="79">
        <v>0.7</v>
      </c>
      <c r="M21" s="79">
        <v>0.04</v>
      </c>
    </row>
    <row r="22" spans="2:13">
      <c r="B22" t="s">
        <v>1625</v>
      </c>
      <c r="C22" t="s">
        <v>1626</v>
      </c>
      <c r="D22" t="s">
        <v>106</v>
      </c>
      <c r="E22" t="s">
        <v>1620</v>
      </c>
      <c r="F22" t="s">
        <v>1607</v>
      </c>
      <c r="G22" t="s">
        <v>108</v>
      </c>
      <c r="H22" s="79">
        <v>446128.17</v>
      </c>
      <c r="I22" s="79">
        <v>14640</v>
      </c>
      <c r="J22" s="79">
        <v>65313.164087999998</v>
      </c>
      <c r="K22" s="79">
        <v>1.6</v>
      </c>
      <c r="L22" s="79">
        <v>5.76</v>
      </c>
      <c r="M22" s="79">
        <v>0.33</v>
      </c>
    </row>
    <row r="23" spans="2:13">
      <c r="B23" t="s">
        <v>1627</v>
      </c>
      <c r="C23" t="s">
        <v>1628</v>
      </c>
      <c r="D23" t="s">
        <v>106</v>
      </c>
      <c r="E23" t="s">
        <v>1629</v>
      </c>
      <c r="F23" t="s">
        <v>1607</v>
      </c>
      <c r="G23" t="s">
        <v>108</v>
      </c>
      <c r="H23" s="79">
        <v>979839.15</v>
      </c>
      <c r="I23" s="79">
        <v>700</v>
      </c>
      <c r="J23" s="79">
        <v>6858.8740500000004</v>
      </c>
      <c r="K23" s="79">
        <v>0.17</v>
      </c>
      <c r="L23" s="79">
        <v>0.61</v>
      </c>
      <c r="M23" s="79">
        <v>0.04</v>
      </c>
    </row>
    <row r="24" spans="2:13">
      <c r="B24" t="s">
        <v>1630</v>
      </c>
      <c r="C24" t="s">
        <v>1631</v>
      </c>
      <c r="D24" t="s">
        <v>106</v>
      </c>
      <c r="E24" t="s">
        <v>1632</v>
      </c>
      <c r="F24" t="s">
        <v>1607</v>
      </c>
      <c r="G24" t="s">
        <v>108</v>
      </c>
      <c r="H24" s="79">
        <v>4122807.11</v>
      </c>
      <c r="I24" s="79">
        <v>1470</v>
      </c>
      <c r="J24" s="79">
        <v>60605.264517000003</v>
      </c>
      <c r="K24" s="79">
        <v>1.75</v>
      </c>
      <c r="L24" s="79">
        <v>5.35</v>
      </c>
      <c r="M24" s="79">
        <v>0.31</v>
      </c>
    </row>
    <row r="25" spans="2:13">
      <c r="B25" t="s">
        <v>1633</v>
      </c>
      <c r="C25" t="s">
        <v>1634</v>
      </c>
      <c r="D25" t="s">
        <v>106</v>
      </c>
      <c r="E25" t="s">
        <v>1632</v>
      </c>
      <c r="F25" t="s">
        <v>1607</v>
      </c>
      <c r="G25" t="s">
        <v>108</v>
      </c>
      <c r="H25" s="79">
        <v>454276.14</v>
      </c>
      <c r="I25" s="79">
        <v>1496</v>
      </c>
      <c r="J25" s="79">
        <v>6795.9710544</v>
      </c>
      <c r="K25" s="79">
        <v>0.37</v>
      </c>
      <c r="L25" s="79">
        <v>0.6</v>
      </c>
      <c r="M25" s="79">
        <v>0.03</v>
      </c>
    </row>
    <row r="26" spans="2:13">
      <c r="B26" s="80" t="s">
        <v>1635</v>
      </c>
      <c r="D26" s="16"/>
      <c r="E26" s="16"/>
      <c r="F26" s="16"/>
      <c r="G26" s="16"/>
      <c r="H26" s="81">
        <v>2508606.04</v>
      </c>
      <c r="J26" s="81">
        <v>31182.244573</v>
      </c>
      <c r="L26" s="81">
        <v>2.75</v>
      </c>
      <c r="M26" s="81">
        <v>0.16</v>
      </c>
    </row>
    <row r="27" spans="2:13">
      <c r="B27" t="s">
        <v>1636</v>
      </c>
      <c r="C27" t="s">
        <v>1637</v>
      </c>
      <c r="D27" t="s">
        <v>106</v>
      </c>
      <c r="E27" t="s">
        <v>1620</v>
      </c>
      <c r="F27" t="s">
        <v>1607</v>
      </c>
      <c r="G27" t="s">
        <v>108</v>
      </c>
      <c r="H27" s="79">
        <v>1134150.51</v>
      </c>
      <c r="I27" s="79">
        <v>1248</v>
      </c>
      <c r="J27" s="79">
        <v>14154.1983648</v>
      </c>
      <c r="K27" s="79">
        <v>1.63</v>
      </c>
      <c r="L27" s="79">
        <v>1.25</v>
      </c>
      <c r="M27" s="79">
        <v>7.0000000000000007E-2</v>
      </c>
    </row>
    <row r="28" spans="2:13">
      <c r="B28" t="s">
        <v>1638</v>
      </c>
      <c r="C28" t="s">
        <v>1639</v>
      </c>
      <c r="D28" t="s">
        <v>106</v>
      </c>
      <c r="E28" t="s">
        <v>1620</v>
      </c>
      <c r="F28" t="s">
        <v>1607</v>
      </c>
      <c r="G28" t="s">
        <v>108</v>
      </c>
      <c r="H28" s="79">
        <v>10639.65</v>
      </c>
      <c r="I28" s="79">
        <v>14610</v>
      </c>
      <c r="J28" s="79">
        <v>1554.452865</v>
      </c>
      <c r="K28" s="79">
        <v>0.03</v>
      </c>
      <c r="L28" s="79">
        <v>0.14000000000000001</v>
      </c>
      <c r="M28" s="79">
        <v>0.01</v>
      </c>
    </row>
    <row r="29" spans="2:13">
      <c r="B29" t="s">
        <v>1640</v>
      </c>
      <c r="C29" t="s">
        <v>1641</v>
      </c>
      <c r="D29" t="s">
        <v>106</v>
      </c>
      <c r="E29" t="s">
        <v>1620</v>
      </c>
      <c r="F29" t="s">
        <v>1607</v>
      </c>
      <c r="G29" t="s">
        <v>108</v>
      </c>
      <c r="H29" s="79">
        <v>1285180.29</v>
      </c>
      <c r="I29" s="79">
        <v>806</v>
      </c>
      <c r="J29" s="79">
        <v>10358.5531374</v>
      </c>
      <c r="K29" s="79">
        <v>1.86</v>
      </c>
      <c r="L29" s="79">
        <v>0.91</v>
      </c>
      <c r="M29" s="79">
        <v>0.05</v>
      </c>
    </row>
    <row r="30" spans="2:13">
      <c r="B30" t="s">
        <v>1642</v>
      </c>
      <c r="C30" t="s">
        <v>1643</v>
      </c>
      <c r="D30" t="s">
        <v>106</v>
      </c>
      <c r="E30" t="s">
        <v>1620</v>
      </c>
      <c r="F30" t="s">
        <v>1607</v>
      </c>
      <c r="G30" t="s">
        <v>108</v>
      </c>
      <c r="H30" s="79">
        <v>2583.67</v>
      </c>
      <c r="I30" s="79">
        <v>5614</v>
      </c>
      <c r="J30" s="79">
        <v>145.04723379999999</v>
      </c>
      <c r="K30" s="79">
        <v>0.03</v>
      </c>
      <c r="L30" s="79">
        <v>0.01</v>
      </c>
      <c r="M30" s="79">
        <v>0</v>
      </c>
    </row>
    <row r="31" spans="2:13">
      <c r="B31" t="s">
        <v>1644</v>
      </c>
      <c r="C31" t="s">
        <v>1645</v>
      </c>
      <c r="D31" t="s">
        <v>106</v>
      </c>
      <c r="E31" t="s">
        <v>1646</v>
      </c>
      <c r="F31" t="s">
        <v>1607</v>
      </c>
      <c r="G31" t="s">
        <v>108</v>
      </c>
      <c r="H31" s="79">
        <v>76051.92</v>
      </c>
      <c r="I31" s="79">
        <v>6535</v>
      </c>
      <c r="J31" s="79">
        <v>4969.992972</v>
      </c>
      <c r="K31" s="79">
        <v>1.08</v>
      </c>
      <c r="L31" s="79">
        <v>0.44</v>
      </c>
      <c r="M31" s="79">
        <v>0.03</v>
      </c>
    </row>
    <row r="32" spans="2:13">
      <c r="B32" s="80" t="s">
        <v>1647</v>
      </c>
      <c r="D32" s="16"/>
      <c r="E32" s="16"/>
      <c r="F32" s="16"/>
      <c r="G32" s="16"/>
      <c r="H32" s="81">
        <v>29667207.359999999</v>
      </c>
      <c r="J32" s="81">
        <v>317041.46320042899</v>
      </c>
      <c r="L32" s="81">
        <v>27.98</v>
      </c>
      <c r="M32" s="81">
        <v>1.63</v>
      </c>
    </row>
    <row r="33" spans="2:13">
      <c r="B33" t="s">
        <v>1648</v>
      </c>
      <c r="C33" t="s">
        <v>1649</v>
      </c>
      <c r="D33" t="s">
        <v>106</v>
      </c>
      <c r="E33" t="s">
        <v>1606</v>
      </c>
      <c r="F33" t="s">
        <v>1607</v>
      </c>
      <c r="G33" t="s">
        <v>108</v>
      </c>
      <c r="H33" s="79">
        <v>2836623.9</v>
      </c>
      <c r="I33" s="79">
        <v>314.86</v>
      </c>
      <c r="J33" s="79">
        <v>8931.3940115400001</v>
      </c>
      <c r="K33" s="79">
        <v>1.1599999999999999</v>
      </c>
      <c r="L33" s="79">
        <v>0.79</v>
      </c>
      <c r="M33" s="79">
        <v>0.05</v>
      </c>
    </row>
    <row r="34" spans="2:13">
      <c r="B34" t="s">
        <v>1650</v>
      </c>
      <c r="C34" t="s">
        <v>1651</v>
      </c>
      <c r="D34" t="s">
        <v>106</v>
      </c>
      <c r="E34" t="s">
        <v>1606</v>
      </c>
      <c r="F34" t="s">
        <v>1607</v>
      </c>
      <c r="G34" t="s">
        <v>108</v>
      </c>
      <c r="H34" s="79">
        <v>1831083.15</v>
      </c>
      <c r="I34" s="79">
        <v>307.91000000000003</v>
      </c>
      <c r="J34" s="79">
        <v>5638.0881271649996</v>
      </c>
      <c r="K34" s="79">
        <v>0.7</v>
      </c>
      <c r="L34" s="79">
        <v>0.5</v>
      </c>
      <c r="M34" s="79">
        <v>0.03</v>
      </c>
    </row>
    <row r="35" spans="2:13">
      <c r="B35" t="s">
        <v>1652</v>
      </c>
      <c r="C35" t="s">
        <v>1653</v>
      </c>
      <c r="D35" t="s">
        <v>106</v>
      </c>
      <c r="E35" t="s">
        <v>1606</v>
      </c>
      <c r="F35" t="s">
        <v>1607</v>
      </c>
      <c r="G35" t="s">
        <v>108</v>
      </c>
      <c r="H35" s="79">
        <v>1503163.66</v>
      </c>
      <c r="I35" s="79">
        <v>315.66000000000003</v>
      </c>
      <c r="J35" s="79">
        <v>4744.8864091559999</v>
      </c>
      <c r="K35" s="79">
        <v>2.41</v>
      </c>
      <c r="L35" s="79">
        <v>0.42</v>
      </c>
      <c r="M35" s="79">
        <v>0.02</v>
      </c>
    </row>
    <row r="36" spans="2:13">
      <c r="B36" t="s">
        <v>1654</v>
      </c>
      <c r="C36" t="s">
        <v>1655</v>
      </c>
      <c r="D36" t="s">
        <v>106</v>
      </c>
      <c r="E36" t="s">
        <v>1606</v>
      </c>
      <c r="F36" t="s">
        <v>1607</v>
      </c>
      <c r="G36" t="s">
        <v>108</v>
      </c>
      <c r="H36" s="79">
        <v>191537.74</v>
      </c>
      <c r="I36" s="79">
        <v>332.85</v>
      </c>
      <c r="J36" s="79">
        <v>637.53336759000001</v>
      </c>
      <c r="K36" s="79">
        <v>0.28999999999999998</v>
      </c>
      <c r="L36" s="79">
        <v>0.06</v>
      </c>
      <c r="M36" s="79">
        <v>0</v>
      </c>
    </row>
    <row r="37" spans="2:13">
      <c r="B37" t="s">
        <v>1656</v>
      </c>
      <c r="C37" t="s">
        <v>1657</v>
      </c>
      <c r="D37" t="s">
        <v>106</v>
      </c>
      <c r="E37" t="s">
        <v>1612</v>
      </c>
      <c r="F37" t="s">
        <v>1607</v>
      </c>
      <c r="G37" t="s">
        <v>108</v>
      </c>
      <c r="H37" s="79">
        <v>222604.08</v>
      </c>
      <c r="I37" s="79">
        <v>312.33</v>
      </c>
      <c r="J37" s="79">
        <v>695.259323064</v>
      </c>
      <c r="K37" s="79">
        <v>0.04</v>
      </c>
      <c r="L37" s="79">
        <v>0.06</v>
      </c>
      <c r="M37" s="79">
        <v>0</v>
      </c>
    </row>
    <row r="38" spans="2:13">
      <c r="B38" t="s">
        <v>1658</v>
      </c>
      <c r="C38" t="s">
        <v>1659</v>
      </c>
      <c r="D38" t="s">
        <v>106</v>
      </c>
      <c r="E38" t="s">
        <v>1612</v>
      </c>
      <c r="F38" t="s">
        <v>1607</v>
      </c>
      <c r="G38" t="s">
        <v>108</v>
      </c>
      <c r="H38" s="79">
        <v>520078.15</v>
      </c>
      <c r="I38" s="79">
        <v>3064.11</v>
      </c>
      <c r="J38" s="79">
        <v>15935.766601965001</v>
      </c>
      <c r="K38" s="79">
        <v>0.87</v>
      </c>
      <c r="L38" s="79">
        <v>1.41</v>
      </c>
      <c r="M38" s="79">
        <v>0.08</v>
      </c>
    </row>
    <row r="39" spans="2:13">
      <c r="B39" t="s">
        <v>1660</v>
      </c>
      <c r="C39" t="s">
        <v>1661</v>
      </c>
      <c r="D39" t="s">
        <v>106</v>
      </c>
      <c r="E39" t="s">
        <v>1612</v>
      </c>
      <c r="F39" t="s">
        <v>1607</v>
      </c>
      <c r="G39" t="s">
        <v>108</v>
      </c>
      <c r="H39" s="79">
        <v>1633245.13</v>
      </c>
      <c r="I39" s="79">
        <v>3157.15</v>
      </c>
      <c r="J39" s="79">
        <v>51563.998621794999</v>
      </c>
      <c r="K39" s="79">
        <v>0</v>
      </c>
      <c r="L39" s="79">
        <v>4.55</v>
      </c>
      <c r="M39" s="79">
        <v>0.26</v>
      </c>
    </row>
    <row r="40" spans="2:13">
      <c r="B40" t="s">
        <v>1662</v>
      </c>
      <c r="C40" t="s">
        <v>1663</v>
      </c>
      <c r="D40" t="s">
        <v>106</v>
      </c>
      <c r="E40" t="s">
        <v>1612</v>
      </c>
      <c r="F40" t="s">
        <v>1607</v>
      </c>
      <c r="G40" t="s">
        <v>108</v>
      </c>
      <c r="H40" s="79">
        <v>974997.1</v>
      </c>
      <c r="I40" s="79">
        <v>3513</v>
      </c>
      <c r="J40" s="79">
        <v>34251.648122999999</v>
      </c>
      <c r="K40" s="79">
        <v>0</v>
      </c>
      <c r="L40" s="79">
        <v>3.02</v>
      </c>
      <c r="M40" s="79">
        <v>0.18</v>
      </c>
    </row>
    <row r="41" spans="2:13">
      <c r="B41" t="s">
        <v>1664</v>
      </c>
      <c r="C41" t="s">
        <v>1665</v>
      </c>
      <c r="D41" t="s">
        <v>106</v>
      </c>
      <c r="E41" t="s">
        <v>1615</v>
      </c>
      <c r="F41" t="s">
        <v>1607</v>
      </c>
      <c r="G41" t="s">
        <v>108</v>
      </c>
      <c r="H41" s="79">
        <v>184684.76</v>
      </c>
      <c r="I41" s="79">
        <v>314.08</v>
      </c>
      <c r="J41" s="79">
        <v>580.05789420799999</v>
      </c>
      <c r="K41" s="79">
        <v>0.01</v>
      </c>
      <c r="L41" s="79">
        <v>0.05</v>
      </c>
      <c r="M41" s="79">
        <v>0</v>
      </c>
    </row>
    <row r="42" spans="2:13">
      <c r="B42" t="s">
        <v>1666</v>
      </c>
      <c r="C42" t="s">
        <v>1667</v>
      </c>
      <c r="D42" t="s">
        <v>106</v>
      </c>
      <c r="E42" t="s">
        <v>1620</v>
      </c>
      <c r="F42" t="s">
        <v>1607</v>
      </c>
      <c r="G42" t="s">
        <v>108</v>
      </c>
      <c r="H42" s="79">
        <v>186320.32</v>
      </c>
      <c r="I42" s="79">
        <v>3126.49</v>
      </c>
      <c r="J42" s="79">
        <v>5825.2861727680001</v>
      </c>
      <c r="K42" s="79">
        <v>0.12</v>
      </c>
      <c r="L42" s="79">
        <v>0.51</v>
      </c>
      <c r="M42" s="79">
        <v>0.03</v>
      </c>
    </row>
    <row r="43" spans="2:13">
      <c r="B43" t="s">
        <v>1668</v>
      </c>
      <c r="C43" t="s">
        <v>1669</v>
      </c>
      <c r="D43" t="s">
        <v>106</v>
      </c>
      <c r="E43" t="s">
        <v>1620</v>
      </c>
      <c r="F43" t="s">
        <v>1607</v>
      </c>
      <c r="G43" t="s">
        <v>108</v>
      </c>
      <c r="H43" s="79">
        <v>14109.5</v>
      </c>
      <c r="I43" s="79">
        <v>2995.18</v>
      </c>
      <c r="J43" s="79">
        <v>422.60492210000001</v>
      </c>
      <c r="K43" s="79">
        <v>0.03</v>
      </c>
      <c r="L43" s="79">
        <v>0.04</v>
      </c>
      <c r="M43" s="79">
        <v>0</v>
      </c>
    </row>
    <row r="44" spans="2:13">
      <c r="B44" t="s">
        <v>1670</v>
      </c>
      <c r="C44" t="s">
        <v>1671</v>
      </c>
      <c r="D44" t="s">
        <v>106</v>
      </c>
      <c r="E44" t="s">
        <v>1620</v>
      </c>
      <c r="F44" t="s">
        <v>1607</v>
      </c>
      <c r="G44" t="s">
        <v>108</v>
      </c>
      <c r="H44" s="79">
        <v>2110404.2000000002</v>
      </c>
      <c r="I44" s="79">
        <v>3074.02</v>
      </c>
      <c r="J44" s="79">
        <v>64874.247188840003</v>
      </c>
      <c r="K44" s="79">
        <v>1.51</v>
      </c>
      <c r="L44" s="79">
        <v>5.73</v>
      </c>
      <c r="M44" s="79">
        <v>0.33</v>
      </c>
    </row>
    <row r="45" spans="2:13">
      <c r="B45" t="s">
        <v>1672</v>
      </c>
      <c r="C45" t="s">
        <v>1673</v>
      </c>
      <c r="D45" t="s">
        <v>106</v>
      </c>
      <c r="E45" t="s">
        <v>1620</v>
      </c>
      <c r="F45" t="s">
        <v>1607</v>
      </c>
      <c r="G45" t="s">
        <v>108</v>
      </c>
      <c r="H45" s="79">
        <v>634521.92000000004</v>
      </c>
      <c r="I45" s="79">
        <v>3438.2</v>
      </c>
      <c r="J45" s="79">
        <v>21816.13265344</v>
      </c>
      <c r="K45" s="79">
        <v>0</v>
      </c>
      <c r="L45" s="79">
        <v>1.93</v>
      </c>
      <c r="M45" s="79">
        <v>0.11</v>
      </c>
    </row>
    <row r="46" spans="2:13">
      <c r="B46" t="s">
        <v>1674</v>
      </c>
      <c r="C46" t="s">
        <v>1675</v>
      </c>
      <c r="D46" t="s">
        <v>106</v>
      </c>
      <c r="E46" t="s">
        <v>1676</v>
      </c>
      <c r="F46" t="s">
        <v>1607</v>
      </c>
      <c r="G46" t="s">
        <v>108</v>
      </c>
      <c r="H46" s="79">
        <v>1053186.7</v>
      </c>
      <c r="I46" s="79">
        <v>312.79000000000002</v>
      </c>
      <c r="J46" s="79">
        <v>3294.2626789300002</v>
      </c>
      <c r="K46" s="79">
        <v>0.28000000000000003</v>
      </c>
      <c r="L46" s="79">
        <v>0.28999999999999998</v>
      </c>
      <c r="M46" s="79">
        <v>0.02</v>
      </c>
    </row>
    <row r="47" spans="2:13">
      <c r="B47" t="s">
        <v>1677</v>
      </c>
      <c r="C47" t="s">
        <v>1678</v>
      </c>
      <c r="D47" t="s">
        <v>106</v>
      </c>
      <c r="E47" t="s">
        <v>1676</v>
      </c>
      <c r="F47" t="s">
        <v>1607</v>
      </c>
      <c r="G47" t="s">
        <v>108</v>
      </c>
      <c r="H47" s="79">
        <v>14164.43</v>
      </c>
      <c r="I47" s="79">
        <v>300.38</v>
      </c>
      <c r="J47" s="79">
        <v>42.547114833999998</v>
      </c>
      <c r="K47" s="79">
        <v>0.01</v>
      </c>
      <c r="L47" s="79">
        <v>0</v>
      </c>
      <c r="M47" s="79">
        <v>0</v>
      </c>
    </row>
    <row r="48" spans="2:13">
      <c r="B48" t="s">
        <v>1679</v>
      </c>
      <c r="C48" t="s">
        <v>1680</v>
      </c>
      <c r="D48" t="s">
        <v>106</v>
      </c>
      <c r="E48" t="s">
        <v>1676</v>
      </c>
      <c r="F48" t="s">
        <v>1607</v>
      </c>
      <c r="G48" t="s">
        <v>108</v>
      </c>
      <c r="H48" s="79">
        <v>10406517.640000001</v>
      </c>
      <c r="I48" s="79">
        <v>308.24</v>
      </c>
      <c r="J48" s="79">
        <v>32077.049973535999</v>
      </c>
      <c r="K48" s="79">
        <v>3.25</v>
      </c>
      <c r="L48" s="79">
        <v>2.83</v>
      </c>
      <c r="M48" s="79">
        <v>0.16</v>
      </c>
    </row>
    <row r="49" spans="2:13">
      <c r="B49" t="s">
        <v>1681</v>
      </c>
      <c r="C49" t="s">
        <v>1682</v>
      </c>
      <c r="D49" t="s">
        <v>106</v>
      </c>
      <c r="E49" t="s">
        <v>1676</v>
      </c>
      <c r="F49" t="s">
        <v>1607</v>
      </c>
      <c r="G49" t="s">
        <v>108</v>
      </c>
      <c r="H49" s="79">
        <v>3525465.72</v>
      </c>
      <c r="I49" s="79">
        <v>345.32</v>
      </c>
      <c r="J49" s="79">
        <v>12174.138224304001</v>
      </c>
      <c r="K49" s="79">
        <v>0</v>
      </c>
      <c r="L49" s="79">
        <v>1.07</v>
      </c>
      <c r="M49" s="79">
        <v>0.06</v>
      </c>
    </row>
    <row r="50" spans="2:13">
      <c r="B50" t="s">
        <v>1683</v>
      </c>
      <c r="C50" t="s">
        <v>1684</v>
      </c>
      <c r="D50" t="s">
        <v>106</v>
      </c>
      <c r="E50" t="s">
        <v>1676</v>
      </c>
      <c r="F50" t="s">
        <v>1607</v>
      </c>
      <c r="G50" t="s">
        <v>108</v>
      </c>
      <c r="H50" s="79">
        <v>31219.55</v>
      </c>
      <c r="I50" s="79">
        <v>3338.11</v>
      </c>
      <c r="J50" s="79">
        <v>1042.1429205049999</v>
      </c>
      <c r="K50" s="79">
        <v>0.17</v>
      </c>
      <c r="L50" s="79">
        <v>0.09</v>
      </c>
      <c r="M50" s="79">
        <v>0.01</v>
      </c>
    </row>
    <row r="51" spans="2:13">
      <c r="B51" t="s">
        <v>1685</v>
      </c>
      <c r="C51" t="s">
        <v>1686</v>
      </c>
      <c r="D51" t="s">
        <v>106</v>
      </c>
      <c r="E51" t="s">
        <v>1646</v>
      </c>
      <c r="F51" t="s">
        <v>1607</v>
      </c>
      <c r="G51" t="s">
        <v>108</v>
      </c>
      <c r="H51" s="79">
        <v>1084232.21</v>
      </c>
      <c r="I51" s="79">
        <v>2773.11</v>
      </c>
      <c r="J51" s="79">
        <v>30066.951838731002</v>
      </c>
      <c r="K51" s="79">
        <v>0</v>
      </c>
      <c r="L51" s="79">
        <v>2.65</v>
      </c>
      <c r="M51" s="79">
        <v>0.15</v>
      </c>
    </row>
    <row r="52" spans="2:13">
      <c r="B52" t="s">
        <v>1687</v>
      </c>
      <c r="C52" t="s">
        <v>1688</v>
      </c>
      <c r="D52" t="s">
        <v>106</v>
      </c>
      <c r="E52" t="s">
        <v>1646</v>
      </c>
      <c r="F52" t="s">
        <v>1607</v>
      </c>
      <c r="G52" t="s">
        <v>108</v>
      </c>
      <c r="H52" s="79">
        <v>155228.82</v>
      </c>
      <c r="I52" s="79">
        <v>3433.1</v>
      </c>
      <c r="J52" s="79">
        <v>5329.1606194200003</v>
      </c>
      <c r="K52" s="79">
        <v>0.73</v>
      </c>
      <c r="L52" s="79">
        <v>0.47</v>
      </c>
      <c r="M52" s="79">
        <v>0.03</v>
      </c>
    </row>
    <row r="53" spans="2:13">
      <c r="B53" t="s">
        <v>1689</v>
      </c>
      <c r="C53" t="s">
        <v>1690</v>
      </c>
      <c r="D53" t="s">
        <v>106</v>
      </c>
      <c r="E53" t="s">
        <v>1629</v>
      </c>
      <c r="F53" t="s">
        <v>1607</v>
      </c>
      <c r="G53" t="s">
        <v>108</v>
      </c>
      <c r="H53" s="79">
        <v>44952.4</v>
      </c>
      <c r="I53" s="79">
        <v>3158.99</v>
      </c>
      <c r="J53" s="79">
        <v>1420.0418207600001</v>
      </c>
      <c r="K53" s="79">
        <v>0.03</v>
      </c>
      <c r="L53" s="79">
        <v>0.13</v>
      </c>
      <c r="M53" s="79">
        <v>0.01</v>
      </c>
    </row>
    <row r="54" spans="2:13">
      <c r="B54" t="s">
        <v>1691</v>
      </c>
      <c r="C54" t="s">
        <v>1692</v>
      </c>
      <c r="D54" t="s">
        <v>106</v>
      </c>
      <c r="E54" t="s">
        <v>1629</v>
      </c>
      <c r="F54" t="s">
        <v>1607</v>
      </c>
      <c r="G54" t="s">
        <v>108</v>
      </c>
      <c r="H54" s="79">
        <v>84424.9</v>
      </c>
      <c r="I54" s="79">
        <v>3018.47</v>
      </c>
      <c r="J54" s="79">
        <v>2548.3402790300001</v>
      </c>
      <c r="K54" s="79">
        <v>0.06</v>
      </c>
      <c r="L54" s="79">
        <v>0.22</v>
      </c>
      <c r="M54" s="79">
        <v>0.01</v>
      </c>
    </row>
    <row r="55" spans="2:13">
      <c r="B55" t="s">
        <v>1693</v>
      </c>
      <c r="C55" t="s">
        <v>1694</v>
      </c>
      <c r="D55" t="s">
        <v>106</v>
      </c>
      <c r="E55" t="s">
        <v>1629</v>
      </c>
      <c r="F55" t="s">
        <v>1607</v>
      </c>
      <c r="G55" t="s">
        <v>108</v>
      </c>
      <c r="H55" s="79">
        <v>424441.38</v>
      </c>
      <c r="I55" s="79">
        <v>3093.46</v>
      </c>
      <c r="J55" s="79">
        <v>13129.924313748001</v>
      </c>
      <c r="K55" s="79">
        <v>0.28000000000000003</v>
      </c>
      <c r="L55" s="79">
        <v>1.1599999999999999</v>
      </c>
      <c r="M55" s="79">
        <v>7.0000000000000007E-2</v>
      </c>
    </row>
    <row r="56" spans="2:13">
      <c r="B56" s="80" t="s">
        <v>1695</v>
      </c>
      <c r="D56" s="16"/>
      <c r="E56" s="16"/>
      <c r="F56" s="16"/>
      <c r="G56" s="16"/>
      <c r="H56" s="81">
        <v>0</v>
      </c>
      <c r="J56" s="81">
        <v>0</v>
      </c>
      <c r="L56" s="81">
        <v>0</v>
      </c>
      <c r="M56" s="81">
        <v>0</v>
      </c>
    </row>
    <row r="57" spans="2:13">
      <c r="B57" t="s">
        <v>200</v>
      </c>
      <c r="C57" t="s">
        <v>200</v>
      </c>
      <c r="D57" s="16"/>
      <c r="E57" s="16"/>
      <c r="F57" t="s">
        <v>200</v>
      </c>
      <c r="G57" t="s">
        <v>200</v>
      </c>
      <c r="H57" s="79">
        <v>0</v>
      </c>
      <c r="I57" s="79">
        <v>0</v>
      </c>
      <c r="J57" s="79">
        <v>0</v>
      </c>
      <c r="K57" s="79">
        <v>0</v>
      </c>
      <c r="L57" s="79">
        <v>0</v>
      </c>
      <c r="M57" s="79">
        <v>0</v>
      </c>
    </row>
    <row r="58" spans="2:13">
      <c r="B58" s="80" t="s">
        <v>838</v>
      </c>
      <c r="D58" s="16"/>
      <c r="E58" s="16"/>
      <c r="F58" s="16"/>
      <c r="G58" s="16"/>
      <c r="H58" s="81">
        <v>0</v>
      </c>
      <c r="J58" s="81">
        <v>0</v>
      </c>
      <c r="L58" s="81">
        <v>0</v>
      </c>
      <c r="M58" s="81">
        <v>0</v>
      </c>
    </row>
    <row r="59" spans="2:13">
      <c r="B59" t="s">
        <v>200</v>
      </c>
      <c r="C59" t="s">
        <v>200</v>
      </c>
      <c r="D59" s="16"/>
      <c r="E59" s="16"/>
      <c r="F59" t="s">
        <v>200</v>
      </c>
      <c r="G59" t="s">
        <v>200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</row>
    <row r="60" spans="2:13">
      <c r="B60" s="80" t="s">
        <v>1696</v>
      </c>
      <c r="D60" s="16"/>
      <c r="E60" s="16"/>
      <c r="F60" s="16"/>
      <c r="G60" s="16"/>
      <c r="H60" s="81">
        <v>0</v>
      </c>
      <c r="J60" s="81">
        <v>0</v>
      </c>
      <c r="L60" s="81">
        <v>0</v>
      </c>
      <c r="M60" s="81">
        <v>0</v>
      </c>
    </row>
    <row r="61" spans="2:13">
      <c r="B61" t="s">
        <v>200</v>
      </c>
      <c r="C61" t="s">
        <v>200</v>
      </c>
      <c r="D61" s="16"/>
      <c r="E61" s="16"/>
      <c r="F61" t="s">
        <v>200</v>
      </c>
      <c r="G61" t="s">
        <v>200</v>
      </c>
      <c r="H61" s="79">
        <v>0</v>
      </c>
      <c r="I61" s="79">
        <v>0</v>
      </c>
      <c r="J61" s="79">
        <v>0</v>
      </c>
      <c r="K61" s="79">
        <v>0</v>
      </c>
      <c r="L61" s="79">
        <v>0</v>
      </c>
      <c r="M61" s="79">
        <v>0</v>
      </c>
    </row>
    <row r="62" spans="2:13">
      <c r="B62" s="80" t="s">
        <v>234</v>
      </c>
      <c r="D62" s="16"/>
      <c r="E62" s="16"/>
      <c r="F62" s="16"/>
      <c r="G62" s="16"/>
      <c r="H62" s="81">
        <v>8263915.0300000003</v>
      </c>
      <c r="J62" s="81">
        <v>555701.53339637548</v>
      </c>
      <c r="L62" s="81">
        <v>49.04</v>
      </c>
      <c r="M62" s="81">
        <v>2.85</v>
      </c>
    </row>
    <row r="63" spans="2:13">
      <c r="B63" s="80" t="s">
        <v>1697</v>
      </c>
      <c r="D63" s="16"/>
      <c r="E63" s="16"/>
      <c r="F63" s="16"/>
      <c r="G63" s="16"/>
      <c r="H63" s="81">
        <v>8263541.8099999996</v>
      </c>
      <c r="J63" s="81">
        <v>555547.13733101799</v>
      </c>
      <c r="L63" s="81">
        <v>49.03</v>
      </c>
      <c r="M63" s="81">
        <v>2.85</v>
      </c>
    </row>
    <row r="64" spans="2:13">
      <c r="B64" t="s">
        <v>1698</v>
      </c>
      <c r="C64" t="s">
        <v>1699</v>
      </c>
      <c r="D64" t="s">
        <v>129</v>
      </c>
      <c r="E64" s="16"/>
      <c r="F64" t="s">
        <v>841</v>
      </c>
      <c r="G64" t="s">
        <v>112</v>
      </c>
      <c r="H64" s="79">
        <v>100144.56</v>
      </c>
      <c r="I64" s="79">
        <v>13977</v>
      </c>
      <c r="J64" s="79">
        <v>53819.253806364002</v>
      </c>
      <c r="K64" s="79">
        <v>0</v>
      </c>
      <c r="L64" s="79">
        <v>4.75</v>
      </c>
      <c r="M64" s="79">
        <v>0.28000000000000003</v>
      </c>
    </row>
    <row r="65" spans="2:13">
      <c r="B65" t="s">
        <v>1700</v>
      </c>
      <c r="C65" t="s">
        <v>1701</v>
      </c>
      <c r="D65" t="s">
        <v>129</v>
      </c>
      <c r="E65" s="16"/>
      <c r="F65" t="s">
        <v>841</v>
      </c>
      <c r="G65" t="s">
        <v>112</v>
      </c>
      <c r="H65" s="79">
        <v>117372.52</v>
      </c>
      <c r="I65" s="79">
        <v>2461</v>
      </c>
      <c r="J65" s="79">
        <v>11106.427522634</v>
      </c>
      <c r="K65" s="79">
        <v>0</v>
      </c>
      <c r="L65" s="79">
        <v>0.98</v>
      </c>
      <c r="M65" s="79">
        <v>0.06</v>
      </c>
    </row>
    <row r="66" spans="2:13">
      <c r="B66" t="s">
        <v>1702</v>
      </c>
      <c r="C66" t="s">
        <v>1703</v>
      </c>
      <c r="D66" t="s">
        <v>1421</v>
      </c>
      <c r="E66" s="16"/>
      <c r="F66" t="s">
        <v>841</v>
      </c>
      <c r="G66" t="s">
        <v>112</v>
      </c>
      <c r="H66" s="79">
        <v>261035.36</v>
      </c>
      <c r="I66" s="79">
        <v>5171</v>
      </c>
      <c r="J66" s="79">
        <v>51900.342400232003</v>
      </c>
      <c r="K66" s="79">
        <v>0</v>
      </c>
      <c r="L66" s="79">
        <v>4.58</v>
      </c>
      <c r="M66" s="79">
        <v>0.27</v>
      </c>
    </row>
    <row r="67" spans="2:13">
      <c r="B67" t="s">
        <v>1704</v>
      </c>
      <c r="C67" t="s">
        <v>1705</v>
      </c>
      <c r="D67" t="s">
        <v>129</v>
      </c>
      <c r="E67" s="16"/>
      <c r="F67" t="s">
        <v>841</v>
      </c>
      <c r="G67" t="s">
        <v>116</v>
      </c>
      <c r="H67" s="79">
        <v>23612.31</v>
      </c>
      <c r="I67" s="79">
        <v>7205</v>
      </c>
      <c r="J67" s="79">
        <v>6879.5832337748998</v>
      </c>
      <c r="K67" s="79">
        <v>0.17</v>
      </c>
      <c r="L67" s="79">
        <v>0.61</v>
      </c>
      <c r="M67" s="79">
        <v>0.04</v>
      </c>
    </row>
    <row r="68" spans="2:13">
      <c r="B68" t="s">
        <v>1706</v>
      </c>
      <c r="C68" t="s">
        <v>1707</v>
      </c>
      <c r="D68" t="s">
        <v>129</v>
      </c>
      <c r="E68" s="16"/>
      <c r="F68" t="s">
        <v>841</v>
      </c>
      <c r="G68" t="s">
        <v>116</v>
      </c>
      <c r="H68" s="79">
        <v>183003.99</v>
      </c>
      <c r="I68" s="79">
        <v>2113.0000000000055</v>
      </c>
      <c r="J68" s="79">
        <v>15636.866329521101</v>
      </c>
      <c r="K68" s="79">
        <v>0.02</v>
      </c>
      <c r="L68" s="79">
        <v>1.38</v>
      </c>
      <c r="M68" s="79">
        <v>0.08</v>
      </c>
    </row>
    <row r="69" spans="2:13">
      <c r="B69" t="s">
        <v>1708</v>
      </c>
      <c r="C69" t="s">
        <v>1709</v>
      </c>
      <c r="D69" t="s">
        <v>1441</v>
      </c>
      <c r="E69" s="16"/>
      <c r="F69" t="s">
        <v>841</v>
      </c>
      <c r="G69" t="s">
        <v>112</v>
      </c>
      <c r="H69" s="79">
        <v>83507.490000000005</v>
      </c>
      <c r="I69" s="79">
        <v>5609.5000000000155</v>
      </c>
      <c r="J69" s="79">
        <v>18011.335945209801</v>
      </c>
      <c r="K69" s="79">
        <v>3.35</v>
      </c>
      <c r="L69" s="79">
        <v>1.59</v>
      </c>
      <c r="M69" s="79">
        <v>0.09</v>
      </c>
    </row>
    <row r="70" spans="2:13">
      <c r="B70" t="s">
        <v>1710</v>
      </c>
      <c r="C70" t="s">
        <v>1711</v>
      </c>
      <c r="D70" t="s">
        <v>1441</v>
      </c>
      <c r="E70" s="16"/>
      <c r="F70" t="s">
        <v>841</v>
      </c>
      <c r="G70" t="s">
        <v>112</v>
      </c>
      <c r="H70" s="79">
        <v>91491.04</v>
      </c>
      <c r="I70" s="79">
        <v>2218.25</v>
      </c>
      <c r="J70" s="79">
        <v>7803.4274800060002</v>
      </c>
      <c r="K70" s="79">
        <v>2.38</v>
      </c>
      <c r="L70" s="79">
        <v>0.69</v>
      </c>
      <c r="M70" s="79">
        <v>0.04</v>
      </c>
    </row>
    <row r="71" spans="2:13">
      <c r="B71" t="s">
        <v>1712</v>
      </c>
      <c r="C71" t="s">
        <v>1713</v>
      </c>
      <c r="D71" t="s">
        <v>129</v>
      </c>
      <c r="E71" s="16"/>
      <c r="F71" t="s">
        <v>841</v>
      </c>
      <c r="G71" t="s">
        <v>112</v>
      </c>
      <c r="H71" s="79">
        <v>5898913.1100000003</v>
      </c>
      <c r="I71" s="79">
        <v>363.0999999999998</v>
      </c>
      <c r="J71" s="79">
        <v>82355.876216766395</v>
      </c>
      <c r="K71" s="79">
        <v>7.0000000000000007E-2</v>
      </c>
      <c r="L71" s="79">
        <v>7.27</v>
      </c>
      <c r="M71" s="79">
        <v>0.42</v>
      </c>
    </row>
    <row r="72" spans="2:13">
      <c r="B72" t="s">
        <v>1714</v>
      </c>
      <c r="C72" t="s">
        <v>1715</v>
      </c>
      <c r="D72" t="s">
        <v>1421</v>
      </c>
      <c r="E72" s="16"/>
      <c r="F72" t="s">
        <v>841</v>
      </c>
      <c r="G72" t="s">
        <v>112</v>
      </c>
      <c r="H72" s="79">
        <v>337849.71</v>
      </c>
      <c r="I72" s="79">
        <v>7532</v>
      </c>
      <c r="J72" s="79">
        <v>97843.100404433993</v>
      </c>
      <c r="K72" s="79">
        <v>0</v>
      </c>
      <c r="L72" s="79">
        <v>8.64</v>
      </c>
      <c r="M72" s="79">
        <v>0.5</v>
      </c>
    </row>
    <row r="73" spans="2:13">
      <c r="B73" t="s">
        <v>1716</v>
      </c>
      <c r="C73" t="s">
        <v>1717</v>
      </c>
      <c r="D73" t="s">
        <v>1421</v>
      </c>
      <c r="E73" s="16"/>
      <c r="F73" t="s">
        <v>841</v>
      </c>
      <c r="G73" t="s">
        <v>112</v>
      </c>
      <c r="H73" s="79">
        <v>198897.7</v>
      </c>
      <c r="I73" s="79">
        <v>2325</v>
      </c>
      <c r="J73" s="79">
        <v>17780.708513624999</v>
      </c>
      <c r="K73" s="79">
        <v>0</v>
      </c>
      <c r="L73" s="79">
        <v>1.57</v>
      </c>
      <c r="M73" s="79">
        <v>0.09</v>
      </c>
    </row>
    <row r="74" spans="2:13">
      <c r="B74" t="s">
        <v>1718</v>
      </c>
      <c r="C74" t="s">
        <v>1719</v>
      </c>
      <c r="D74" t="s">
        <v>1421</v>
      </c>
      <c r="E74" s="16"/>
      <c r="F74" t="s">
        <v>841</v>
      </c>
      <c r="G74" t="s">
        <v>112</v>
      </c>
      <c r="H74" s="79">
        <v>152103.85</v>
      </c>
      <c r="I74" s="79">
        <v>6894</v>
      </c>
      <c r="J74" s="79">
        <v>40318.821566054998</v>
      </c>
      <c r="K74" s="79">
        <v>0</v>
      </c>
      <c r="L74" s="79">
        <v>3.56</v>
      </c>
      <c r="M74" s="79">
        <v>0.21</v>
      </c>
    </row>
    <row r="75" spans="2:13">
      <c r="B75" t="s">
        <v>1720</v>
      </c>
      <c r="C75" t="s">
        <v>1721</v>
      </c>
      <c r="D75" t="s">
        <v>129</v>
      </c>
      <c r="E75" s="16"/>
      <c r="F75" t="s">
        <v>841</v>
      </c>
      <c r="G75" t="s">
        <v>116</v>
      </c>
      <c r="H75" s="79">
        <v>50034.16</v>
      </c>
      <c r="I75" s="79">
        <v>10037.99999999998</v>
      </c>
      <c r="J75" s="79">
        <v>20309.698312559001</v>
      </c>
      <c r="K75" s="79">
        <v>0</v>
      </c>
      <c r="L75" s="79">
        <v>1.79</v>
      </c>
      <c r="M75" s="79">
        <v>0.1</v>
      </c>
    </row>
    <row r="76" spans="2:13">
      <c r="B76" t="s">
        <v>1722</v>
      </c>
      <c r="C76" t="s">
        <v>1723</v>
      </c>
      <c r="D76" t="s">
        <v>129</v>
      </c>
      <c r="E76" s="16"/>
      <c r="F76" t="s">
        <v>841</v>
      </c>
      <c r="G76" t="s">
        <v>116</v>
      </c>
      <c r="H76" s="79">
        <v>94470.21</v>
      </c>
      <c r="I76" s="79">
        <v>3307.9999999999895</v>
      </c>
      <c r="J76" s="79">
        <v>12637.1764523498</v>
      </c>
      <c r="K76" s="79">
        <v>0.04</v>
      </c>
      <c r="L76" s="79">
        <v>1.1200000000000001</v>
      </c>
      <c r="M76" s="79">
        <v>0.06</v>
      </c>
    </row>
    <row r="77" spans="2:13">
      <c r="B77" t="s">
        <v>1724</v>
      </c>
      <c r="C77" t="s">
        <v>1725</v>
      </c>
      <c r="D77" t="s">
        <v>1421</v>
      </c>
      <c r="E77" s="16"/>
      <c r="F77" t="s">
        <v>841</v>
      </c>
      <c r="G77" t="s">
        <v>112</v>
      </c>
      <c r="H77" s="79">
        <v>186794.2</v>
      </c>
      <c r="I77" s="79">
        <v>3334</v>
      </c>
      <c r="J77" s="79">
        <v>23945.578124660002</v>
      </c>
      <c r="K77" s="79">
        <v>0.15</v>
      </c>
      <c r="L77" s="79">
        <v>2.11</v>
      </c>
      <c r="M77" s="79">
        <v>0.12</v>
      </c>
    </row>
    <row r="78" spans="2:13">
      <c r="B78" t="s">
        <v>1726</v>
      </c>
      <c r="C78" t="s">
        <v>1727</v>
      </c>
      <c r="D78" t="s">
        <v>1441</v>
      </c>
      <c r="E78" s="16"/>
      <c r="F78" t="s">
        <v>841</v>
      </c>
      <c r="G78" t="s">
        <v>112</v>
      </c>
      <c r="H78" s="79">
        <v>64329.63</v>
      </c>
      <c r="I78" s="79">
        <v>3866.5</v>
      </c>
      <c r="J78" s="79">
        <v>9563.6882784877507</v>
      </c>
      <c r="K78" s="79">
        <v>0.72</v>
      </c>
      <c r="L78" s="79">
        <v>0.84</v>
      </c>
      <c r="M78" s="79">
        <v>0.05</v>
      </c>
    </row>
    <row r="79" spans="2:13">
      <c r="B79" t="s">
        <v>1728</v>
      </c>
      <c r="C79" t="s">
        <v>1729</v>
      </c>
      <c r="D79" t="s">
        <v>1441</v>
      </c>
      <c r="E79" s="16"/>
      <c r="F79" t="s">
        <v>841</v>
      </c>
      <c r="G79" t="s">
        <v>112</v>
      </c>
      <c r="H79" s="79">
        <v>71561.240000000005</v>
      </c>
      <c r="I79" s="79">
        <v>9464</v>
      </c>
      <c r="J79" s="79">
        <v>26040.476872592</v>
      </c>
      <c r="K79" s="79">
        <v>0.01</v>
      </c>
      <c r="L79" s="79">
        <v>2.2999999999999998</v>
      </c>
      <c r="M79" s="79">
        <v>0.13</v>
      </c>
    </row>
    <row r="80" spans="2:13">
      <c r="B80" t="s">
        <v>1730</v>
      </c>
      <c r="C80" t="s">
        <v>1731</v>
      </c>
      <c r="D80" t="s">
        <v>1421</v>
      </c>
      <c r="E80" s="16"/>
      <c r="F80" t="s">
        <v>841</v>
      </c>
      <c r="G80" t="s">
        <v>112</v>
      </c>
      <c r="H80" s="79">
        <v>5718.19</v>
      </c>
      <c r="I80" s="79">
        <v>3450</v>
      </c>
      <c r="J80" s="79">
        <v>758.53219897500003</v>
      </c>
      <c r="K80" s="79">
        <v>0</v>
      </c>
      <c r="L80" s="79">
        <v>7.0000000000000007E-2</v>
      </c>
      <c r="M80" s="79">
        <v>0</v>
      </c>
    </row>
    <row r="81" spans="2:13">
      <c r="B81" t="s">
        <v>1732</v>
      </c>
      <c r="C81" t="s">
        <v>1733</v>
      </c>
      <c r="D81" t="s">
        <v>1421</v>
      </c>
      <c r="E81" s="16"/>
      <c r="F81" t="s">
        <v>841</v>
      </c>
      <c r="G81" t="s">
        <v>112</v>
      </c>
      <c r="H81" s="79">
        <v>133424.43</v>
      </c>
      <c r="I81" s="79">
        <v>3335</v>
      </c>
      <c r="J81" s="79">
        <v>17109.114727222499</v>
      </c>
      <c r="K81" s="79">
        <v>0.37</v>
      </c>
      <c r="L81" s="79">
        <v>1.51</v>
      </c>
      <c r="M81" s="79">
        <v>0.09</v>
      </c>
    </row>
    <row r="82" spans="2:13">
      <c r="B82" t="s">
        <v>1734</v>
      </c>
      <c r="C82" t="s">
        <v>1735</v>
      </c>
      <c r="D82" t="s">
        <v>1421</v>
      </c>
      <c r="E82" s="16"/>
      <c r="F82" t="s">
        <v>841</v>
      </c>
      <c r="G82" t="s">
        <v>112</v>
      </c>
      <c r="H82" s="79">
        <v>1334.24</v>
      </c>
      <c r="I82" s="79">
        <v>4970</v>
      </c>
      <c r="J82" s="79">
        <v>254.96859416000001</v>
      </c>
      <c r="K82" s="79">
        <v>0</v>
      </c>
      <c r="L82" s="79">
        <v>0.02</v>
      </c>
      <c r="M82" s="79">
        <v>0</v>
      </c>
    </row>
    <row r="83" spans="2:13">
      <c r="B83" t="s">
        <v>1736</v>
      </c>
      <c r="C83" t="s">
        <v>1737</v>
      </c>
      <c r="D83" t="s">
        <v>1421</v>
      </c>
      <c r="E83" s="16"/>
      <c r="F83" t="s">
        <v>841</v>
      </c>
      <c r="G83" t="s">
        <v>112</v>
      </c>
      <c r="H83" s="79">
        <v>0.95</v>
      </c>
      <c r="I83" s="79">
        <v>3075</v>
      </c>
      <c r="J83" s="79">
        <v>0.1123220625</v>
      </c>
      <c r="K83" s="79">
        <v>0</v>
      </c>
      <c r="L83" s="79">
        <v>0</v>
      </c>
      <c r="M83" s="79">
        <v>0</v>
      </c>
    </row>
    <row r="84" spans="2:13">
      <c r="B84" t="s">
        <v>1738</v>
      </c>
      <c r="C84" t="s">
        <v>1739</v>
      </c>
      <c r="D84" t="s">
        <v>129</v>
      </c>
      <c r="E84" s="16"/>
      <c r="F84" t="s">
        <v>841</v>
      </c>
      <c r="G84" t="s">
        <v>116</v>
      </c>
      <c r="H84" s="79">
        <v>3993.2</v>
      </c>
      <c r="I84" s="79">
        <v>21977</v>
      </c>
      <c r="J84" s="79">
        <v>3548.7805037031999</v>
      </c>
      <c r="K84" s="79">
        <v>0</v>
      </c>
      <c r="L84" s="79">
        <v>0.31</v>
      </c>
      <c r="M84" s="79">
        <v>0.02</v>
      </c>
    </row>
    <row r="85" spans="2:13">
      <c r="B85" t="s">
        <v>1740</v>
      </c>
      <c r="C85" t="s">
        <v>1741</v>
      </c>
      <c r="D85" t="s">
        <v>1421</v>
      </c>
      <c r="E85" s="16"/>
      <c r="F85" t="s">
        <v>841</v>
      </c>
      <c r="G85" t="s">
        <v>112</v>
      </c>
      <c r="H85" s="79">
        <v>203949.72</v>
      </c>
      <c r="I85" s="79">
        <v>4836</v>
      </c>
      <c r="J85" s="79">
        <v>37923.267525624004</v>
      </c>
      <c r="K85" s="79">
        <v>0</v>
      </c>
      <c r="L85" s="79">
        <v>3.35</v>
      </c>
      <c r="M85" s="79">
        <v>0.19</v>
      </c>
    </row>
    <row r="86" spans="2:13">
      <c r="B86" s="80" t="s">
        <v>1742</v>
      </c>
      <c r="D86" s="16"/>
      <c r="E86" s="16"/>
      <c r="F86" s="16"/>
      <c r="G86" s="16"/>
      <c r="H86" s="81">
        <v>373.22</v>
      </c>
      <c r="J86" s="81">
        <v>154.39606535749999</v>
      </c>
      <c r="L86" s="81">
        <v>0.01</v>
      </c>
      <c r="M86" s="81">
        <v>0</v>
      </c>
    </row>
    <row r="87" spans="2:13">
      <c r="B87" t="s">
        <v>1743</v>
      </c>
      <c r="C87" t="s">
        <v>1744</v>
      </c>
      <c r="D87" t="s">
        <v>1441</v>
      </c>
      <c r="E87" s="16"/>
      <c r="F87" t="s">
        <v>841</v>
      </c>
      <c r="G87" t="s">
        <v>112</v>
      </c>
      <c r="H87" s="79">
        <v>150.49</v>
      </c>
      <c r="I87" s="79">
        <v>11292</v>
      </c>
      <c r="J87" s="79">
        <v>65.339356925999994</v>
      </c>
      <c r="K87" s="79">
        <v>0</v>
      </c>
      <c r="L87" s="79">
        <v>0.01</v>
      </c>
      <c r="M87" s="79">
        <v>0</v>
      </c>
    </row>
    <row r="88" spans="2:13">
      <c r="B88" t="s">
        <v>1745</v>
      </c>
      <c r="C88" t="s">
        <v>1746</v>
      </c>
      <c r="D88" t="s">
        <v>1441</v>
      </c>
      <c r="E88" s="16"/>
      <c r="F88" t="s">
        <v>841</v>
      </c>
      <c r="G88" t="s">
        <v>112</v>
      </c>
      <c r="H88" s="79">
        <v>222.73</v>
      </c>
      <c r="I88" s="79">
        <v>10399</v>
      </c>
      <c r="J88" s="79">
        <v>89.056708431499999</v>
      </c>
      <c r="K88" s="79">
        <v>0</v>
      </c>
      <c r="L88" s="79">
        <v>0.01</v>
      </c>
      <c r="M88" s="79">
        <v>0</v>
      </c>
    </row>
    <row r="89" spans="2:13">
      <c r="B89" s="80" t="s">
        <v>838</v>
      </c>
      <c r="D89" s="16"/>
      <c r="E89" s="16"/>
      <c r="F89" s="16"/>
      <c r="G89" s="16"/>
      <c r="H89" s="81">
        <v>0</v>
      </c>
      <c r="J89" s="81">
        <v>0</v>
      </c>
      <c r="L89" s="81">
        <v>0</v>
      </c>
      <c r="M89" s="81">
        <v>0</v>
      </c>
    </row>
    <row r="90" spans="2:13">
      <c r="B90" t="s">
        <v>200</v>
      </c>
      <c r="C90" t="s">
        <v>200</v>
      </c>
      <c r="D90" s="16"/>
      <c r="E90" s="16"/>
      <c r="F90" t="s">
        <v>200</v>
      </c>
      <c r="G90" t="s">
        <v>200</v>
      </c>
      <c r="H90" s="79">
        <v>0</v>
      </c>
      <c r="I90" s="79">
        <v>0</v>
      </c>
      <c r="J90" s="79">
        <v>0</v>
      </c>
      <c r="K90" s="79">
        <v>0</v>
      </c>
      <c r="L90" s="79">
        <v>0</v>
      </c>
      <c r="M90" s="79">
        <v>0</v>
      </c>
    </row>
    <row r="91" spans="2:13">
      <c r="B91" s="80" t="s">
        <v>1696</v>
      </c>
      <c r="D91" s="16"/>
      <c r="E91" s="16"/>
      <c r="F91" s="16"/>
      <c r="G91" s="16"/>
      <c r="H91" s="81">
        <v>0</v>
      </c>
      <c r="J91" s="81">
        <v>0</v>
      </c>
      <c r="L91" s="81">
        <v>0</v>
      </c>
      <c r="M91" s="81">
        <v>0</v>
      </c>
    </row>
    <row r="92" spans="2:13">
      <c r="B92" t="s">
        <v>200</v>
      </c>
      <c r="C92" t="s">
        <v>200</v>
      </c>
      <c r="D92" s="16"/>
      <c r="E92" s="16"/>
      <c r="F92" t="s">
        <v>200</v>
      </c>
      <c r="G92" t="s">
        <v>200</v>
      </c>
      <c r="H92" s="79">
        <v>0</v>
      </c>
      <c r="I92" s="79">
        <v>0</v>
      </c>
      <c r="J92" s="79">
        <v>0</v>
      </c>
      <c r="K92" s="79">
        <v>0</v>
      </c>
      <c r="L92" s="79">
        <v>0</v>
      </c>
      <c r="M92" s="79">
        <v>0</v>
      </c>
    </row>
    <row r="93" spans="2:13">
      <c r="B93" t="s">
        <v>237</v>
      </c>
      <c r="D93" s="16"/>
      <c r="E93" s="16"/>
      <c r="F93" s="16"/>
      <c r="G93" s="16"/>
    </row>
    <row r="94" spans="2:13">
      <c r="D94" s="16"/>
      <c r="E94" s="16"/>
      <c r="F94" s="16"/>
      <c r="G94" s="16"/>
    </row>
    <row r="95" spans="2:13">
      <c r="D95" s="16"/>
      <c r="E95" s="16"/>
      <c r="F95" s="16"/>
      <c r="G95" s="16"/>
    </row>
    <row r="96" spans="2:13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E29" sqref="E29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8.28515625" style="15" customWidth="1"/>
    <col min="4" max="5" width="10.7109375" style="15" customWidth="1"/>
    <col min="6" max="9" width="10.7109375" style="16" customWidth="1"/>
    <col min="10" max="10" width="14.7109375" style="16" customWidth="1"/>
    <col min="11" max="11" width="12.7109375" style="16" bestFit="1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s="83" t="s">
        <v>190</v>
      </c>
    </row>
    <row r="2" spans="2:65">
      <c r="B2" s="2" t="s">
        <v>1</v>
      </c>
      <c r="C2" s="16" t="s">
        <v>3105</v>
      </c>
    </row>
    <row r="3" spans="2:65">
      <c r="B3" s="2" t="s">
        <v>2</v>
      </c>
      <c r="C3" s="82" t="s">
        <v>191</v>
      </c>
    </row>
    <row r="4" spans="2:65">
      <c r="B4" s="2" t="s">
        <v>3</v>
      </c>
      <c r="C4" s="16">
        <v>18012</v>
      </c>
    </row>
    <row r="5" spans="2:65">
      <c r="B5" s="77" t="s">
        <v>192</v>
      </c>
      <c r="C5" t="s">
        <v>193</v>
      </c>
    </row>
    <row r="6" spans="2:65" ht="26.25" customHeight="1">
      <c r="B6" s="106" t="s">
        <v>69</v>
      </c>
      <c r="C6" s="107"/>
      <c r="D6" s="107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8"/>
    </row>
    <row r="7" spans="2:65" ht="26.25" customHeight="1">
      <c r="B7" s="106" t="s">
        <v>99</v>
      </c>
      <c r="C7" s="107"/>
      <c r="D7" s="107"/>
      <c r="E7" s="107"/>
      <c r="F7" s="107"/>
      <c r="G7" s="107"/>
      <c r="H7" s="107"/>
      <c r="I7" s="107"/>
      <c r="J7" s="107"/>
      <c r="K7" s="107"/>
      <c r="L7" s="107"/>
      <c r="M7" s="107"/>
      <c r="N7" s="107"/>
      <c r="O7" s="108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8">
        <v>9073375.1199999992</v>
      </c>
      <c r="K11" s="7"/>
      <c r="L11" s="78">
        <v>1381179.0695891241</v>
      </c>
      <c r="M11" s="7"/>
      <c r="N11" s="78">
        <v>100</v>
      </c>
      <c r="O11" s="78">
        <v>7.08</v>
      </c>
      <c r="P11" s="35"/>
      <c r="BG11" s="16"/>
      <c r="BH11" s="19"/>
      <c r="BI11" s="16"/>
      <c r="BM11" s="16"/>
    </row>
    <row r="12" spans="2:65">
      <c r="B12" s="80" t="s">
        <v>196</v>
      </c>
      <c r="C12" s="16"/>
      <c r="D12" s="16"/>
      <c r="E12" s="16"/>
      <c r="J12" s="81">
        <v>0</v>
      </c>
      <c r="L12" s="81">
        <v>0</v>
      </c>
      <c r="N12" s="81">
        <v>0</v>
      </c>
      <c r="O12" s="81">
        <v>0</v>
      </c>
    </row>
    <row r="13" spans="2:65">
      <c r="B13" s="80" t="s">
        <v>1747</v>
      </c>
      <c r="C13" s="16"/>
      <c r="D13" s="16"/>
      <c r="E13" s="16"/>
      <c r="J13" s="81">
        <v>0</v>
      </c>
      <c r="L13" s="81">
        <v>0</v>
      </c>
      <c r="N13" s="81">
        <v>0</v>
      </c>
      <c r="O13" s="81">
        <v>0</v>
      </c>
    </row>
    <row r="14" spans="2:65">
      <c r="B14" t="s">
        <v>200</v>
      </c>
      <c r="C14" t="s">
        <v>200</v>
      </c>
      <c r="D14" s="16"/>
      <c r="E14" s="16"/>
      <c r="F14" t="s">
        <v>200</v>
      </c>
      <c r="G14" t="s">
        <v>200</v>
      </c>
      <c r="I14" t="s">
        <v>200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65">
      <c r="B15" s="80" t="s">
        <v>234</v>
      </c>
      <c r="C15" s="16"/>
      <c r="D15" s="16"/>
      <c r="E15" s="16"/>
      <c r="J15" s="81">
        <v>9073375.1199999992</v>
      </c>
      <c r="L15" s="81">
        <v>1381179.0695891241</v>
      </c>
      <c r="N15" s="81">
        <v>100</v>
      </c>
      <c r="O15" s="81">
        <v>7.08</v>
      </c>
    </row>
    <row r="16" spans="2:65">
      <c r="B16" s="80" t="s">
        <v>1748</v>
      </c>
      <c r="C16" s="16"/>
      <c r="D16" s="16"/>
      <c r="E16" s="16"/>
      <c r="J16" s="81">
        <v>9073375.1199999992</v>
      </c>
      <c r="L16" s="81">
        <v>1381179.0695891241</v>
      </c>
      <c r="N16" s="81">
        <v>100</v>
      </c>
      <c r="O16" s="81">
        <v>7.08</v>
      </c>
    </row>
    <row r="17" spans="2:15">
      <c r="B17" t="s">
        <v>1749</v>
      </c>
      <c r="C17" t="s">
        <v>1750</v>
      </c>
      <c r="D17" s="16"/>
      <c r="E17" s="16"/>
      <c r="F17" t="s">
        <v>841</v>
      </c>
      <c r="G17" t="s">
        <v>200</v>
      </c>
      <c r="H17" t="s">
        <v>201</v>
      </c>
      <c r="I17" t="s">
        <v>194</v>
      </c>
      <c r="J17" s="79">
        <v>6772.24</v>
      </c>
      <c r="K17" s="79">
        <v>13262500</v>
      </c>
      <c r="L17" s="79">
        <v>29517.40399712</v>
      </c>
      <c r="M17" s="79">
        <v>0</v>
      </c>
      <c r="N17" s="79">
        <v>2.14</v>
      </c>
      <c r="O17" s="79">
        <v>0.15</v>
      </c>
    </row>
    <row r="18" spans="2:15">
      <c r="B18" t="s">
        <v>1751</v>
      </c>
      <c r="C18" t="s">
        <v>1752</v>
      </c>
      <c r="D18" s="16"/>
      <c r="E18" s="16"/>
      <c r="F18" t="s">
        <v>841</v>
      </c>
      <c r="G18" t="s">
        <v>200</v>
      </c>
      <c r="H18" t="s">
        <v>201</v>
      </c>
      <c r="I18" t="s">
        <v>112</v>
      </c>
      <c r="J18" s="79">
        <v>37650.47</v>
      </c>
      <c r="K18" s="79">
        <v>7960</v>
      </c>
      <c r="L18" s="79">
        <v>11523.37814914</v>
      </c>
      <c r="M18" s="79">
        <v>0</v>
      </c>
      <c r="N18" s="79">
        <v>0.83</v>
      </c>
      <c r="O18" s="79">
        <v>0.06</v>
      </c>
    </row>
    <row r="19" spans="2:15">
      <c r="B19" t="s">
        <v>1753</v>
      </c>
      <c r="C19" t="s">
        <v>1754</v>
      </c>
      <c r="D19" s="16"/>
      <c r="E19" s="16"/>
      <c r="F19" t="s">
        <v>841</v>
      </c>
      <c r="G19" t="s">
        <v>200</v>
      </c>
      <c r="H19" t="s">
        <v>201</v>
      </c>
      <c r="I19" t="s">
        <v>112</v>
      </c>
      <c r="J19" s="79">
        <v>5771.65</v>
      </c>
      <c r="K19" s="79">
        <v>105433</v>
      </c>
      <c r="L19" s="79">
        <v>23397.6852976025</v>
      </c>
      <c r="M19" s="79">
        <v>0</v>
      </c>
      <c r="N19" s="79">
        <v>1.69</v>
      </c>
      <c r="O19" s="79">
        <v>0.12</v>
      </c>
    </row>
    <row r="20" spans="2:15">
      <c r="B20" t="s">
        <v>1755</v>
      </c>
      <c r="C20" t="s">
        <v>1756</v>
      </c>
      <c r="D20" s="16"/>
      <c r="E20" s="16"/>
      <c r="F20" t="s">
        <v>841</v>
      </c>
      <c r="G20" t="s">
        <v>200</v>
      </c>
      <c r="H20" t="s">
        <v>201</v>
      </c>
      <c r="I20" t="s">
        <v>116</v>
      </c>
      <c r="J20" s="79">
        <v>492541.99</v>
      </c>
      <c r="K20" s="79">
        <v>2090</v>
      </c>
      <c r="L20" s="79">
        <v>41627.393152485798</v>
      </c>
      <c r="M20" s="79">
        <v>0.01</v>
      </c>
      <c r="N20" s="79">
        <v>3.01</v>
      </c>
      <c r="O20" s="79">
        <v>0.21</v>
      </c>
    </row>
    <row r="21" spans="2:15">
      <c r="B21" t="s">
        <v>1757</v>
      </c>
      <c r="C21" t="s">
        <v>1758</v>
      </c>
      <c r="D21" s="16"/>
      <c r="E21" s="16"/>
      <c r="F21" t="s">
        <v>841</v>
      </c>
      <c r="G21" t="s">
        <v>200</v>
      </c>
      <c r="H21" t="s">
        <v>201</v>
      </c>
      <c r="I21" t="s">
        <v>112</v>
      </c>
      <c r="J21" s="79">
        <v>60341</v>
      </c>
      <c r="K21" s="79">
        <v>119200</v>
      </c>
      <c r="L21" s="79">
        <v>276557.28483999998</v>
      </c>
      <c r="M21" s="79">
        <v>0</v>
      </c>
      <c r="N21" s="79">
        <v>20.02</v>
      </c>
      <c r="O21" s="79">
        <v>1.42</v>
      </c>
    </row>
    <row r="22" spans="2:15">
      <c r="B22" t="s">
        <v>1759</v>
      </c>
      <c r="C22" t="s">
        <v>1760</v>
      </c>
      <c r="D22" s="16"/>
      <c r="E22" s="16"/>
      <c r="F22" t="s">
        <v>841</v>
      </c>
      <c r="G22" t="s">
        <v>200</v>
      </c>
      <c r="H22" t="s">
        <v>201</v>
      </c>
      <c r="I22" t="s">
        <v>116</v>
      </c>
      <c r="J22" s="79">
        <v>849770.64</v>
      </c>
      <c r="K22" s="79">
        <v>1948.0000000000011</v>
      </c>
      <c r="L22" s="79">
        <v>66939.172973343404</v>
      </c>
      <c r="M22" s="79">
        <v>0.01</v>
      </c>
      <c r="N22" s="79">
        <v>4.8499999999999996</v>
      </c>
      <c r="O22" s="79">
        <v>0.34</v>
      </c>
    </row>
    <row r="23" spans="2:15">
      <c r="B23" t="s">
        <v>1761</v>
      </c>
      <c r="C23" t="s">
        <v>1762</v>
      </c>
      <c r="D23" s="16"/>
      <c r="E23" s="16"/>
      <c r="F23" t="s">
        <v>841</v>
      </c>
      <c r="G23" t="s">
        <v>200</v>
      </c>
      <c r="H23" t="s">
        <v>201</v>
      </c>
      <c r="I23" t="s">
        <v>112</v>
      </c>
      <c r="J23" s="79">
        <v>6259</v>
      </c>
      <c r="K23" s="79">
        <v>1094060</v>
      </c>
      <c r="L23" s="79">
        <v>263294.89321299997</v>
      </c>
      <c r="M23" s="79">
        <v>0</v>
      </c>
      <c r="N23" s="79">
        <v>19.059999999999999</v>
      </c>
      <c r="O23" s="79">
        <v>1.35</v>
      </c>
    </row>
    <row r="24" spans="2:15">
      <c r="B24" t="s">
        <v>1763</v>
      </c>
      <c r="C24" t="s">
        <v>1764</v>
      </c>
      <c r="D24" s="16"/>
      <c r="E24" s="16"/>
      <c r="F24" t="s">
        <v>841</v>
      </c>
      <c r="G24" t="s">
        <v>200</v>
      </c>
      <c r="H24" t="s">
        <v>201</v>
      </c>
      <c r="I24" t="s">
        <v>112</v>
      </c>
      <c r="J24" s="79">
        <v>30364.7</v>
      </c>
      <c r="K24" s="79">
        <v>29620</v>
      </c>
      <c r="L24" s="79">
        <v>34582.0228183</v>
      </c>
      <c r="M24" s="79">
        <v>0</v>
      </c>
      <c r="N24" s="79">
        <v>2.5</v>
      </c>
      <c r="O24" s="79">
        <v>0.18</v>
      </c>
    </row>
    <row r="25" spans="2:15">
      <c r="B25" t="s">
        <v>1765</v>
      </c>
      <c r="C25" t="s">
        <v>1766</v>
      </c>
      <c r="D25" s="16"/>
      <c r="E25" s="16"/>
      <c r="F25" t="s">
        <v>841</v>
      </c>
      <c r="G25" t="s">
        <v>200</v>
      </c>
      <c r="H25" t="s">
        <v>201</v>
      </c>
      <c r="I25" t="s">
        <v>119</v>
      </c>
      <c r="J25" s="79">
        <v>651669.68000000005</v>
      </c>
      <c r="K25" s="79">
        <v>1676.5099999999989</v>
      </c>
      <c r="L25" s="79">
        <v>51624.262300464201</v>
      </c>
      <c r="M25" s="79">
        <v>0</v>
      </c>
      <c r="N25" s="79">
        <v>3.74</v>
      </c>
      <c r="O25" s="79">
        <v>0.26</v>
      </c>
    </row>
    <row r="26" spans="2:15">
      <c r="B26" t="s">
        <v>1767</v>
      </c>
      <c r="C26" t="s">
        <v>1768</v>
      </c>
      <c r="D26" s="16"/>
      <c r="E26" s="16"/>
      <c r="F26" t="s">
        <v>841</v>
      </c>
      <c r="G26" t="s">
        <v>200</v>
      </c>
      <c r="H26" t="s">
        <v>201</v>
      </c>
      <c r="I26" t="s">
        <v>119</v>
      </c>
      <c r="J26" s="79">
        <v>5300190.05</v>
      </c>
      <c r="K26" s="79">
        <v>367.68000000000012</v>
      </c>
      <c r="L26" s="79">
        <v>92083.463263599202</v>
      </c>
      <c r="M26" s="79">
        <v>0.13</v>
      </c>
      <c r="N26" s="79">
        <v>6.67</v>
      </c>
      <c r="O26" s="79">
        <v>0.47</v>
      </c>
    </row>
    <row r="27" spans="2:15">
      <c r="B27" t="s">
        <v>1769</v>
      </c>
      <c r="C27" t="s">
        <v>1770</v>
      </c>
      <c r="D27" s="16"/>
      <c r="E27" s="16"/>
      <c r="F27" t="s">
        <v>841</v>
      </c>
      <c r="G27" t="s">
        <v>200</v>
      </c>
      <c r="H27" t="s">
        <v>201</v>
      </c>
      <c r="I27" t="s">
        <v>112</v>
      </c>
      <c r="J27" s="79">
        <v>73377.460000000006</v>
      </c>
      <c r="K27" s="79">
        <v>27224.799999999999</v>
      </c>
      <c r="L27" s="79">
        <v>76811.052577157607</v>
      </c>
      <c r="M27" s="79">
        <v>0</v>
      </c>
      <c r="N27" s="79">
        <v>5.56</v>
      </c>
      <c r="O27" s="79">
        <v>0.39</v>
      </c>
    </row>
    <row r="28" spans="2:15">
      <c r="B28" t="s">
        <v>1771</v>
      </c>
      <c r="C28" t="s">
        <v>1772</v>
      </c>
      <c r="D28" s="16"/>
      <c r="E28" s="16"/>
      <c r="F28" t="s">
        <v>841</v>
      </c>
      <c r="G28" t="s">
        <v>200</v>
      </c>
      <c r="H28" t="s">
        <v>201</v>
      </c>
      <c r="I28" t="s">
        <v>112</v>
      </c>
      <c r="J28" s="79">
        <v>162339.09</v>
      </c>
      <c r="K28" s="79">
        <v>10035</v>
      </c>
      <c r="L28" s="79">
        <v>62637.847935367499</v>
      </c>
      <c r="M28" s="79">
        <v>0.01</v>
      </c>
      <c r="N28" s="79">
        <v>4.54</v>
      </c>
      <c r="O28" s="79">
        <v>0.32</v>
      </c>
    </row>
    <row r="29" spans="2:15">
      <c r="B29" t="s">
        <v>1773</v>
      </c>
      <c r="C29" t="s">
        <v>1774</v>
      </c>
      <c r="D29" s="16"/>
      <c r="E29"/>
      <c r="F29" t="s">
        <v>841</v>
      </c>
      <c r="G29" t="s">
        <v>200</v>
      </c>
      <c r="H29" t="s">
        <v>201</v>
      </c>
      <c r="I29" t="s">
        <v>112</v>
      </c>
      <c r="J29" s="79">
        <v>32470.45</v>
      </c>
      <c r="K29" s="79">
        <v>22752</v>
      </c>
      <c r="L29" s="79">
        <v>28405.61723448</v>
      </c>
      <c r="M29" s="79">
        <v>0</v>
      </c>
      <c r="N29" s="79">
        <v>2.06</v>
      </c>
      <c r="O29" s="79">
        <v>0.15</v>
      </c>
    </row>
    <row r="30" spans="2:15">
      <c r="B30" t="s">
        <v>1775</v>
      </c>
      <c r="C30" t="s">
        <v>1776</v>
      </c>
      <c r="D30" s="16"/>
      <c r="E30" s="16"/>
      <c r="F30" t="s">
        <v>841</v>
      </c>
      <c r="G30" t="s">
        <v>200</v>
      </c>
      <c r="H30" t="s">
        <v>201</v>
      </c>
      <c r="I30" t="s">
        <v>194</v>
      </c>
      <c r="J30" s="79">
        <v>185260.75</v>
      </c>
      <c r="K30" s="79">
        <v>1616525</v>
      </c>
      <c r="L30" s="79">
        <v>98420.658242841993</v>
      </c>
      <c r="M30" s="79">
        <v>0.01</v>
      </c>
      <c r="N30" s="79">
        <v>7.13</v>
      </c>
      <c r="O30" s="79">
        <v>0.5</v>
      </c>
    </row>
    <row r="31" spans="2:15">
      <c r="B31" t="s">
        <v>1777</v>
      </c>
      <c r="C31" t="s">
        <v>1778</v>
      </c>
      <c r="D31" s="16"/>
      <c r="E31" s="16"/>
      <c r="F31" t="s">
        <v>841</v>
      </c>
      <c r="G31" t="s">
        <v>200</v>
      </c>
      <c r="H31" t="s">
        <v>201</v>
      </c>
      <c r="I31" t="s">
        <v>112</v>
      </c>
      <c r="J31" s="79">
        <v>738160.49</v>
      </c>
      <c r="K31" s="79">
        <v>1157</v>
      </c>
      <c r="L31" s="79">
        <v>32838.287362458497</v>
      </c>
      <c r="M31" s="79">
        <v>0.01</v>
      </c>
      <c r="N31" s="79">
        <v>2.38</v>
      </c>
      <c r="O31" s="79">
        <v>0.17</v>
      </c>
    </row>
    <row r="32" spans="2:15">
      <c r="B32" t="s">
        <v>1779</v>
      </c>
      <c r="C32" t="s">
        <v>1780</v>
      </c>
      <c r="D32" s="16"/>
      <c r="E32" s="16"/>
      <c r="F32" t="s">
        <v>841</v>
      </c>
      <c r="G32" t="s">
        <v>200</v>
      </c>
      <c r="H32" t="s">
        <v>201</v>
      </c>
      <c r="I32" t="s">
        <v>194</v>
      </c>
      <c r="J32" s="79">
        <v>31053.58</v>
      </c>
      <c r="K32" s="79">
        <v>993127.00000000373</v>
      </c>
      <c r="L32" s="79">
        <v>10135.3064834451</v>
      </c>
      <c r="M32" s="79">
        <v>0</v>
      </c>
      <c r="N32" s="79">
        <v>0.73</v>
      </c>
      <c r="O32" s="79">
        <v>0.05</v>
      </c>
    </row>
    <row r="33" spans="2:15">
      <c r="B33" t="s">
        <v>1781</v>
      </c>
      <c r="C33" t="s">
        <v>1782</v>
      </c>
      <c r="D33" s="16"/>
      <c r="E33" s="16"/>
      <c r="F33" t="s">
        <v>841</v>
      </c>
      <c r="G33" t="s">
        <v>200</v>
      </c>
      <c r="H33" t="s">
        <v>201</v>
      </c>
      <c r="I33" t="s">
        <v>112</v>
      </c>
      <c r="J33" s="79">
        <v>104690.52</v>
      </c>
      <c r="K33" s="79">
        <v>15005</v>
      </c>
      <c r="L33" s="79">
        <v>60400.38416247</v>
      </c>
      <c r="M33" s="79">
        <v>0</v>
      </c>
      <c r="N33" s="79">
        <v>4.37</v>
      </c>
      <c r="O33" s="79">
        <v>0.31</v>
      </c>
    </row>
    <row r="34" spans="2:15">
      <c r="B34" t="s">
        <v>1783</v>
      </c>
      <c r="C34" t="s">
        <v>1784</v>
      </c>
      <c r="D34" s="16"/>
      <c r="E34" s="16"/>
      <c r="F34" t="s">
        <v>841</v>
      </c>
      <c r="G34" t="s">
        <v>200</v>
      </c>
      <c r="H34" t="s">
        <v>201</v>
      </c>
      <c r="I34" t="s">
        <v>112</v>
      </c>
      <c r="J34" s="79">
        <v>100889.85</v>
      </c>
      <c r="K34" s="79">
        <v>4506.6099999999933</v>
      </c>
      <c r="L34" s="79">
        <v>17482.107905631801</v>
      </c>
      <c r="M34" s="79">
        <v>0</v>
      </c>
      <c r="N34" s="79">
        <v>1.27</v>
      </c>
      <c r="O34" s="79">
        <v>0.09</v>
      </c>
    </row>
    <row r="35" spans="2:15">
      <c r="B35" t="s">
        <v>1785</v>
      </c>
      <c r="C35" t="s">
        <v>1786</v>
      </c>
      <c r="D35" s="16"/>
      <c r="E35" s="16"/>
      <c r="F35" t="s">
        <v>841</v>
      </c>
      <c r="G35" t="s">
        <v>200</v>
      </c>
      <c r="H35" t="s">
        <v>201</v>
      </c>
      <c r="I35" t="s">
        <v>194</v>
      </c>
      <c r="J35" s="79">
        <v>135664.04999999999</v>
      </c>
      <c r="K35" s="79">
        <v>1375200</v>
      </c>
      <c r="L35" s="79">
        <v>61312.7878406784</v>
      </c>
      <c r="M35" s="79">
        <v>0.01</v>
      </c>
      <c r="N35" s="79">
        <v>4.4400000000000004</v>
      </c>
      <c r="O35" s="79">
        <v>0.31</v>
      </c>
    </row>
    <row r="36" spans="2:15">
      <c r="B36" t="s">
        <v>1787</v>
      </c>
      <c r="C36" t="s">
        <v>1788</v>
      </c>
      <c r="D36" s="16"/>
      <c r="E36" s="16"/>
      <c r="F36" t="s">
        <v>841</v>
      </c>
      <c r="G36" t="s">
        <v>200</v>
      </c>
      <c r="H36" t="s">
        <v>201</v>
      </c>
      <c r="I36" t="s">
        <v>112</v>
      </c>
      <c r="J36" s="79">
        <v>68137.460000000006</v>
      </c>
      <c r="K36" s="79">
        <v>15874</v>
      </c>
      <c r="L36" s="79">
        <v>41588.059839538</v>
      </c>
      <c r="M36" s="79">
        <v>0</v>
      </c>
      <c r="N36" s="79">
        <v>3.01</v>
      </c>
      <c r="O36" s="79">
        <v>0.21</v>
      </c>
    </row>
    <row r="37" spans="2:15">
      <c r="B37" t="s">
        <v>237</v>
      </c>
      <c r="C37" s="16"/>
      <c r="D37" s="16"/>
      <c r="E37" s="16"/>
    </row>
    <row r="38" spans="2:15">
      <c r="C38" s="16"/>
      <c r="D38" s="16"/>
      <c r="E38" s="16"/>
    </row>
    <row r="39" spans="2:15">
      <c r="C39" s="16"/>
      <c r="D39" s="16"/>
      <c r="E39" s="16"/>
    </row>
    <row r="40" spans="2:15">
      <c r="C40" s="16"/>
      <c r="D40" s="16"/>
      <c r="E40" s="16"/>
    </row>
    <row r="41" spans="2:15">
      <c r="C41" s="16"/>
      <c r="D41" s="16"/>
      <c r="E41" s="16"/>
    </row>
    <row r="42" spans="2:15">
      <c r="C42" s="16"/>
      <c r="D42" s="16"/>
      <c r="E42" s="16"/>
    </row>
    <row r="43" spans="2:15">
      <c r="C43" s="16"/>
      <c r="D43" s="16"/>
      <c r="E43" s="16"/>
    </row>
    <row r="44" spans="2:15">
      <c r="C44" s="16"/>
      <c r="D44" s="16"/>
      <c r="E44" s="16"/>
    </row>
    <row r="45" spans="2:15">
      <c r="C45" s="16"/>
      <c r="D45" s="16"/>
      <c r="E45" s="16"/>
    </row>
    <row r="46" spans="2:15">
      <c r="C46" s="16"/>
      <c r="D46" s="16"/>
      <c r="E46" s="16"/>
    </row>
    <row r="47" spans="2:15">
      <c r="C47" s="16"/>
      <c r="D47" s="16"/>
      <c r="E47" s="16"/>
    </row>
    <row r="48" spans="2:1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8.28515625" style="15" customWidth="1"/>
    <col min="4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3" t="s">
        <v>190</v>
      </c>
    </row>
    <row r="2" spans="2:60">
      <c r="B2" s="2" t="s">
        <v>1</v>
      </c>
      <c r="C2" s="16" t="s">
        <v>3105</v>
      </c>
    </row>
    <row r="3" spans="2:60">
      <c r="B3" s="2" t="s">
        <v>2</v>
      </c>
      <c r="C3" s="82" t="s">
        <v>191</v>
      </c>
    </row>
    <row r="4" spans="2:60">
      <c r="B4" s="2" t="s">
        <v>3</v>
      </c>
      <c r="C4" s="16">
        <v>18012</v>
      </c>
    </row>
    <row r="5" spans="2:60">
      <c r="B5" s="77" t="s">
        <v>192</v>
      </c>
      <c r="C5" t="s">
        <v>193</v>
      </c>
    </row>
    <row r="6" spans="2:60" ht="26.25" customHeight="1">
      <c r="B6" s="106" t="s">
        <v>69</v>
      </c>
      <c r="C6" s="107"/>
      <c r="D6" s="107"/>
      <c r="E6" s="107"/>
      <c r="F6" s="107"/>
      <c r="G6" s="107"/>
      <c r="H6" s="107"/>
      <c r="I6" s="107"/>
      <c r="J6" s="107"/>
      <c r="K6" s="107"/>
      <c r="L6" s="108"/>
    </row>
    <row r="7" spans="2:60" ht="26.25" customHeight="1">
      <c r="B7" s="106" t="s">
        <v>101</v>
      </c>
      <c r="C7" s="107"/>
      <c r="D7" s="107"/>
      <c r="E7" s="107"/>
      <c r="F7" s="107"/>
      <c r="G7" s="107"/>
      <c r="H7" s="107"/>
      <c r="I7" s="107"/>
      <c r="J7" s="107"/>
      <c r="K7" s="107"/>
      <c r="L7" s="108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8">
        <v>533141.06999999995</v>
      </c>
      <c r="H11" s="7"/>
      <c r="I11" s="78">
        <v>1763.1165242699999</v>
      </c>
      <c r="J11" s="25"/>
      <c r="K11" s="78">
        <v>100</v>
      </c>
      <c r="L11" s="78">
        <v>0.01</v>
      </c>
      <c r="BC11" s="16"/>
      <c r="BD11" s="19"/>
      <c r="BE11" s="16"/>
      <c r="BG11" s="16"/>
    </row>
    <row r="12" spans="2:60">
      <c r="B12" s="80" t="s">
        <v>196</v>
      </c>
      <c r="D12" s="16"/>
      <c r="E12" s="16"/>
      <c r="G12" s="81">
        <v>533141.06999999995</v>
      </c>
      <c r="I12" s="81">
        <v>1763.1165242699999</v>
      </c>
      <c r="K12" s="81">
        <v>100</v>
      </c>
      <c r="L12" s="81">
        <v>0.01</v>
      </c>
    </row>
    <row r="13" spans="2:60">
      <c r="B13" s="80" t="s">
        <v>1789</v>
      </c>
      <c r="D13" s="16"/>
      <c r="E13" s="16"/>
      <c r="G13" s="81">
        <v>533141.06999999995</v>
      </c>
      <c r="I13" s="81">
        <v>1763.1165242699999</v>
      </c>
      <c r="K13" s="81">
        <v>100</v>
      </c>
      <c r="L13" s="81">
        <v>0.01</v>
      </c>
    </row>
    <row r="14" spans="2:60">
      <c r="B14" t="s">
        <v>1790</v>
      </c>
      <c r="C14" t="s">
        <v>1791</v>
      </c>
      <c r="D14" t="s">
        <v>106</v>
      </c>
      <c r="E14" t="s">
        <v>319</v>
      </c>
      <c r="F14" t="s">
        <v>108</v>
      </c>
      <c r="G14" s="79">
        <v>479775.87</v>
      </c>
      <c r="H14" s="79">
        <v>350</v>
      </c>
      <c r="I14" s="79">
        <v>1679.215545</v>
      </c>
      <c r="J14" s="79">
        <v>1.5</v>
      </c>
      <c r="K14" s="79">
        <v>95.24</v>
      </c>
      <c r="L14" s="79">
        <v>0.01</v>
      </c>
    </row>
    <row r="15" spans="2:60">
      <c r="B15" t="s">
        <v>1792</v>
      </c>
      <c r="C15" t="s">
        <v>1793</v>
      </c>
      <c r="D15" t="s">
        <v>106</v>
      </c>
      <c r="E15" t="s">
        <v>354</v>
      </c>
      <c r="F15" t="s">
        <v>108</v>
      </c>
      <c r="G15" s="79">
        <v>4317.57</v>
      </c>
      <c r="H15" s="79">
        <v>7.5</v>
      </c>
      <c r="I15" s="79">
        <v>0.32381775000000002</v>
      </c>
      <c r="J15" s="79">
        <v>0.54</v>
      </c>
      <c r="K15" s="79">
        <v>0.02</v>
      </c>
      <c r="L15" s="79">
        <v>0</v>
      </c>
    </row>
    <row r="16" spans="2:60">
      <c r="B16" t="s">
        <v>1794</v>
      </c>
      <c r="C16" t="s">
        <v>1795</v>
      </c>
      <c r="D16" t="s">
        <v>106</v>
      </c>
      <c r="E16" t="s">
        <v>133</v>
      </c>
      <c r="F16" t="s">
        <v>108</v>
      </c>
      <c r="G16" s="79">
        <v>49047.63</v>
      </c>
      <c r="H16" s="79">
        <v>170.4</v>
      </c>
      <c r="I16" s="79">
        <v>83.577161520000004</v>
      </c>
      <c r="J16" s="79">
        <v>1.5</v>
      </c>
      <c r="K16" s="79">
        <v>4.74</v>
      </c>
      <c r="L16" s="79">
        <v>0</v>
      </c>
    </row>
    <row r="17" spans="2:12">
      <c r="B17" s="80" t="s">
        <v>234</v>
      </c>
      <c r="D17" s="16"/>
      <c r="E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s="80" t="s">
        <v>1796</v>
      </c>
      <c r="D18" s="16"/>
      <c r="E18" s="16"/>
      <c r="G18" s="81">
        <v>0</v>
      </c>
      <c r="I18" s="81">
        <v>0</v>
      </c>
      <c r="K18" s="81">
        <v>0</v>
      </c>
      <c r="L18" s="81">
        <v>0</v>
      </c>
    </row>
    <row r="19" spans="2:12">
      <c r="B19" t="s">
        <v>200</v>
      </c>
      <c r="C19" t="s">
        <v>200</v>
      </c>
      <c r="D19" s="16"/>
      <c r="E19" t="s">
        <v>200</v>
      </c>
      <c r="F19" t="s">
        <v>200</v>
      </c>
      <c r="G19" s="79">
        <v>0</v>
      </c>
      <c r="H19" s="79">
        <v>0</v>
      </c>
      <c r="I19" s="79">
        <v>0</v>
      </c>
      <c r="J19" s="79">
        <v>0</v>
      </c>
      <c r="K19" s="79">
        <v>0</v>
      </c>
      <c r="L19" s="79">
        <v>0</v>
      </c>
    </row>
    <row r="20" spans="2:12">
      <c r="B20" t="s">
        <v>237</v>
      </c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סקורובסקי סבטלנה</cp:lastModifiedBy>
  <dcterms:created xsi:type="dcterms:W3CDTF">2015-11-10T09:34:27Z</dcterms:created>
  <dcterms:modified xsi:type="dcterms:W3CDTF">2017-03-14T13:37:02Z</dcterms:modified>
</cp:coreProperties>
</file>