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320" windowHeight="11850" tabRatio="791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Print_Area" localSheetId="1">Sheet1!$B$5:$Y$36</definedName>
    <definedName name="Print_Area" localSheetId="5">'אג"ח קונצרני'!$B$6:$T$32</definedName>
    <definedName name="Print_Area" localSheetId="10">אופציות!$B$6:$L$40</definedName>
    <definedName name="Print_Area" localSheetId="22">הלוואות!$B$6:$O$53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מקרקעין'!$B$6:$I$24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אופציות'!$B$6:$L$44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השקעה'!$B$6:$K$37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מזומנים!$B$6:$K$39</definedName>
    <definedName name="Print_Area" localSheetId="6">מניות!$B$6:$N$32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נאמנות'!$B$6:$O$20</definedName>
    <definedName name="Print_Area" localSheetId="3">'תעודות התחייבות ממשלתיות'!$B$6:$Q$27</definedName>
    <definedName name="Print_Area" localSheetId="4">'תעודות חוב מסחריות '!$B$6:$T$29</definedName>
    <definedName name="Print_Area" localSheetId="7">'תעודות סל'!$B$6:$M$44</definedName>
    <definedName name="range_data">#REF!</definedName>
    <definedName name="table_company">#REF!</definedName>
  </definedNames>
  <calcPr calcId="145621"/>
</workbook>
</file>

<file path=xl/calcChain.xml><?xml version="1.0" encoding="utf-8"?>
<calcChain xmlns="http://schemas.openxmlformats.org/spreadsheetml/2006/main">
  <c r="F5" i="89" l="1"/>
  <c r="G5" i="89"/>
  <c r="H5" i="89"/>
  <c r="I5" i="89"/>
  <c r="J5" i="89"/>
  <c r="K5" i="89"/>
  <c r="L5" i="89"/>
  <c r="M5" i="89"/>
  <c r="N5" i="89"/>
  <c r="O5" i="89"/>
  <c r="P5" i="89"/>
  <c r="Q5" i="89"/>
  <c r="R5" i="89"/>
  <c r="S5" i="89"/>
  <c r="T5" i="89"/>
  <c r="U5" i="89"/>
  <c r="V5" i="89"/>
  <c r="W5" i="89"/>
  <c r="X5" i="89"/>
  <c r="Y5" i="89"/>
  <c r="E5" i="89"/>
  <c r="D5" i="89"/>
  <c r="B7" i="89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9">
    <s v="Migdal Hashkaot Neches Boded"/>
    <s v="{[Time].[Hie Time].[Yom].&amp;[20151231]}"/>
    <s v="{[Medida].[Medida].&amp;[2]}"/>
    <s v="{[Keren].[Keren].[All]}"/>
    <s v="{[Cheshbon KM].[Hie Peilut].[Peilut 4].&amp;[Kod_Peilut_L4_236]&amp;[Kod_Peilut_L3_35]&amp;[Kod_Peilut_L2_159]&amp;[Kod_Peilut_L1_182]}"/>
    <s v="{[Salim Maslulim].[Salim Maslulim].&amp;[2]}"/>
    <s v="{[Makor Mezuman].[Makor Mezuman].&amp;[45]}"/>
    <s v="[Neches].[Hie Neches Boded].[Neches Boded L2].&amp;[NechesBoded_L2_101]&amp;[NechesBoded_L1_101]"/>
    <s v="[Measures].[c_Shovi_Keren]"/>
    <s v="#,0.00"/>
    <s v="[Measures].[c_Achuz_Portfolio_Me_Tik]"/>
    <s v="[Neches].[Hie Neches Boded].[Neches Boded L2].&amp;[NechesBoded_L2_102]&amp;[NechesBoded_L1_101]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2].&amp;[NechesBoded_L2_103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Hie Neches Boded].[Neches Boded L1].&amp;[NechesBoded_L1_101]"/>
  </metadataStrings>
  <mdxMetadata count="59">
    <mdx n="0" f="s">
      <ms ns="1" c="0"/>
    </mdx>
    <mdx n="0" f="v">
      <t c="8" si="9">
        <n x="1" s="1"/>
        <n x="2" s="1"/>
        <n x="3" s="1"/>
        <n x="4" s="1"/>
        <n x="5" s="1"/>
        <n x="6" s="1"/>
        <n x="7"/>
        <n x="8"/>
      </t>
    </mdx>
    <mdx n="0" f="v">
      <t c="8" fi="14">
        <n x="1" s="1"/>
        <n x="2" s="1"/>
        <n x="3" s="1"/>
        <n x="4" s="1"/>
        <n x="5" s="1"/>
        <n x="6" s="1"/>
        <n x="7"/>
        <n x="10"/>
      </t>
    </mdx>
    <mdx n="0" f="v">
      <t c="8" si="9">
        <n x="1" s="1"/>
        <n x="2" s="1"/>
        <n x="3" s="1"/>
        <n x="4" s="1"/>
        <n x="5" s="1"/>
        <n x="6" s="1"/>
        <n x="11"/>
        <n x="8"/>
      </t>
    </mdx>
    <mdx n="0" f="v">
      <t c="8" fi="14">
        <n x="1" s="1"/>
        <n x="2" s="1"/>
        <n x="3" s="1"/>
        <n x="4" s="1"/>
        <n x="5" s="1"/>
        <n x="6" s="1"/>
        <n x="11"/>
        <n x="10"/>
      </t>
    </mdx>
    <mdx n="0" f="v">
      <t c="8" si="9">
        <n x="1" s="1"/>
        <n x="2" s="1"/>
        <n x="3" s="1"/>
        <n x="4" s="1"/>
        <n x="5" s="1"/>
        <n x="6" s="1"/>
        <n x="12"/>
        <n x="8"/>
      </t>
    </mdx>
    <mdx n="0" f="v">
      <t c="8" fi="14">
        <n x="1" s="1"/>
        <n x="2" s="1"/>
        <n x="3" s="1"/>
        <n x="4" s="1"/>
        <n x="5" s="1"/>
        <n x="6" s="1"/>
        <n x="12"/>
        <n x="10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3"/>
        <n x="10"/>
      </t>
    </mdx>
    <mdx n="0" f="v">
      <t c="8" si="9">
        <n x="1" s="1"/>
        <n x="2" s="1"/>
        <n x="3" s="1"/>
        <n x="4" s="1"/>
        <n x="5" s="1"/>
        <n x="6" s="1"/>
        <n x="14"/>
        <n x="8"/>
      </t>
    </mdx>
    <mdx n="0" f="v">
      <t c="8" fi="14">
        <n x="1" s="1"/>
        <n x="2" s="1"/>
        <n x="3" s="1"/>
        <n x="4" s="1"/>
        <n x="5" s="1"/>
        <n x="6" s="1"/>
        <n x="14"/>
        <n x="10"/>
      </t>
    </mdx>
    <mdx n="0" f="v">
      <t c="8">
        <n x="1" s="1"/>
        <n x="2" s="1"/>
        <n x="3" s="1"/>
        <n x="4" s="1"/>
        <n x="5" s="1"/>
        <n x="6" s="1"/>
        <n x="15"/>
        <n x="8"/>
      </t>
    </mdx>
    <mdx n="0" f="v">
      <t c="8">
        <n x="1" s="1"/>
        <n x="2" s="1"/>
        <n x="3" s="1"/>
        <n x="4" s="1"/>
        <n x="5" s="1"/>
        <n x="6" s="1"/>
        <n x="15"/>
        <n x="10"/>
      </t>
    </mdx>
    <mdx n="0" f="v">
      <t c="8">
        <n x="1" s="1"/>
        <n x="2" s="1"/>
        <n x="3" s="1"/>
        <n x="4" s="1"/>
        <n x="5" s="1"/>
        <n x="6" s="1"/>
        <n x="16"/>
        <n x="8"/>
      </t>
    </mdx>
    <mdx n="0" f="v">
      <t c="8">
        <n x="1" s="1"/>
        <n x="2" s="1"/>
        <n x="3" s="1"/>
        <n x="4" s="1"/>
        <n x="5" s="1"/>
        <n x="6" s="1"/>
        <n x="16"/>
        <n x="10"/>
      </t>
    </mdx>
    <mdx n="0" f="v">
      <t c="8">
        <n x="1" s="1"/>
        <n x="2" s="1"/>
        <n x="3" s="1"/>
        <n x="4" s="1"/>
        <n x="5" s="1"/>
        <n x="6" s="1"/>
        <n x="17"/>
        <n x="8"/>
      </t>
    </mdx>
    <mdx n="0" f="v">
      <t c="8">
        <n x="1" s="1"/>
        <n x="2" s="1"/>
        <n x="3" s="1"/>
        <n x="4" s="1"/>
        <n x="5" s="1"/>
        <n x="6" s="1"/>
        <n x="17"/>
        <n x="10"/>
      </t>
    </mdx>
    <mdx n="0" f="v">
      <t c="8">
        <n x="1" s="1"/>
        <n x="2" s="1"/>
        <n x="3" s="1"/>
        <n x="4" s="1"/>
        <n x="5" s="1"/>
        <n x="6" s="1"/>
        <n x="18"/>
        <n x="8"/>
      </t>
    </mdx>
    <mdx n="0" f="v">
      <t c="8">
        <n x="1" s="1"/>
        <n x="2" s="1"/>
        <n x="3" s="1"/>
        <n x="4" s="1"/>
        <n x="5" s="1"/>
        <n x="6" s="1"/>
        <n x="18"/>
        <n x="10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19"/>
        <n x="10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8">
        <n x="1" s="1"/>
        <n x="2" s="1"/>
        <n x="3" s="1"/>
        <n x="4" s="1"/>
        <n x="5" s="1"/>
        <n x="6" s="1"/>
        <n x="20"/>
        <n x="10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1"/>
        <n x="10"/>
      </t>
    </mdx>
    <mdx n="0" f="v">
      <t c="8">
        <n x="1" s="1"/>
        <n x="2" s="1"/>
        <n x="3" s="1"/>
        <n x="4" s="1"/>
        <n x="5" s="1"/>
        <n x="6" s="1"/>
        <n x="22"/>
        <n x="8"/>
      </t>
    </mdx>
    <mdx n="0" f="v">
      <t c="8">
        <n x="1" s="1"/>
        <n x="2" s="1"/>
        <n x="3" s="1"/>
        <n x="4" s="1"/>
        <n x="5" s="1"/>
        <n x="6" s="1"/>
        <n x="22"/>
        <n x="10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8">
        <n x="1" s="1"/>
        <n x="2" s="1"/>
        <n x="3" s="1"/>
        <n x="4" s="1"/>
        <n x="5" s="1"/>
        <n x="6" s="1"/>
        <n x="23"/>
        <n x="10"/>
      </t>
    </mdx>
    <mdx n="0" f="v">
      <t c="8">
        <n x="1" s="1"/>
        <n x="2" s="1"/>
        <n x="3" s="1"/>
        <n x="4" s="1"/>
        <n x="5" s="1"/>
        <n x="6" s="1"/>
        <n x="24"/>
        <n x="8"/>
      </t>
    </mdx>
    <mdx n="0" f="v">
      <t c="8">
        <n x="1" s="1"/>
        <n x="2" s="1"/>
        <n x="3" s="1"/>
        <n x="4" s="1"/>
        <n x="5" s="1"/>
        <n x="6" s="1"/>
        <n x="24"/>
        <n x="10"/>
      </t>
    </mdx>
    <mdx n="0" f="v">
      <t c="8">
        <n x="1" s="1"/>
        <n x="2" s="1"/>
        <n x="3" s="1"/>
        <n x="4" s="1"/>
        <n x="5" s="1"/>
        <n x="6" s="1"/>
        <n x="25"/>
        <n x="8"/>
      </t>
    </mdx>
    <mdx n="0" f="v">
      <t c="8">
        <n x="1" s="1"/>
        <n x="2" s="1"/>
        <n x="3" s="1"/>
        <n x="4" s="1"/>
        <n x="5" s="1"/>
        <n x="6" s="1"/>
        <n x="25"/>
        <n x="10"/>
      </t>
    </mdx>
    <mdx n="0" f="v">
      <t c="8">
        <n x="1" s="1"/>
        <n x="2" s="1"/>
        <n x="3" s="1"/>
        <n x="4" s="1"/>
        <n x="5" s="1"/>
        <n x="6" s="1"/>
        <n x="26"/>
        <n x="8"/>
      </t>
    </mdx>
    <mdx n="0" f="v">
      <t c="8">
        <n x="1" s="1"/>
        <n x="2" s="1"/>
        <n x="3" s="1"/>
        <n x="4" s="1"/>
        <n x="5" s="1"/>
        <n x="6" s="1"/>
        <n x="26"/>
        <n x="10"/>
      </t>
    </mdx>
    <mdx n="0" f="v">
      <t c="8">
        <n x="1" s="1"/>
        <n x="2" s="1"/>
        <n x="3" s="1"/>
        <n x="4" s="1"/>
        <n x="5" s="1"/>
        <n x="6" s="1"/>
        <n x="27"/>
        <n x="8"/>
      </t>
    </mdx>
    <mdx n="0" f="v">
      <t c="8">
        <n x="1" s="1"/>
        <n x="2" s="1"/>
        <n x="3" s="1"/>
        <n x="4" s="1"/>
        <n x="5" s="1"/>
        <n x="6" s="1"/>
        <n x="27"/>
        <n x="10"/>
      </t>
    </mdx>
    <mdx n="0" f="v">
      <t c="8">
        <n x="1" s="1"/>
        <n x="2" s="1"/>
        <n x="3" s="1"/>
        <n x="4" s="1"/>
        <n x="5" s="1"/>
        <n x="6" s="1"/>
        <n x="28"/>
        <n x="8"/>
      </t>
    </mdx>
    <mdx n="0" f="v">
      <t c="8">
        <n x="1" s="1"/>
        <n x="2" s="1"/>
        <n x="3" s="1"/>
        <n x="4" s="1"/>
        <n x="5" s="1"/>
        <n x="6" s="1"/>
        <n x="28"/>
        <n x="10"/>
      </t>
    </mdx>
    <mdx n="0" f="v">
      <t c="8">
        <n x="1" s="1"/>
        <n x="2" s="1"/>
        <n x="3" s="1"/>
        <n x="4" s="1"/>
        <n x="5" s="1"/>
        <n x="6" s="1"/>
        <n x="29"/>
        <n x="8"/>
      </t>
    </mdx>
    <mdx n="0" f="v">
      <t c="8">
        <n x="1" s="1"/>
        <n x="2" s="1"/>
        <n x="3" s="1"/>
        <n x="4" s="1"/>
        <n x="5" s="1"/>
        <n x="6" s="1"/>
        <n x="29"/>
        <n x="10"/>
      </t>
    </mdx>
    <mdx n="0" f="v">
      <t c="8">
        <n x="1" s="1"/>
        <n x="2" s="1"/>
        <n x="3" s="1"/>
        <n x="4" s="1"/>
        <n x="5" s="1"/>
        <n x="6" s="1"/>
        <n x="30"/>
        <n x="8"/>
      </t>
    </mdx>
    <mdx n="0" f="v">
      <t c="8">
        <n x="1" s="1"/>
        <n x="2" s="1"/>
        <n x="3" s="1"/>
        <n x="4" s="1"/>
        <n x="5" s="1"/>
        <n x="6" s="1"/>
        <n x="30"/>
        <n x="10"/>
      </t>
    </mdx>
    <mdx n="0" f="v">
      <t c="8">
        <n x="1" s="1"/>
        <n x="2" s="1"/>
        <n x="3" s="1"/>
        <n x="4" s="1"/>
        <n x="5" s="1"/>
        <n x="6" s="1"/>
        <n x="31"/>
        <n x="8"/>
      </t>
    </mdx>
    <mdx n="0" f="v">
      <t c="8">
        <n x="1" s="1"/>
        <n x="2" s="1"/>
        <n x="3" s="1"/>
        <n x="4" s="1"/>
        <n x="5" s="1"/>
        <n x="6" s="1"/>
        <n x="31"/>
        <n x="10"/>
      </t>
    </mdx>
    <mdx n="0" f="v">
      <t c="8">
        <n x="1" s="1"/>
        <n x="2" s="1"/>
        <n x="3" s="1"/>
        <n x="4" s="1"/>
        <n x="5" s="1"/>
        <n x="6" s="1"/>
        <n x="32"/>
        <n x="8"/>
      </t>
    </mdx>
    <mdx n="0" f="v">
      <t c="8">
        <n x="1" s="1"/>
        <n x="2" s="1"/>
        <n x="3" s="1"/>
        <n x="4" s="1"/>
        <n x="5" s="1"/>
        <n x="6" s="1"/>
        <n x="32"/>
        <n x="10"/>
      </t>
    </mdx>
    <mdx n="0" f="v">
      <t c="8">
        <n x="1" s="1"/>
        <n x="2" s="1"/>
        <n x="3" s="1"/>
        <n x="4" s="1"/>
        <n x="5" s="1"/>
        <n x="6" s="1"/>
        <n x="33"/>
        <n x="8"/>
      </t>
    </mdx>
    <mdx n="0" f="v">
      <t c="8">
        <n x="1" s="1"/>
        <n x="2" s="1"/>
        <n x="3" s="1"/>
        <n x="4" s="1"/>
        <n x="5" s="1"/>
        <n x="6" s="1"/>
        <n x="33"/>
        <n x="10"/>
      </t>
    </mdx>
    <mdx n="0" f="v">
      <t c="8">
        <n x="1" s="1"/>
        <n x="2" s="1"/>
        <n x="3" s="1"/>
        <n x="4" s="1"/>
        <n x="5" s="1"/>
        <n x="6" s="1"/>
        <n x="34"/>
        <n x="8"/>
      </t>
    </mdx>
    <mdx n="0" f="v">
      <t c="8">
        <n x="1" s="1"/>
        <n x="2" s="1"/>
        <n x="3" s="1"/>
        <n x="4" s="1"/>
        <n x="5" s="1"/>
        <n x="6" s="1"/>
        <n x="34"/>
        <n x="10"/>
      </t>
    </mdx>
    <mdx n="0" f="v">
      <t c="8">
        <n x="1" s="1"/>
        <n x="2" s="1"/>
        <n x="3" s="1"/>
        <n x="4" s="1"/>
        <n x="5" s="1"/>
        <n x="6" s="1"/>
        <n x="35"/>
        <n x="8"/>
      </t>
    </mdx>
    <mdx n="0" f="v">
      <t c="8">
        <n x="1" s="1"/>
        <n x="2" s="1"/>
        <n x="3" s="1"/>
        <n x="4" s="1"/>
        <n x="5" s="1"/>
        <n x="6" s="1"/>
        <n x="35"/>
        <n x="10"/>
      </t>
    </mdx>
    <mdx n="0" f="v">
      <t c="8">
        <n x="1" s="1"/>
        <n x="2" s="1"/>
        <n x="3" s="1"/>
        <n x="4" s="1"/>
        <n x="5" s="1"/>
        <n x="6" s="1"/>
        <n x="36"/>
        <n x="8"/>
      </t>
    </mdx>
    <mdx n="0" f="v">
      <t c="8">
        <n x="1" s="1"/>
        <n x="2" s="1"/>
        <n x="3" s="1"/>
        <n x="4" s="1"/>
        <n x="5" s="1"/>
        <n x="6" s="1"/>
        <n x="36"/>
        <n x="10"/>
      </t>
    </mdx>
    <mdx n="0" f="v">
      <t c="8">
        <n x="1" s="1"/>
        <n x="2" s="1"/>
        <n x="3" s="1"/>
        <n x="4" s="1"/>
        <n x="5" s="1"/>
        <n x="6" s="1"/>
        <n x="37"/>
        <n x="8"/>
      </t>
    </mdx>
    <mdx n="0" f="v">
      <t c="8">
        <n x="1" s="1"/>
        <n x="2" s="1"/>
        <n x="3" s="1"/>
        <n x="4" s="1"/>
        <n x="5" s="1"/>
        <n x="6" s="1"/>
        <n x="37"/>
        <n x="10"/>
      </t>
    </mdx>
    <mdx n="0" f="v">
      <t c="8" si="9">
        <n x="1" s="1"/>
        <n x="2" s="1"/>
        <n x="3" s="1"/>
        <n x="4" s="1"/>
        <n x="5" s="1"/>
        <n x="6" s="1"/>
        <n x="38"/>
        <n x="8"/>
      </t>
    </mdx>
    <mdx n="0" f="v">
      <t c="8" fi="14">
        <n x="1" s="1"/>
        <n x="2" s="1"/>
        <n x="3" s="1"/>
        <n x="4" s="1"/>
        <n x="5" s="1"/>
        <n x="6" s="1"/>
        <n x="38"/>
        <n x="10"/>
      </t>
    </mdx>
  </mdxMetadata>
  <valueMetadata count="59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</valueMetadata>
</metadata>
</file>

<file path=xl/sharedStrings.xml><?xml version="1.0" encoding="utf-8"?>
<sst xmlns="http://schemas.openxmlformats.org/spreadsheetml/2006/main" count="2678" uniqueCount="529">
  <si>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</si>
  <si>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</si>
  <si>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</si>
  <si>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</si>
  <si>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</si>
  <si>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</si>
  <si>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</si>
  <si>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</si>
  <si>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</si>
  <si>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</si>
  <si>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</si>
  <si>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</si>
  <si>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</si>
  <si>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</si>
  <si>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</si>
  <si>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</si>
  <si>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</si>
  <si>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</si>
  <si>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</si>
  <si>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</si>
  <si>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</si>
  <si>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</si>
  <si>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</si>
  <si>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</si>
  <si>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</si>
  <si>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מלווה קצר מועד (מק"מ)</t>
  </si>
  <si>
    <t>גילון</t>
  </si>
  <si>
    <t>גליל</t>
  </si>
  <si>
    <t>סה"כ צמודות מדד</t>
  </si>
  <si>
    <t>סה"כ תעודות התחייבות ממשלתיות</t>
  </si>
  <si>
    <t>אחר</t>
  </si>
  <si>
    <t>סה"כ צמודות</t>
  </si>
  <si>
    <t>סה"כ אגרות חוב קונצרניות</t>
  </si>
  <si>
    <t>שיעור ריבית ממוצע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</si>
  <si>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</si>
  <si>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</si>
  <si>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</si>
  <si>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</si>
  <si>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</si>
  <si>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</si>
  <si>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</si>
  <si>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</si>
  <si>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</si>
  <si>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</si>
  <si>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</si>
  <si>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</si>
  <si>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</si>
  <si>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</si>
  <si>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צמוד מדד</t>
  </si>
  <si>
    <t>שווי שוק</t>
  </si>
  <si>
    <t>אגורות</t>
  </si>
  <si>
    <t>ענף מסחר</t>
  </si>
  <si>
    <t>שם מדרג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</si>
  <si>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</si>
  <si>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</si>
  <si>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</si>
  <si>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</si>
  <si>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</si>
  <si>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</si>
  <si>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</si>
  <si>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</si>
  <si>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</si>
  <si>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</si>
  <si>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</si>
  <si>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</si>
  <si>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</si>
  <si>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</si>
  <si>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</si>
  <si>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</si>
  <si>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</si>
  <si>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</si>
  <si>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</si>
  <si>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</si>
  <si>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</si>
  <si>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</si>
  <si>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</si>
  <si>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</si>
  <si>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</si>
  <si>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</si>
  <si>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</si>
  <si>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</si>
  <si>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</si>
  <si>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</si>
  <si>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</si>
  <si>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</si>
  <si>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</si>
  <si>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</si>
  <si>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</si>
  <si>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</si>
  <si>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</si>
  <si>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</si>
  <si>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</si>
  <si>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</si>
  <si>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</si>
  <si>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</si>
  <si>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</si>
  <si>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</si>
  <si>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</si>
  <si>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</si>
  <si>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</si>
  <si>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</si>
  <si>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</si>
  <si>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</si>
  <si>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</si>
  <si>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</si>
  <si>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</si>
  <si>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</si>
  <si>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</si>
  <si>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</si>
  <si>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</si>
  <si>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</si>
  <si>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</si>
  <si>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</si>
  <si>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</si>
  <si>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</si>
  <si>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</si>
  <si>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</si>
  <si>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</si>
  <si>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</si>
  <si>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</si>
  <si>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</si>
  <si>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</si>
  <si>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</si>
  <si>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</si>
  <si>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</si>
  <si>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</si>
  <si>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</si>
  <si>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</si>
  <si>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</si>
  <si>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</si>
  <si>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</si>
  <si>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</si>
  <si>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</si>
  <si>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</si>
  <si>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</si>
  <si>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</si>
  <si>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</si>
  <si>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</si>
  <si>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</si>
  <si>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</si>
  <si>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</si>
  <si>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</si>
  <si>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</si>
  <si>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</si>
  <si>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</si>
  <si>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</si>
  <si>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</si>
  <si>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</si>
  <si>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</si>
  <si>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</si>
  <si>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</si>
  <si>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</si>
  <si>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</si>
  <si>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</si>
  <si>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</si>
  <si>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</si>
  <si>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</si>
  <si>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</si>
  <si>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</si>
  <si>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</si>
  <si>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</si>
  <si>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</si>
  <si>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</si>
  <si>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</si>
  <si>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</si>
  <si>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</si>
  <si>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</si>
  <si>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</si>
  <si>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</si>
  <si>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</si>
  <si>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</si>
  <si>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</si>
  <si>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</si>
  <si>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</si>
  <si>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</si>
  <si>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</si>
  <si>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</si>
  <si>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</si>
  <si>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</si>
  <si>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</si>
  <si>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</si>
  <si>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</si>
  <si>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</si>
  <si>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</si>
  <si>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</si>
  <si>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</si>
  <si>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</si>
  <si>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</si>
  <si>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</si>
  <si>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</si>
  <si>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</si>
  <si>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</si>
  <si>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</si>
  <si>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</si>
  <si>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</si>
  <si>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</si>
  <si>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</si>
  <si>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</si>
  <si>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</si>
  <si>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</si>
  <si>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</si>
  <si>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</si>
  <si>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</si>
  <si>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</si>
  <si>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</si>
  <si>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</si>
  <si>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</si>
  <si>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</si>
  <si>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</si>
  <si>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</si>
  <si>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</si>
  <si>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</si>
  <si>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</si>
  <si>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</si>
  <si>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</si>
  <si>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</si>
  <si>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 xml:space="preserve"> סה"כ בישראל:</t>
  </si>
  <si>
    <t>סה"כ בישראל:</t>
  </si>
  <si>
    <t>מספר הנייר</t>
  </si>
  <si>
    <t>31/12/2015</t>
  </si>
  <si>
    <t>מגדל חברה לביטוח</t>
  </si>
  <si>
    <t>מגדל משתתף מסלול אגח ופקדונות 100</t>
  </si>
  <si>
    <t>5903 גליל</t>
  </si>
  <si>
    <t>9590332</t>
  </si>
  <si>
    <t>RF</t>
  </si>
  <si>
    <t>שקל</t>
  </si>
  <si>
    <t>5904 גליל</t>
  </si>
  <si>
    <t>9590431</t>
  </si>
  <si>
    <t>ממצמ 1016</t>
  </si>
  <si>
    <t>1130483</t>
  </si>
  <si>
    <t>ממשל צמוד 418</t>
  </si>
  <si>
    <t>1108927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</si>
  <si>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</si>
  <si>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</si>
  <si>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</si>
  <si>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</si>
  <si>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</si>
  <si>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</si>
  <si>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</si>
  <si>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</si>
  <si>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922</t>
  </si>
  <si>
    <t>1124056</t>
  </si>
  <si>
    <t>ממשלתית צמודה 0517</t>
  </si>
  <si>
    <t>1125905</t>
  </si>
  <si>
    <t>מקמ 1016</t>
  </si>
  <si>
    <t>8161010</t>
  </si>
  <si>
    <t>מקמ 116</t>
  </si>
  <si>
    <t>8160111</t>
  </si>
  <si>
    <t>מקמ 1216</t>
  </si>
  <si>
    <t>8161218</t>
  </si>
  <si>
    <t>מקמ 216</t>
  </si>
  <si>
    <t>8160210</t>
  </si>
  <si>
    <t>מקמ 416</t>
  </si>
  <si>
    <t>8160418</t>
  </si>
  <si>
    <t>מקמ 516</t>
  </si>
  <si>
    <t>8160517</t>
  </si>
  <si>
    <t>מקמ 626</t>
  </si>
  <si>
    <t>8160624</t>
  </si>
  <si>
    <t>מקמ 916</t>
  </si>
  <si>
    <t>8160913</t>
  </si>
  <si>
    <t>ממשל שקל  0217</t>
  </si>
  <si>
    <t>1101575</t>
  </si>
  <si>
    <t>ממשלתי שקלי  1026</t>
  </si>
  <si>
    <t>1099456</t>
  </si>
  <si>
    <t>ממשלתי שקלי 0324</t>
  </si>
  <si>
    <t>1130848</t>
  </si>
  <si>
    <t>ממשלתי שקלי 0516</t>
  </si>
  <si>
    <t>1127166</t>
  </si>
  <si>
    <t>ממשלתי שקלי 0519</t>
  </si>
  <si>
    <t>1131770</t>
  </si>
  <si>
    <t>ממשלתי שקלי 1017</t>
  </si>
  <si>
    <t>1132786</t>
  </si>
  <si>
    <t>ממשלתי שקלי 1018</t>
  </si>
  <si>
    <t>1136548</t>
  </si>
  <si>
    <t>ממשלתי שקלי 118</t>
  </si>
  <si>
    <t>1126218</t>
  </si>
  <si>
    <t>ממשלתי שקלי 122</t>
  </si>
  <si>
    <t>1123272</t>
  </si>
  <si>
    <t>ממשלתי שקלי 323</t>
  </si>
  <si>
    <t>1126747</t>
  </si>
  <si>
    <t>ממשלתי שקלי 825</t>
  </si>
  <si>
    <t>1135557</t>
  </si>
  <si>
    <t>ממשק0120</t>
  </si>
  <si>
    <t>1115773</t>
  </si>
  <si>
    <t>ממשק0142</t>
  </si>
  <si>
    <t>1125400</t>
  </si>
  <si>
    <t>ממשק0816</t>
  </si>
  <si>
    <t>1122019</t>
  </si>
  <si>
    <t>שחר2683</t>
  </si>
  <si>
    <t>9268335</t>
  </si>
  <si>
    <t>לאומי אגח 177</t>
  </si>
  <si>
    <t>6040315</t>
  </si>
  <si>
    <t>520018078</t>
  </si>
  <si>
    <t>בנקים</t>
  </si>
  <si>
    <t>AAA</t>
  </si>
  <si>
    <t>לאומי מימון אג176</t>
  </si>
  <si>
    <t>6040208</t>
  </si>
  <si>
    <t>מזרחי טפחות 35</t>
  </si>
  <si>
    <t>2310118</t>
  </si>
  <si>
    <t>520000522</t>
  </si>
  <si>
    <t>מזרחי טפחות 38</t>
  </si>
  <si>
    <t>2310142</t>
  </si>
  <si>
    <t>מזרחי טפחות 39</t>
  </si>
  <si>
    <t>2310159</t>
  </si>
  <si>
    <t>מזרחי טפחות סדרה 33</t>
  </si>
  <si>
    <t>2310092</t>
  </si>
  <si>
    <t>פועלים הנפקות אגח 34</t>
  </si>
  <si>
    <t>1940576</t>
  </si>
  <si>
    <t>520000118</t>
  </si>
  <si>
    <t>פועלים הנפקות סדרה 33</t>
  </si>
  <si>
    <t>1940568</t>
  </si>
  <si>
    <t>פעלה.ק31</t>
  </si>
  <si>
    <t>1940527</t>
  </si>
  <si>
    <t>פעלה.ק32</t>
  </si>
  <si>
    <t>1940535</t>
  </si>
  <si>
    <t>בינל הנפקות שה 3</t>
  </si>
  <si>
    <t>1093681</t>
  </si>
  <si>
    <t>513141879</t>
  </si>
  <si>
    <t>AA+</t>
  </si>
  <si>
    <t>הבינלאומי סדרה ט</t>
  </si>
  <si>
    <t>1135177</t>
  </si>
  <si>
    <t>טפחות הנפקות אגח 27</t>
  </si>
  <si>
    <t>2310035</t>
  </si>
  <si>
    <t>כתב התח נדחה פועלים סד י</t>
  </si>
  <si>
    <t>1940402</t>
  </si>
  <si>
    <t>לאומי מימון הת אג3</t>
  </si>
  <si>
    <t>6040182</t>
  </si>
  <si>
    <t>לאומי מימון הת יב</t>
  </si>
  <si>
    <t>6040273</t>
  </si>
  <si>
    <t>לאומי מימון הת יד</t>
  </si>
  <si>
    <t>6040299</t>
  </si>
  <si>
    <t>לאומי מימון התח ח</t>
  </si>
  <si>
    <t>6040232</t>
  </si>
  <si>
    <t>מזרחי אגח הנפקות 30</t>
  </si>
  <si>
    <t>2310068</t>
  </si>
  <si>
    <t>מזרחי טפחות הנפקות הת 31</t>
  </si>
  <si>
    <t>2310076</t>
  </si>
  <si>
    <t>עזריאלי אגח ב</t>
  </si>
  <si>
    <t>1134436</t>
  </si>
  <si>
    <t>510960719</t>
  </si>
  <si>
    <t>נדלן ובינוי</t>
  </si>
  <si>
    <t>פועלים 14</t>
  </si>
  <si>
    <t>1940501</t>
  </si>
  <si>
    <t>פועלים הנפ אג4</t>
  </si>
  <si>
    <t>1940105</t>
  </si>
  <si>
    <t>פועלים הנפקות ט</t>
  </si>
  <si>
    <t>1940386</t>
  </si>
  <si>
    <t>פעלה.ק12</t>
  </si>
  <si>
    <t>1940428</t>
  </si>
  <si>
    <t>אירפורט אגח ד</t>
  </si>
  <si>
    <t>1130426</t>
  </si>
  <si>
    <t>511659401</t>
  </si>
  <si>
    <t>AA</t>
  </si>
  <si>
    <t>אירפורט אגח ה</t>
  </si>
  <si>
    <t>1133487</t>
  </si>
  <si>
    <t>בזק אגח סד 5</t>
  </si>
  <si>
    <t>2300069</t>
  </si>
  <si>
    <t>520031931</t>
  </si>
  <si>
    <t>תקשורת מדיה</t>
  </si>
  <si>
    <t>בזק סדרה ו</t>
  </si>
  <si>
    <t>2300143</t>
  </si>
  <si>
    <t>בזק סדרה י</t>
  </si>
  <si>
    <t>2300184</t>
  </si>
  <si>
    <t>בינל אגח ה</t>
  </si>
  <si>
    <t>1105576</t>
  </si>
  <si>
    <t>בינל הנפק ב</t>
  </si>
  <si>
    <t>1091164</t>
  </si>
  <si>
    <t>בינל הנפק התח כ</t>
  </si>
  <si>
    <t>1121953</t>
  </si>
  <si>
    <t>בינלאומי הנפקות 21</t>
  </si>
  <si>
    <t>1126598</t>
  </si>
  <si>
    <t>בנק לאומי שה סדרה 200</t>
  </si>
  <si>
    <t>6040141</t>
  </si>
  <si>
    <t>הראל הנפקות נד</t>
  </si>
  <si>
    <t>1099738</t>
  </si>
  <si>
    <t>520033986</t>
  </si>
  <si>
    <t>ביטוח</t>
  </si>
  <si>
    <t>וילאר אג 6</t>
  </si>
  <si>
    <t>4160115</t>
  </si>
  <si>
    <t>520038910</t>
  </si>
  <si>
    <t>למן.ק300</t>
  </si>
  <si>
    <t>6040257</t>
  </si>
  <si>
    <t>נצבא אג 6</t>
  </si>
  <si>
    <t>1128032</t>
  </si>
  <si>
    <t>520043159</t>
  </si>
  <si>
    <t>נצבא ה</t>
  </si>
  <si>
    <t>1120468</t>
  </si>
  <si>
    <t>פועלים שטר הון  סדרה 1</t>
  </si>
  <si>
    <t>1940444</t>
  </si>
  <si>
    <t>פניקס הון הת א</t>
  </si>
  <si>
    <t>1115104</t>
  </si>
  <si>
    <t>520017450</t>
  </si>
  <si>
    <t>שטראוס עלית אגח 2</t>
  </si>
  <si>
    <t>7460140</t>
  </si>
  <si>
    <t>520003781</t>
  </si>
  <si>
    <t>מזון</t>
  </si>
  <si>
    <t>אדמה לשעבר מכתשים אגן ב</t>
  </si>
  <si>
    <t>1110915</t>
  </si>
  <si>
    <t>520043605</t>
  </si>
  <si>
    <t>כימיה גומי ופלסטיק</t>
  </si>
  <si>
    <t>AA-</t>
  </si>
  <si>
    <t>אמות אגח א</t>
  </si>
  <si>
    <t>1097385</t>
  </si>
  <si>
    <t>520026683</t>
  </si>
  <si>
    <t>אמות אגח ב</t>
  </si>
  <si>
    <t>1126630</t>
  </si>
  <si>
    <t>אמות ק. 3</t>
  </si>
  <si>
    <t>1117357</t>
  </si>
  <si>
    <t>בינל הנפק אוצר אגח ו</t>
  </si>
  <si>
    <t>1110279</t>
  </si>
  <si>
    <t>גב ים     ו</t>
  </si>
  <si>
    <t>7590128</t>
  </si>
  <si>
    <t>520001736</t>
  </si>
  <si>
    <t>גזית גלוב אג10</t>
  </si>
  <si>
    <t>1260488</t>
  </si>
  <si>
    <t>520033234</t>
  </si>
  <si>
    <t>דה זראסאי אגח 1</t>
  </si>
  <si>
    <t>1127901</t>
  </si>
  <si>
    <t>1744984</t>
  </si>
  <si>
    <t>דיסק התחייבות י</t>
  </si>
  <si>
    <t>6910129</t>
  </si>
  <si>
    <t>520007030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</si>
  <si>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</si>
  <si>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</si>
  <si>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</si>
  <si>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</si>
  <si>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</si>
  <si>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</si>
  <si>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</si>
  <si>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</si>
  <si>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</si>
  <si>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</si>
  <si>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</si>
  <si>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</si>
  <si>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</si>
  <si>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יואל אגח 3</t>
  </si>
  <si>
    <t>5830104</t>
  </si>
  <si>
    <t>520033226</t>
  </si>
  <si>
    <t>השקעה ואחזקות</t>
  </si>
  <si>
    <t>מליסרון   אגח ה</t>
  </si>
  <si>
    <t>3230091</t>
  </si>
  <si>
    <t>520037789</t>
  </si>
  <si>
    <t>מנפיקים התח ב</t>
  </si>
  <si>
    <t>7480023</t>
  </si>
  <si>
    <t>פניקס הון אגח ב</t>
  </si>
  <si>
    <t>1120799</t>
  </si>
  <si>
    <t>ריט1 אגח ג*</t>
  </si>
  <si>
    <t>1120021</t>
  </si>
  <si>
    <t>513821488</t>
  </si>
  <si>
    <t>ריט1 אגח ד</t>
  </si>
  <si>
    <t>1129899</t>
  </si>
  <si>
    <t>פועלים הנפקות אגח 29</t>
  </si>
  <si>
    <t>1940485</t>
  </si>
  <si>
    <t>פועלים הנפקות אגח 30</t>
  </si>
  <si>
    <t>1940493</t>
  </si>
  <si>
    <t>אלביט א</t>
  </si>
  <si>
    <t>1119635</t>
  </si>
  <si>
    <t>520043027</t>
  </si>
  <si>
    <t>ביטחוניות</t>
  </si>
  <si>
    <t>בינלאומי סדרה ח</t>
  </si>
  <si>
    <t>1134212</t>
  </si>
  <si>
    <t>לאומי מימון הת יג</t>
  </si>
  <si>
    <t>6040281</t>
  </si>
  <si>
    <t>פועלים כתב התחייבות יג 2017</t>
  </si>
  <si>
    <t>1940436</t>
  </si>
  <si>
    <t>פעלה.ק11</t>
  </si>
  <si>
    <t>1940410</t>
  </si>
  <si>
    <t>בזק סדרה ט</t>
  </si>
  <si>
    <t>2300176</t>
  </si>
  <si>
    <t>בנק לאומי שה סדרה 201</t>
  </si>
  <si>
    <t>6040158</t>
  </si>
  <si>
    <t>וילאר אג 5</t>
  </si>
  <si>
    <t>4160107</t>
  </si>
  <si>
    <t>וילאר אגח 7</t>
  </si>
  <si>
    <t>4160149</t>
  </si>
  <si>
    <t>לאומי מימון שטר הון סדרה 301</t>
  </si>
  <si>
    <t>6040265</t>
  </si>
  <si>
    <t>דה זראסאי אגח ב</t>
  </si>
  <si>
    <t>1131028</t>
  </si>
  <si>
    <t>דקסיה ישראל הנפקות אגח ט</t>
  </si>
  <si>
    <t>1126051</t>
  </si>
  <si>
    <t>דקסיה ישראל הנפקות אגח יא</t>
  </si>
  <si>
    <t>1134154</t>
  </si>
  <si>
    <t>הפניקס אגח ג</t>
  </si>
  <si>
    <t>1120807</t>
  </si>
  <si>
    <t>הראל הנפקות אגח ב</t>
  </si>
  <si>
    <t>1119197</t>
  </si>
  <si>
    <t>הראל הנפקות אגח ג</t>
  </si>
  <si>
    <t>1119205</t>
  </si>
  <si>
    <t>כללביט אגח י</t>
  </si>
  <si>
    <t>1136068</t>
  </si>
  <si>
    <t>513754069</t>
  </si>
  <si>
    <t>מויניאן אגח א</t>
  </si>
  <si>
    <t>1135656</t>
  </si>
  <si>
    <t>Real Estate</t>
  </si>
  <si>
    <t>פרטנר     ד</t>
  </si>
  <si>
    <t>1118835</t>
  </si>
  <si>
    <t>520044314</t>
  </si>
  <si>
    <t>A+</t>
  </si>
  <si>
    <t>חפצח אגא מפ2/09</t>
  </si>
  <si>
    <t>1113562</t>
  </si>
  <si>
    <t>513718734</t>
  </si>
  <si>
    <t>NR</t>
  </si>
  <si>
    <t>חפציבה גרוסלם א</t>
  </si>
  <si>
    <t>1099944</t>
  </si>
  <si>
    <t>510404460</t>
  </si>
  <si>
    <t>שרותים</t>
  </si>
  <si>
    <t>חפציבה גרוסלם ג</t>
  </si>
  <si>
    <t>1099969</t>
  </si>
  <si>
    <t>חפציבה חופים אגח א</t>
  </si>
  <si>
    <t>1095942</t>
  </si>
  <si>
    <t/>
  </si>
  <si>
    <t>פרנק שווצרי</t>
  </si>
  <si>
    <t>דולר ניו-זילנד</t>
  </si>
  <si>
    <t>בנק מזרחי טפחות בע"מ</t>
  </si>
  <si>
    <t>30020000</t>
  </si>
  <si>
    <t>30220000</t>
  </si>
  <si>
    <t>שטרלינג</t>
  </si>
  <si>
    <t>32020000</t>
  </si>
  <si>
    <t>יורו</t>
  </si>
  <si>
    <t>31120000</t>
  </si>
  <si>
    <t>34020000</t>
  </si>
  <si>
    <t>דולר</t>
  </si>
  <si>
    <t>30920000</t>
  </si>
  <si>
    <t>כתר נורבגי</t>
  </si>
  <si>
    <t>31220000</t>
  </si>
  <si>
    <t>יין יפני/100</t>
  </si>
  <si>
    <t>מגמה</t>
  </si>
  <si>
    <t>* בעל ענין/צד קשור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</si>
</sst>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0.0000"/>
  </numFmts>
  <fonts count="3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rgb="FF95B3D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15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7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8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2" borderId="29" xfId="0" applyFont="1" applyFill="1" applyBorder="1" applyAlignment="1">
      <alignment horizontal="center" vertical="center" wrapText="1"/>
    </xf>
    <xf numFmtId="49" fontId="5" fillId="2" borderId="30" xfId="0" applyNumberFormat="1" applyFont="1" applyFill="1" applyBorder="1" applyAlignment="1">
      <alignment horizontal="center" wrapText="1"/>
    </xf>
    <xf numFmtId="0" fontId="5" fillId="7" borderId="2" xfId="0" applyFont="1" applyFill="1" applyBorder="1" applyAlignment="1">
      <alignment horizontal="center" vertical="center" wrapText="1"/>
    </xf>
    <xf numFmtId="3" fontId="5" fillId="7" borderId="14" xfId="0" applyNumberFormat="1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horizontal="center" vertical="center" wrapText="1"/>
    </xf>
    <xf numFmtId="49" fontId="14" fillId="7" borderId="13" xfId="7" applyNumberFormat="1" applyFont="1" applyFill="1" applyBorder="1" applyAlignment="1">
      <alignment horizontal="center" vertical="center" wrapText="1" readingOrder="2"/>
    </xf>
    <xf numFmtId="0" fontId="23" fillId="0" borderId="0" xfId="7" applyFont="1" applyFill="1" applyBorder="1" applyAlignment="1">
      <alignment horizontal="right"/>
    </xf>
    <xf numFmtId="0" fontId="27" fillId="0" borderId="31" xfId="0" applyFont="1" applyFill="1" applyBorder="1" applyAlignment="1">
      <alignment horizontal="right"/>
    </xf>
    <xf numFmtId="0" fontId="27" fillId="0" borderId="31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31" xfId="0" applyNumberFormat="1" applyFont="1" applyFill="1" applyBorder="1" applyAlignment="1">
      <alignment horizontal="right"/>
    </xf>
    <xf numFmtId="10" fontId="27" fillId="0" borderId="31" xfId="0" applyNumberFormat="1" applyFont="1" applyFill="1" applyBorder="1" applyAlignment="1">
      <alignment horizontal="right"/>
    </xf>
    <xf numFmtId="2" fontId="27" fillId="0" borderId="31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6" fontId="27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43" fontId="5" fillId="0" borderId="16" xfId="12" applyFont="1" applyBorder="1" applyAlignment="1">
      <alignment horizontal="right"/>
    </xf>
    <xf numFmtId="10" fontId="5" fillId="0" borderId="16" xfId="13" applyNumberFormat="1" applyFont="1" applyBorder="1" applyAlignment="1">
      <alignment horizontal="center"/>
    </xf>
    <xf numFmtId="167" fontId="5" fillId="0" borderId="16" xfId="7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right" indent="1"/>
    </xf>
    <xf numFmtId="2" fontId="5" fillId="0" borderId="16" xfId="7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166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49" fontId="5" fillId="2" borderId="5" xfId="0" applyNumberFormat="1" applyFont="1" applyFill="1" applyBorder="1" applyAlignment="1">
      <alignment horizontal="center" wrapText="1"/>
    </xf>
    <xf numFmtId="49" fontId="5" fillId="2" borderId="32" xfId="0" applyNumberFormat="1" applyFont="1" applyFill="1" applyBorder="1" applyAlignment="1">
      <alignment horizontal="center" wrapText="1"/>
    </xf>
    <xf numFmtId="49" fontId="5" fillId="2" borderId="10" xfId="0" applyNumberFormat="1" applyFont="1" applyFill="1" applyBorder="1" applyAlignment="1">
      <alignment horizontal="center" wrapText="1"/>
    </xf>
    <xf numFmtId="10" fontId="28" fillId="0" borderId="0" xfId="13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167" fontId="5" fillId="0" borderId="16" xfId="7" applyNumberFormat="1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27" fillId="0" borderId="0" xfId="0" applyFont="1" applyFill="1" applyBorder="1" applyAlignment="1">
      <alignment horizontal="right"/>
    </xf>
    <xf numFmtId="0" fontId="4" fillId="0" borderId="0" xfId="0" applyFont="1" applyBorder="1" applyAlignment="1">
      <alignment horizontal="center"/>
    </xf>
    <xf numFmtId="14" fontId="30" fillId="0" borderId="0" xfId="0" applyNumberFormat="1" applyFont="1" applyFill="1" applyAlignment="1">
      <alignment horizontal="right" readingOrder="1"/>
    </xf>
    <xf numFmtId="10" fontId="30" fillId="0" borderId="0" xfId="14" applyNumberFormat="1" applyFont="1" applyFill="1" applyBorder="1" applyAlignment="1">
      <alignment horizontal="right"/>
    </xf>
    <xf numFmtId="0" fontId="7" fillId="2" borderId="19" xfId="7" applyFont="1" applyFill="1" applyBorder="1" applyAlignment="1">
      <alignment horizontal="center" vertical="center" wrapText="1"/>
    </xf>
    <xf numFmtId="0" fontId="7" fillId="2" borderId="20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 readingOrder="2"/>
    </xf>
    <xf numFmtId="0" fontId="7" fillId="2" borderId="27" xfId="0" applyFont="1" applyFill="1" applyBorder="1" applyAlignment="1">
      <alignment horizontal="center" vertical="center" wrapText="1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18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16" fillId="0" borderId="24" xfId="0" applyFont="1" applyBorder="1" applyAlignment="1">
      <alignment horizontal="center" readingOrder="2"/>
    </xf>
    <xf numFmtId="0" fontId="16" fillId="0" borderId="25" xfId="0" applyFont="1" applyBorder="1" applyAlignment="1">
      <alignment horizontal="center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20" fillId="2" borderId="25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</cellXfs>
  <cellStyles count="15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" xfId="13" builtinId="5"/>
    <cellStyle name="Percent 2" xfId="8"/>
    <cellStyle name="Percent 3" xfId="14"/>
    <cellStyle name="Text" xfId="9"/>
    <cellStyle name="Total" xfId="10"/>
    <cellStyle name="היפר-קישור" xfId="11" builtinId="8"/>
  </cellStyles>
  <dxfs count="10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198120</xdr:colOff>
      <xdr:row>50</xdr:row>
      <xdr:rowOff>0</xdr:rowOff>
    </xdr:from>
    <xdr:to>
      <xdr:col>30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 enableFormatConditionsCalculation="0">
    <tabColor indexed="52"/>
    <pageSetUpPr fitToPage="1"/>
  </sheetPr>
  <dimension ref="A1:AD62"/>
  <sheetViews>
    <sheetView rightToLeft="1" tabSelected="1" zoomScaleNormal="100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4" width="6.7109375" style="9" customWidth="1"/>
    <col min="25" max="27" width="7.7109375" style="9" customWidth="1"/>
    <col min="28" max="28" width="7.140625" style="9" customWidth="1"/>
    <col min="29" max="29" width="6" style="9" customWidth="1"/>
    <col min="30" max="30" width="7.85546875" style="9" customWidth="1"/>
    <col min="31" max="31" width="8.140625" style="9" customWidth="1"/>
    <col min="32" max="32" width="6.28515625" style="9" customWidth="1"/>
    <col min="33" max="33" width="8" style="9" customWidth="1"/>
    <col min="34" max="34" width="8.7109375" style="9" customWidth="1"/>
    <col min="35" max="35" width="10" style="9" customWidth="1"/>
    <col min="36" max="36" width="9.5703125" style="9" customWidth="1"/>
    <col min="37" max="37" width="6.140625" style="9" customWidth="1"/>
    <col min="38" max="39" width="5.7109375" style="9" customWidth="1"/>
    <col min="40" max="40" width="6.85546875" style="9" customWidth="1"/>
    <col min="41" max="41" width="6.42578125" style="9" customWidth="1"/>
    <col min="42" max="42" width="6.7109375" style="9" customWidth="1"/>
    <col min="43" max="43" width="7.28515625" style="9" customWidth="1"/>
    <col min="44" max="55" width="5.7109375" style="9" customWidth="1"/>
    <col min="56" max="16384" width="9.140625" style="9"/>
  </cols>
  <sheetData>
    <row r="1" spans="1:30">
      <c r="B1" s="58" t="s">
        <v>166</v>
      </c>
      <c r="C1" s="82" t="s" vm="1">
        <v>219</v>
      </c>
    </row>
    <row r="2" spans="1:30">
      <c r="B2" s="58" t="s">
        <v>165</v>
      </c>
      <c r="C2" s="82" t="s">
        <v>220</v>
      </c>
    </row>
    <row r="3" spans="1:30">
      <c r="B3" s="58" t="s">
        <v>167</v>
      </c>
      <c r="C3" s="82" t="s">
        <v>221</v>
      </c>
    </row>
    <row r="4" spans="1:30">
      <c r="B4" s="58" t="s">
        <v>168</v>
      </c>
      <c r="C4" s="82">
        <v>68</v>
      </c>
    </row>
    <row r="6" spans="1:30" ht="26.25" customHeight="1">
      <c r="B6" s="130" t="s">
        <v>182</v>
      </c>
      <c r="C6" s="131"/>
      <c r="D6" s="132"/>
    </row>
    <row r="7" spans="1:30" s="10" customFormat="1">
      <c r="B7" s="23"/>
      <c r="C7" s="24" t="s">
        <v>96</v>
      </c>
      <c r="D7" s="25" t="s">
        <v>94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AD7" s="38" t="s">
        <v>96</v>
      </c>
    </row>
    <row r="8" spans="1:30" s="10" customFormat="1">
      <c r="B8" s="23"/>
      <c r="C8" s="26" t="s">
        <v>23</v>
      </c>
      <c r="D8" s="27" t="s">
        <v>20</v>
      </c>
      <c r="AD8" s="38" t="s">
        <v>97</v>
      </c>
    </row>
    <row r="9" spans="1:30" s="11" customFormat="1" ht="18" customHeight="1">
      <c r="B9" s="37"/>
      <c r="C9" s="20" t="s">
        <v>1</v>
      </c>
      <c r="D9" s="28" t="s">
        <v>2</v>
      </c>
      <c r="AD9" s="38" t="s">
        <v>106</v>
      </c>
    </row>
    <row r="10" spans="1:30" s="11" customFormat="1" ht="18" customHeight="1">
      <c r="B10" s="70" t="s">
        <v>181</v>
      </c>
      <c r="C10" s="108">
        <v>796997.86213999998</v>
      </c>
      <c r="D10" s="109">
        <v>1.0000000000000002</v>
      </c>
      <c r="AD10" s="69"/>
    </row>
    <row r="11" spans="1:30">
      <c r="A11" s="46" t="s">
        <v>129</v>
      </c>
      <c r="B11" s="29" t="s">
        <v>183</v>
      </c>
      <c r="C11" s="108" vm="2">
        <v>50162.960029999995</v>
      </c>
      <c r="D11" s="109" vm="3">
        <v>6.2939892831467129E-2</v>
      </c>
    </row>
    <row r="12" spans="1:30">
      <c r="B12" s="29" t="s">
        <v>184</v>
      </c>
      <c r="C12" s="108" vm="4">
        <v>746834.90211000002</v>
      </c>
      <c r="D12" s="109" vm="5">
        <v>0.93706010716853316</v>
      </c>
    </row>
    <row r="13" spans="1:30">
      <c r="A13" s="56" t="s">
        <v>129</v>
      </c>
      <c r="B13" s="30" t="s">
        <v>53</v>
      </c>
      <c r="C13" s="108" vm="6">
        <v>659244.43429000012</v>
      </c>
      <c r="D13" s="109" vm="7">
        <v>0.8271596018085654</v>
      </c>
    </row>
    <row r="14" spans="1:30">
      <c r="A14" s="56" t="s">
        <v>129</v>
      </c>
      <c r="B14" s="30" t="s">
        <v>54</v>
      </c>
      <c r="C14" s="108" t="s" vm="8">
        <v>511</v>
      </c>
      <c r="D14" s="109" t="s" vm="9">
        <v>511</v>
      </c>
    </row>
    <row r="15" spans="1:30">
      <c r="A15" s="56" t="s">
        <v>129</v>
      </c>
      <c r="B15" s="30" t="s">
        <v>55</v>
      </c>
      <c r="C15" s="108" vm="10">
        <v>87590.467819999962</v>
      </c>
      <c r="D15" s="109" vm="11">
        <v>0.10990050535996786</v>
      </c>
    </row>
    <row r="16" spans="1:30">
      <c r="A16" s="56" t="s">
        <v>129</v>
      </c>
      <c r="B16" s="30" t="s">
        <v>56</v>
      </c>
      <c r="C16" s="108" t="s" vm="12">
        <v>511</v>
      </c>
      <c r="D16" s="109" t="s" vm="13">
        <v>511</v>
      </c>
    </row>
    <row r="17" spans="1:4">
      <c r="A17" s="56" t="s">
        <v>129</v>
      </c>
      <c r="B17" s="30" t="s">
        <v>57</v>
      </c>
      <c r="C17" s="108" t="s" vm="14">
        <v>511</v>
      </c>
      <c r="D17" s="109" t="s" vm="15">
        <v>511</v>
      </c>
    </row>
    <row r="18" spans="1:4">
      <c r="A18" s="56" t="s">
        <v>129</v>
      </c>
      <c r="B18" s="30" t="s">
        <v>58</v>
      </c>
      <c r="C18" s="108" t="s" vm="16">
        <v>511</v>
      </c>
      <c r="D18" s="109" t="s" vm="17">
        <v>511</v>
      </c>
    </row>
    <row r="19" spans="1:4">
      <c r="A19" s="56" t="s">
        <v>129</v>
      </c>
      <c r="B19" s="30" t="s">
        <v>59</v>
      </c>
      <c r="C19" s="108" t="s" vm="18">
        <v>511</v>
      </c>
      <c r="D19" s="109" t="s" vm="19">
        <v>511</v>
      </c>
    </row>
    <row r="20" spans="1:4">
      <c r="A20" s="56" t="s">
        <v>129</v>
      </c>
      <c r="B20" s="30" t="s">
        <v>60</v>
      </c>
      <c r="C20" s="108" t="s" vm="20">
        <v>511</v>
      </c>
      <c r="D20" s="109" t="s" vm="21">
        <v>511</v>
      </c>
    </row>
    <row r="21" spans="1:4">
      <c r="A21" s="56" t="s">
        <v>129</v>
      </c>
      <c r="B21" s="30" t="s">
        <v>61</v>
      </c>
      <c r="C21" s="108" t="s" vm="22">
        <v>511</v>
      </c>
      <c r="D21" s="109" t="s" vm="23">
        <v>511</v>
      </c>
    </row>
    <row r="22" spans="1:4">
      <c r="A22" s="56" t="s">
        <v>129</v>
      </c>
      <c r="B22" s="30" t="s">
        <v>62</v>
      </c>
      <c r="C22" s="108" t="s" vm="24">
        <v>511</v>
      </c>
      <c r="D22" s="109" t="s" vm="25">
        <v>511</v>
      </c>
    </row>
    <row r="23" spans="1:4">
      <c r="B23" s="29" t="s">
        <v>185</v>
      </c>
      <c r="C23" s="108" t="s" vm="26">
        <v>511</v>
      </c>
      <c r="D23" s="109" t="s" vm="27">
        <v>511</v>
      </c>
    </row>
    <row r="24" spans="1:4">
      <c r="A24" s="56" t="s">
        <v>129</v>
      </c>
      <c r="B24" s="30" t="s">
        <v>63</v>
      </c>
      <c r="C24" s="108" t="s" vm="28">
        <v>511</v>
      </c>
      <c r="D24" s="109" t="s" vm="29">
        <v>511</v>
      </c>
    </row>
    <row r="25" spans="1:4">
      <c r="A25" s="56" t="s">
        <v>129</v>
      </c>
      <c r="B25" s="30" t="s">
        <v>64</v>
      </c>
      <c r="C25" s="108" t="s" vm="30">
        <v>511</v>
      </c>
      <c r="D25" s="109" t="s" vm="31">
        <v>511</v>
      </c>
    </row>
    <row r="26" spans="1:4">
      <c r="A26" s="56" t="s">
        <v>129</v>
      </c>
      <c r="B26" s="30" t="s">
        <v>55</v>
      </c>
      <c r="C26" s="108">
        <v>0</v>
      </c>
      <c r="D26" s="109">
        <v>0</v>
      </c>
    </row>
    <row r="27" spans="1:4">
      <c r="A27" s="56" t="s">
        <v>129</v>
      </c>
      <c r="B27" s="30" t="s">
        <v>65</v>
      </c>
      <c r="C27" s="108" t="s" vm="32">
        <v>511</v>
      </c>
      <c r="D27" s="109" t="s" vm="33">
        <v>511</v>
      </c>
    </row>
    <row r="28" spans="1:4">
      <c r="A28" s="56" t="s">
        <v>129</v>
      </c>
      <c r="B28" s="30" t="s">
        <v>66</v>
      </c>
      <c r="C28" s="108" t="s" vm="34">
        <v>511</v>
      </c>
      <c r="D28" s="109" t="s" vm="35">
        <v>511</v>
      </c>
    </row>
    <row r="29" spans="1:4">
      <c r="A29" s="56" t="s">
        <v>129</v>
      </c>
      <c r="B29" s="30" t="s">
        <v>67</v>
      </c>
      <c r="C29" s="108" t="s" vm="36">
        <v>511</v>
      </c>
      <c r="D29" s="109" t="s" vm="37">
        <v>511</v>
      </c>
    </row>
    <row r="30" spans="1:4">
      <c r="A30" s="56" t="s">
        <v>129</v>
      </c>
      <c r="B30" s="30" t="s">
        <v>210</v>
      </c>
      <c r="C30" s="108" t="s" vm="38">
        <v>511</v>
      </c>
      <c r="D30" s="109" t="s" vm="39">
        <v>511</v>
      </c>
    </row>
    <row r="31" spans="1:4">
      <c r="A31" s="56" t="s">
        <v>129</v>
      </c>
      <c r="B31" s="30" t="s">
        <v>90</v>
      </c>
      <c r="C31" s="108" t="s" vm="40">
        <v>511</v>
      </c>
      <c r="D31" s="109" t="s" vm="41">
        <v>511</v>
      </c>
    </row>
    <row r="32" spans="1:4">
      <c r="A32" s="56" t="s">
        <v>129</v>
      </c>
      <c r="B32" s="30" t="s">
        <v>68</v>
      </c>
      <c r="C32" s="108" t="s" vm="42">
        <v>511</v>
      </c>
      <c r="D32" s="109" t="s" vm="43">
        <v>511</v>
      </c>
    </row>
    <row r="33" spans="1:4">
      <c r="A33" s="56" t="s">
        <v>129</v>
      </c>
      <c r="B33" s="29" t="s">
        <v>186</v>
      </c>
      <c r="C33" s="108" t="s" vm="44">
        <v>511</v>
      </c>
      <c r="D33" s="109" t="s" vm="45">
        <v>511</v>
      </c>
    </row>
    <row r="34" spans="1:4">
      <c r="A34" s="56" t="s">
        <v>129</v>
      </c>
      <c r="B34" s="29" t="s">
        <v>187</v>
      </c>
      <c r="C34" s="108" t="s" vm="46">
        <v>511</v>
      </c>
      <c r="D34" s="109" t="s" vm="47">
        <v>511</v>
      </c>
    </row>
    <row r="35" spans="1:4">
      <c r="A35" s="56" t="s">
        <v>129</v>
      </c>
      <c r="B35" s="29" t="s">
        <v>188</v>
      </c>
      <c r="C35" s="108" t="s" vm="48">
        <v>511</v>
      </c>
      <c r="D35" s="109" t="s" vm="49">
        <v>511</v>
      </c>
    </row>
    <row r="36" spans="1:4">
      <c r="A36" s="56" t="s">
        <v>129</v>
      </c>
      <c r="B36" s="57" t="s">
        <v>189</v>
      </c>
      <c r="C36" s="108" t="s" vm="50">
        <v>511</v>
      </c>
      <c r="D36" s="109" t="s" vm="51">
        <v>511</v>
      </c>
    </row>
    <row r="37" spans="1:4">
      <c r="A37" s="56" t="s">
        <v>129</v>
      </c>
      <c r="B37" s="29" t="s">
        <v>190</v>
      </c>
      <c r="C37" s="108"/>
      <c r="D37" s="109"/>
    </row>
    <row r="38" spans="1:4">
      <c r="A38" s="56"/>
      <c r="B38" s="71" t="s">
        <v>192</v>
      </c>
      <c r="C38" s="108">
        <v>0</v>
      </c>
      <c r="D38" s="109">
        <v>0</v>
      </c>
    </row>
    <row r="39" spans="1:4">
      <c r="A39" s="56" t="s">
        <v>129</v>
      </c>
      <c r="B39" s="72" t="s">
        <v>194</v>
      </c>
      <c r="C39" s="108" t="s" vm="52">
        <v>511</v>
      </c>
      <c r="D39" s="109" t="s" vm="53">
        <v>511</v>
      </c>
    </row>
    <row r="40" spans="1:4">
      <c r="A40" s="56" t="s">
        <v>129</v>
      </c>
      <c r="B40" s="72" t="s">
        <v>193</v>
      </c>
      <c r="C40" s="108" t="s" vm="54">
        <v>511</v>
      </c>
      <c r="D40" s="109" t="s" vm="55">
        <v>511</v>
      </c>
    </row>
    <row r="41" spans="1:4">
      <c r="A41" s="56" t="s">
        <v>129</v>
      </c>
      <c r="B41" s="72" t="s">
        <v>195</v>
      </c>
      <c r="C41" s="108" t="s" vm="56">
        <v>511</v>
      </c>
      <c r="D41" s="109" t="s" vm="57">
        <v>511</v>
      </c>
    </row>
    <row r="42" spans="1:4">
      <c r="B42" s="72" t="s">
        <v>69</v>
      </c>
      <c r="C42" s="108" vm="58">
        <v>796997.86213999998</v>
      </c>
      <c r="D42" s="109" vm="59">
        <v>1.0000000000000002</v>
      </c>
    </row>
    <row r="43" spans="1:4">
      <c r="A43" s="56" t="s">
        <v>129</v>
      </c>
      <c r="B43" s="72" t="s">
        <v>191</v>
      </c>
      <c r="C43" s="108"/>
      <c r="D43" s="109"/>
    </row>
    <row r="44" spans="1:4">
      <c r="B44" s="6" t="s">
        <v>95</v>
      </c>
    </row>
    <row r="45" spans="1:4">
      <c r="C45" s="66" t="s">
        <v>173</v>
      </c>
      <c r="D45" s="36" t="s">
        <v>89</v>
      </c>
    </row>
    <row r="46" spans="1:4">
      <c r="C46" s="66" t="s">
        <v>1</v>
      </c>
      <c r="D46" s="66" t="s">
        <v>2</v>
      </c>
    </row>
    <row r="47" spans="1:4">
      <c r="C47" s="112" t="s">
        <v>154</v>
      </c>
      <c r="D47" s="110">
        <v>2.8509000000000002</v>
      </c>
    </row>
    <row r="48" spans="1:4">
      <c r="C48" s="112" t="s">
        <v>163</v>
      </c>
      <c r="D48" s="110">
        <v>0.98519999999999996</v>
      </c>
    </row>
    <row r="49" spans="2:4">
      <c r="C49" s="112" t="s">
        <v>159</v>
      </c>
      <c r="D49" s="110">
        <v>2.8140999999999998</v>
      </c>
    </row>
    <row r="50" spans="2:4">
      <c r="B50" s="12"/>
      <c r="C50" s="112" t="s">
        <v>512</v>
      </c>
      <c r="D50" s="110">
        <v>3.9245999999999999</v>
      </c>
    </row>
    <row r="51" spans="2:4">
      <c r="C51" s="112" t="s">
        <v>152</v>
      </c>
      <c r="D51" s="110">
        <v>4.2468000000000004</v>
      </c>
    </row>
    <row r="52" spans="2:4">
      <c r="C52" s="112" t="s">
        <v>153</v>
      </c>
      <c r="D52" s="110">
        <v>5.7839999999999998</v>
      </c>
    </row>
    <row r="53" spans="2:4">
      <c r="C53" s="112" t="s">
        <v>155</v>
      </c>
      <c r="D53" s="110">
        <v>0.50349999999999995</v>
      </c>
    </row>
    <row r="54" spans="2:4">
      <c r="C54" s="112" t="s">
        <v>526</v>
      </c>
      <c r="D54" s="110">
        <v>3.2406000000000001</v>
      </c>
    </row>
    <row r="55" spans="2:4">
      <c r="C55" s="112" t="s">
        <v>161</v>
      </c>
      <c r="D55" s="110">
        <v>0.22459999999999999</v>
      </c>
    </row>
    <row r="56" spans="2:4">
      <c r="C56" s="112" t="s">
        <v>158</v>
      </c>
      <c r="D56" s="110">
        <v>0.56910000000000005</v>
      </c>
    </row>
    <row r="57" spans="2:4">
      <c r="C57" s="112" t="s">
        <v>513</v>
      </c>
      <c r="D57" s="110">
        <v>2.6688000000000001</v>
      </c>
    </row>
    <row r="58" spans="2:4">
      <c r="C58" s="112" t="s">
        <v>157</v>
      </c>
      <c r="D58" s="110">
        <v>0.4622</v>
      </c>
    </row>
    <row r="59" spans="2:4">
      <c r="C59" s="112" t="s">
        <v>150</v>
      </c>
      <c r="D59" s="110">
        <v>3.9020000000000001</v>
      </c>
    </row>
    <row r="60" spans="2:4">
      <c r="C60" s="112" t="s">
        <v>164</v>
      </c>
      <c r="D60" s="110">
        <v>0.25080000000000002</v>
      </c>
    </row>
    <row r="61" spans="2:4">
      <c r="C61" s="112" t="s">
        <v>524</v>
      </c>
      <c r="D61" s="124">
        <v>0.44180000000000003</v>
      </c>
    </row>
    <row r="62" spans="2:4">
      <c r="C62" s="112" t="s">
        <v>151</v>
      </c>
      <c r="D62" s="110">
        <v>1</v>
      </c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 enableFormatConditionsCalculation="0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9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166</v>
      </c>
      <c r="C1" s="82" t="s" vm="1">
        <v>219</v>
      </c>
    </row>
    <row r="2" spans="2:60">
      <c r="B2" s="58" t="s">
        <v>165</v>
      </c>
      <c r="C2" s="82" t="s">
        <v>220</v>
      </c>
    </row>
    <row r="3" spans="2:60">
      <c r="B3" s="58" t="s">
        <v>167</v>
      </c>
      <c r="C3" s="82" t="s">
        <v>221</v>
      </c>
    </row>
    <row r="4" spans="2:60">
      <c r="B4" s="58" t="s">
        <v>168</v>
      </c>
      <c r="C4" s="82">
        <v>68</v>
      </c>
    </row>
    <row r="6" spans="2:60" ht="26.25" customHeight="1">
      <c r="B6" s="143" t="s">
        <v>197</v>
      </c>
      <c r="C6" s="144"/>
      <c r="D6" s="144"/>
      <c r="E6" s="144"/>
      <c r="F6" s="144"/>
      <c r="G6" s="144"/>
      <c r="H6" s="144"/>
      <c r="I6" s="144"/>
      <c r="J6" s="144"/>
      <c r="K6" s="144"/>
      <c r="L6" s="145"/>
    </row>
    <row r="7" spans="2:60" ht="26.25" customHeight="1">
      <c r="B7" s="143" t="s">
        <v>78</v>
      </c>
      <c r="C7" s="144"/>
      <c r="D7" s="144"/>
      <c r="E7" s="144"/>
      <c r="F7" s="144"/>
      <c r="G7" s="144"/>
      <c r="H7" s="144"/>
      <c r="I7" s="144"/>
      <c r="J7" s="144"/>
      <c r="K7" s="144"/>
      <c r="L7" s="145"/>
      <c r="BH7" s="3"/>
    </row>
    <row r="8" spans="2:60" s="3" customFormat="1" ht="78.75">
      <c r="B8" s="23" t="s">
        <v>103</v>
      </c>
      <c r="C8" s="31" t="s">
        <v>37</v>
      </c>
      <c r="D8" s="74" t="s">
        <v>107</v>
      </c>
      <c r="E8" s="74" t="s">
        <v>51</v>
      </c>
      <c r="F8" s="31" t="s">
        <v>87</v>
      </c>
      <c r="G8" s="31" t="s">
        <v>0</v>
      </c>
      <c r="H8" s="31" t="s">
        <v>91</v>
      </c>
      <c r="I8" s="31" t="s">
        <v>49</v>
      </c>
      <c r="J8" s="31" t="s">
        <v>47</v>
      </c>
      <c r="K8" s="74" t="s">
        <v>169</v>
      </c>
      <c r="L8" s="32" t="s">
        <v>171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22</v>
      </c>
      <c r="H9" s="17" t="s">
        <v>50</v>
      </c>
      <c r="I9" s="17" t="s">
        <v>23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BC11" s="1"/>
      <c r="BD11" s="3"/>
      <c r="BE11" s="1"/>
      <c r="BG11" s="1"/>
    </row>
    <row r="12" spans="2:60" s="4" customFormat="1" ht="18" customHeight="1">
      <c r="B12" s="107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BC12" s="1"/>
      <c r="BD12" s="3"/>
      <c r="BE12" s="1"/>
      <c r="BG12" s="1"/>
    </row>
    <row r="13" spans="2:60">
      <c r="B13" s="103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BD13" s="3"/>
    </row>
    <row r="14" spans="2:60" ht="20.25"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BD14" s="4"/>
    </row>
    <row r="15" spans="2:60"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</row>
    <row r="16" spans="2:60"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</row>
    <row r="17" spans="2:56"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</row>
    <row r="18" spans="2:56"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</row>
    <row r="19" spans="2:56" ht="20.25"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BC19" s="4"/>
    </row>
    <row r="20" spans="2:56"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BD20" s="3"/>
    </row>
    <row r="21" spans="2:56"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</row>
    <row r="22" spans="2:56"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</row>
    <row r="23" spans="2:56"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</row>
    <row r="24" spans="2:56"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</row>
    <row r="25" spans="2:56"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</row>
    <row r="26" spans="2:56"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</row>
    <row r="27" spans="2:56"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</row>
    <row r="28" spans="2:56"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</row>
    <row r="29" spans="2:56"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</row>
    <row r="30" spans="2:56"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</row>
    <row r="31" spans="2:56"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</row>
    <row r="32" spans="2:56"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</row>
    <row r="33" spans="2:12"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</row>
    <row r="34" spans="2:12"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</row>
    <row r="35" spans="2:12"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</row>
    <row r="36" spans="2:12"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</row>
    <row r="37" spans="2:12"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</row>
    <row r="38" spans="2:12"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</row>
    <row r="39" spans="2:12"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</row>
    <row r="40" spans="2:12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</row>
    <row r="41" spans="2:12"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</row>
    <row r="42" spans="2:12"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</row>
    <row r="43" spans="2:12"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</row>
    <row r="44" spans="2:12"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</row>
    <row r="45" spans="2:12"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</row>
    <row r="46" spans="2:12"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</row>
    <row r="47" spans="2:12"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</row>
    <row r="48" spans="2:12"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</row>
    <row r="49" spans="2:12"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</row>
    <row r="50" spans="2:12"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</row>
    <row r="51" spans="2:12"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</row>
    <row r="52" spans="2:12"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</row>
    <row r="53" spans="2:12"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</row>
    <row r="54" spans="2:12"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</row>
    <row r="55" spans="2:12"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</row>
    <row r="56" spans="2:12"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</row>
    <row r="57" spans="2:12"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</row>
    <row r="58" spans="2:12"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</row>
    <row r="59" spans="2:12"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</row>
    <row r="60" spans="2:12"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</row>
    <row r="61" spans="2:12"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</row>
    <row r="62" spans="2:12"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</row>
    <row r="63" spans="2:12"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</row>
    <row r="64" spans="2:12"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</row>
    <row r="65" spans="2:12"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</row>
    <row r="66" spans="2:12"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</row>
    <row r="67" spans="2:12"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</row>
    <row r="68" spans="2:12"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</row>
    <row r="69" spans="2:12"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</row>
    <row r="70" spans="2:12"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</row>
    <row r="71" spans="2:12"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</row>
    <row r="72" spans="2:12"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</row>
    <row r="73" spans="2:12"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</row>
    <row r="74" spans="2:12"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</row>
    <row r="75" spans="2:12"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</row>
    <row r="76" spans="2:12"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</row>
    <row r="77" spans="2:12"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</row>
    <row r="78" spans="2:12"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</row>
    <row r="79" spans="2:12"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</row>
    <row r="80" spans="2:12"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</row>
    <row r="81" spans="2:12"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</row>
    <row r="82" spans="2:12"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</row>
    <row r="83" spans="2:12"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</row>
    <row r="84" spans="2:12"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</row>
    <row r="85" spans="2:12"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</row>
    <row r="86" spans="2:12"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</row>
    <row r="87" spans="2:12"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</row>
    <row r="88" spans="2:12"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</row>
    <row r="89" spans="2:12"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</row>
    <row r="90" spans="2:12"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</row>
    <row r="91" spans="2:12"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</row>
    <row r="92" spans="2:12"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</row>
    <row r="93" spans="2:12"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</row>
    <row r="94" spans="2:12"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</row>
    <row r="95" spans="2:12"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</row>
    <row r="96" spans="2:12"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</row>
    <row r="97" spans="2:12"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</row>
    <row r="98" spans="2:12"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</row>
    <row r="99" spans="2:12"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</row>
    <row r="100" spans="2:12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</row>
    <row r="101" spans="2:12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</row>
    <row r="102" spans="2:12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</row>
    <row r="103" spans="2:12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</row>
    <row r="104" spans="2:12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</row>
    <row r="105" spans="2:12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</row>
    <row r="106" spans="2:12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</row>
    <row r="107" spans="2:12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</row>
    <row r="108" spans="2:12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</row>
    <row r="109" spans="2:12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</row>
    <row r="110" spans="2:12"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 enableFormatConditionsCalculation="0">
    <tabColor indexed="44"/>
    <pageSetUpPr fitToPage="1"/>
  </sheetPr>
  <dimension ref="B1:BI58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9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8" t="s">
        <v>166</v>
      </c>
      <c r="C1" s="82" t="s" vm="1">
        <v>219</v>
      </c>
    </row>
    <row r="2" spans="2:61">
      <c r="B2" s="58" t="s">
        <v>165</v>
      </c>
      <c r="C2" s="82" t="s">
        <v>220</v>
      </c>
    </row>
    <row r="3" spans="2:61">
      <c r="B3" s="58" t="s">
        <v>167</v>
      </c>
      <c r="C3" s="82" t="s">
        <v>221</v>
      </c>
    </row>
    <row r="4" spans="2:61">
      <c r="B4" s="58" t="s">
        <v>168</v>
      </c>
      <c r="C4" s="82">
        <v>68</v>
      </c>
    </row>
    <row r="6" spans="2:61" ht="26.25" customHeight="1">
      <c r="B6" s="143" t="s">
        <v>197</v>
      </c>
      <c r="C6" s="144"/>
      <c r="D6" s="144"/>
      <c r="E6" s="144"/>
      <c r="F6" s="144"/>
      <c r="G6" s="144"/>
      <c r="H6" s="144"/>
      <c r="I6" s="144"/>
      <c r="J6" s="144"/>
      <c r="K6" s="144"/>
      <c r="L6" s="145"/>
    </row>
    <row r="7" spans="2:61" ht="26.25" customHeight="1">
      <c r="B7" s="143" t="s">
        <v>79</v>
      </c>
      <c r="C7" s="144"/>
      <c r="D7" s="144"/>
      <c r="E7" s="144"/>
      <c r="F7" s="144"/>
      <c r="G7" s="144"/>
      <c r="H7" s="144"/>
      <c r="I7" s="144"/>
      <c r="J7" s="144"/>
      <c r="K7" s="144"/>
      <c r="L7" s="145"/>
      <c r="BI7" s="3"/>
    </row>
    <row r="8" spans="2:61" s="3" customFormat="1" ht="78.75">
      <c r="B8" s="23" t="s">
        <v>103</v>
      </c>
      <c r="C8" s="31" t="s">
        <v>37</v>
      </c>
      <c r="D8" s="74" t="s">
        <v>107</v>
      </c>
      <c r="E8" s="74" t="s">
        <v>51</v>
      </c>
      <c r="F8" s="31" t="s">
        <v>87</v>
      </c>
      <c r="G8" s="31" t="s">
        <v>0</v>
      </c>
      <c r="H8" s="31" t="s">
        <v>91</v>
      </c>
      <c r="I8" s="31" t="s">
        <v>49</v>
      </c>
      <c r="J8" s="31" t="s">
        <v>47</v>
      </c>
      <c r="K8" s="74" t="s">
        <v>169</v>
      </c>
      <c r="L8" s="32" t="s">
        <v>171</v>
      </c>
      <c r="M8" s="1"/>
      <c r="BE8" s="1"/>
      <c r="BF8" s="1"/>
    </row>
    <row r="9" spans="2:61" s="3" customFormat="1" ht="25.5">
      <c r="B9" s="16"/>
      <c r="C9" s="31"/>
      <c r="D9" s="31"/>
      <c r="E9" s="31"/>
      <c r="F9" s="31"/>
      <c r="G9" s="17" t="s">
        <v>22</v>
      </c>
      <c r="H9" s="17" t="s">
        <v>50</v>
      </c>
      <c r="I9" s="17" t="s">
        <v>23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BD11" s="1"/>
      <c r="BE11" s="3"/>
      <c r="BF11" s="1"/>
      <c r="BH11" s="1"/>
    </row>
    <row r="12" spans="2:61">
      <c r="B12" s="103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BE12" s="3"/>
    </row>
    <row r="13" spans="2:61" ht="20.25">
      <c r="B13" s="103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BE13" s="4"/>
    </row>
    <row r="14" spans="2:61"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</row>
    <row r="15" spans="2:61"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</row>
    <row r="16" spans="2:61"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</row>
    <row r="17" spans="2:56"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</row>
    <row r="18" spans="2:56" ht="20.25"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BD18" s="4"/>
    </row>
    <row r="19" spans="2:56"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</row>
    <row r="20" spans="2:56"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</row>
    <row r="21" spans="2:56"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BD21" s="3"/>
    </row>
    <row r="22" spans="2:56"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</row>
    <row r="23" spans="2:56"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</row>
    <row r="24" spans="2:56"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</row>
    <row r="25" spans="2:56"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</row>
    <row r="26" spans="2:56"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</row>
    <row r="27" spans="2:56"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</row>
    <row r="28" spans="2:56"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</row>
    <row r="29" spans="2:56"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</row>
    <row r="30" spans="2:56"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</row>
    <row r="31" spans="2:56"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</row>
    <row r="32" spans="2:56"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</row>
    <row r="33" spans="2:12"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</row>
    <row r="34" spans="2:12"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</row>
    <row r="35" spans="2:12"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</row>
    <row r="36" spans="2:12"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</row>
    <row r="37" spans="2:12"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</row>
    <row r="38" spans="2:12"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</row>
    <row r="39" spans="2:12"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</row>
    <row r="40" spans="2:12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</row>
    <row r="41" spans="2:12"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</row>
    <row r="42" spans="2:12"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</row>
    <row r="43" spans="2:12"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</row>
    <row r="44" spans="2:12"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</row>
    <row r="45" spans="2:12"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</row>
    <row r="46" spans="2:12"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</row>
    <row r="47" spans="2:12"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</row>
    <row r="48" spans="2:12"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</row>
    <row r="49" spans="2:12"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</row>
    <row r="50" spans="2:12"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</row>
    <row r="51" spans="2:12"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</row>
    <row r="52" spans="2:12"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</row>
    <row r="53" spans="2:12"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</row>
    <row r="54" spans="2:12"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</row>
    <row r="55" spans="2:12"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</row>
    <row r="56" spans="2:12"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</row>
    <row r="57" spans="2:12"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</row>
    <row r="58" spans="2:12"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</row>
    <row r="59" spans="2:12"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</row>
    <row r="60" spans="2:12"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</row>
    <row r="61" spans="2:12"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</row>
    <row r="62" spans="2:12"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</row>
    <row r="63" spans="2:12"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</row>
    <row r="64" spans="2:12"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</row>
    <row r="65" spans="2:12"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</row>
    <row r="66" spans="2:12"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</row>
    <row r="67" spans="2:12"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</row>
    <row r="68" spans="2:12"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</row>
    <row r="69" spans="2:12"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</row>
    <row r="70" spans="2:12"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</row>
    <row r="71" spans="2:12"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</row>
    <row r="72" spans="2:12"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</row>
    <row r="73" spans="2:12"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</row>
    <row r="74" spans="2:12"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</row>
    <row r="75" spans="2:12"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</row>
    <row r="76" spans="2:12"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</row>
    <row r="77" spans="2:12"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</row>
    <row r="78" spans="2:12"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</row>
    <row r="79" spans="2:12"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</row>
    <row r="80" spans="2:12"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</row>
    <row r="81" spans="2:12"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</row>
    <row r="82" spans="2:12"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</row>
    <row r="83" spans="2:12"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</row>
    <row r="84" spans="2:12"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</row>
    <row r="85" spans="2:12"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</row>
    <row r="86" spans="2:12"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</row>
    <row r="87" spans="2:12"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</row>
    <row r="88" spans="2:12"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</row>
    <row r="89" spans="2:12"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</row>
    <row r="90" spans="2:12"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</row>
    <row r="91" spans="2:12"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</row>
    <row r="92" spans="2:12"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</row>
    <row r="93" spans="2:12"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</row>
    <row r="94" spans="2:12"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</row>
    <row r="95" spans="2:12"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</row>
    <row r="96" spans="2:12"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</row>
    <row r="97" spans="2:12"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</row>
    <row r="98" spans="2:12"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</row>
    <row r="99" spans="2:12"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</row>
    <row r="100" spans="2:12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</row>
    <row r="101" spans="2:12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</row>
    <row r="102" spans="2:12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</row>
    <row r="103" spans="2:12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</row>
    <row r="104" spans="2:12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</row>
    <row r="105" spans="2:12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</row>
    <row r="106" spans="2:12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</row>
    <row r="107" spans="2:12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</row>
    <row r="108" spans="2:12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</row>
    <row r="109" spans="2:12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</row>
    <row r="110" spans="2:12"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 enableFormatConditionsCalculation="0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39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7.7109375" style="1" bestFit="1" customWidth="1"/>
    <col min="11" max="11" width="8.28515625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8" t="s">
        <v>166</v>
      </c>
      <c r="C1" s="82" t="s" vm="1">
        <v>219</v>
      </c>
    </row>
    <row r="2" spans="1:60">
      <c r="B2" s="58" t="s">
        <v>165</v>
      </c>
      <c r="C2" s="82" t="s">
        <v>220</v>
      </c>
    </row>
    <row r="3" spans="1:60">
      <c r="B3" s="58" t="s">
        <v>167</v>
      </c>
      <c r="C3" s="82" t="s">
        <v>221</v>
      </c>
    </row>
    <row r="4" spans="1:60">
      <c r="B4" s="58" t="s">
        <v>168</v>
      </c>
      <c r="C4" s="82">
        <v>68</v>
      </c>
    </row>
    <row r="6" spans="1:60" ht="26.25" customHeight="1">
      <c r="B6" s="143" t="s">
        <v>197</v>
      </c>
      <c r="C6" s="144"/>
      <c r="D6" s="144"/>
      <c r="E6" s="144"/>
      <c r="F6" s="144"/>
      <c r="G6" s="144"/>
      <c r="H6" s="144"/>
      <c r="I6" s="144"/>
      <c r="J6" s="144"/>
      <c r="K6" s="145"/>
      <c r="BD6" s="1" t="s">
        <v>108</v>
      </c>
      <c r="BF6" s="1" t="s">
        <v>174</v>
      </c>
      <c r="BH6" s="3" t="s">
        <v>151</v>
      </c>
    </row>
    <row r="7" spans="1:60" ht="26.25" customHeight="1">
      <c r="B7" s="143" t="s">
        <v>80</v>
      </c>
      <c r="C7" s="144"/>
      <c r="D7" s="144"/>
      <c r="E7" s="144"/>
      <c r="F7" s="144"/>
      <c r="G7" s="144"/>
      <c r="H7" s="144"/>
      <c r="I7" s="144"/>
      <c r="J7" s="144"/>
      <c r="K7" s="145"/>
      <c r="BD7" s="3" t="s">
        <v>110</v>
      </c>
      <c r="BF7" s="1" t="s">
        <v>130</v>
      </c>
      <c r="BH7" s="3" t="s">
        <v>150</v>
      </c>
    </row>
    <row r="8" spans="1:60" s="3" customFormat="1" ht="78.75">
      <c r="A8" s="2"/>
      <c r="B8" s="23" t="s">
        <v>103</v>
      </c>
      <c r="C8" s="31" t="s">
        <v>37</v>
      </c>
      <c r="D8" s="74" t="s">
        <v>107</v>
      </c>
      <c r="E8" s="74" t="s">
        <v>51</v>
      </c>
      <c r="F8" s="31" t="s">
        <v>87</v>
      </c>
      <c r="G8" s="31" t="s">
        <v>0</v>
      </c>
      <c r="H8" s="31" t="s">
        <v>91</v>
      </c>
      <c r="I8" s="31" t="s">
        <v>49</v>
      </c>
      <c r="J8" s="74" t="s">
        <v>169</v>
      </c>
      <c r="K8" s="31" t="s">
        <v>171</v>
      </c>
      <c r="BC8" s="1" t="s">
        <v>123</v>
      </c>
      <c r="BD8" s="1" t="s">
        <v>124</v>
      </c>
      <c r="BE8" s="1" t="s">
        <v>131</v>
      </c>
      <c r="BG8" s="4" t="s">
        <v>152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22</v>
      </c>
      <c r="H9" s="17" t="s">
        <v>50</v>
      </c>
      <c r="I9" s="17" t="s">
        <v>23</v>
      </c>
      <c r="J9" s="33" t="s">
        <v>20</v>
      </c>
      <c r="K9" s="59" t="s">
        <v>20</v>
      </c>
      <c r="BC9" s="1" t="s">
        <v>120</v>
      </c>
      <c r="BE9" s="1" t="s">
        <v>132</v>
      </c>
      <c r="BG9" s="4" t="s">
        <v>153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60" t="s">
        <v>6</v>
      </c>
      <c r="J10" s="60" t="s">
        <v>7</v>
      </c>
      <c r="K10" s="60" t="s">
        <v>8</v>
      </c>
      <c r="L10" s="3"/>
      <c r="M10" s="3"/>
      <c r="N10" s="3"/>
      <c r="O10" s="3"/>
      <c r="BC10" s="1" t="s">
        <v>116</v>
      </c>
      <c r="BD10" s="3"/>
      <c r="BE10" s="1" t="s">
        <v>175</v>
      </c>
      <c r="BG10" s="1" t="s">
        <v>159</v>
      </c>
    </row>
    <row r="11" spans="1:60" s="4" customFormat="1" ht="18" customHeight="1">
      <c r="A11" s="2"/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3"/>
      <c r="M11" s="3"/>
      <c r="N11" s="3"/>
      <c r="O11" s="3"/>
      <c r="BC11" s="1" t="s">
        <v>115</v>
      </c>
      <c r="BD11" s="3"/>
      <c r="BE11" s="1" t="s">
        <v>133</v>
      </c>
      <c r="BG11" s="1" t="s">
        <v>154</v>
      </c>
    </row>
    <row r="12" spans="1:60" ht="20.25">
      <c r="B12" s="103"/>
      <c r="C12" s="104"/>
      <c r="D12" s="104"/>
      <c r="E12" s="104"/>
      <c r="F12" s="104"/>
      <c r="G12" s="104"/>
      <c r="H12" s="104"/>
      <c r="I12" s="104"/>
      <c r="J12" s="104"/>
      <c r="K12" s="104"/>
      <c r="P12" s="1"/>
      <c r="BC12" s="1" t="s">
        <v>113</v>
      </c>
      <c r="BD12" s="4"/>
      <c r="BE12" s="1" t="s">
        <v>134</v>
      </c>
      <c r="BG12" s="1" t="s">
        <v>155</v>
      </c>
    </row>
    <row r="13" spans="1:60">
      <c r="B13" s="103"/>
      <c r="C13" s="104"/>
      <c r="D13" s="104"/>
      <c r="E13" s="104"/>
      <c r="F13" s="104"/>
      <c r="G13" s="104"/>
      <c r="H13" s="104"/>
      <c r="I13" s="104"/>
      <c r="J13" s="104"/>
      <c r="K13" s="104"/>
      <c r="P13" s="1"/>
      <c r="BC13" s="1" t="s">
        <v>117</v>
      </c>
      <c r="BE13" s="1" t="s">
        <v>135</v>
      </c>
      <c r="BG13" s="1" t="s">
        <v>156</v>
      </c>
    </row>
    <row r="14" spans="1:60"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P14" s="1"/>
      <c r="BC14" s="1" t="s">
        <v>114</v>
      </c>
      <c r="BE14" s="1" t="s">
        <v>136</v>
      </c>
      <c r="BG14" s="1" t="s">
        <v>158</v>
      </c>
    </row>
    <row r="15" spans="1:60"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P15" s="1"/>
      <c r="BC15" s="1" t="s">
        <v>125</v>
      </c>
      <c r="BE15" s="1" t="s">
        <v>176</v>
      </c>
      <c r="BG15" s="1" t="s">
        <v>160</v>
      </c>
    </row>
    <row r="16" spans="1:60" ht="20.25"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P16" s="1"/>
      <c r="BC16" s="4" t="s">
        <v>111</v>
      </c>
      <c r="BD16" s="1" t="s">
        <v>126</v>
      </c>
      <c r="BE16" s="1" t="s">
        <v>137</v>
      </c>
      <c r="BG16" s="1" t="s">
        <v>161</v>
      </c>
    </row>
    <row r="17" spans="2:60"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P17" s="1"/>
      <c r="BC17" s="1" t="s">
        <v>121</v>
      </c>
      <c r="BE17" s="1" t="s">
        <v>138</v>
      </c>
      <c r="BG17" s="1" t="s">
        <v>162</v>
      </c>
    </row>
    <row r="18" spans="2:60"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BD18" s="1" t="s">
        <v>109</v>
      </c>
      <c r="BF18" s="1" t="s">
        <v>139</v>
      </c>
      <c r="BH18" s="1" t="s">
        <v>30</v>
      </c>
    </row>
    <row r="19" spans="2:60"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BD19" s="1" t="s">
        <v>122</v>
      </c>
      <c r="BF19" s="1" t="s">
        <v>140</v>
      </c>
    </row>
    <row r="20" spans="2:60"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BD20" s="1" t="s">
        <v>127</v>
      </c>
      <c r="BF20" s="1" t="s">
        <v>141</v>
      </c>
    </row>
    <row r="21" spans="2:60"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BD21" s="1" t="s">
        <v>112</v>
      </c>
      <c r="BE21" s="1" t="s">
        <v>128</v>
      </c>
      <c r="BF21" s="1" t="s">
        <v>142</v>
      </c>
    </row>
    <row r="22" spans="2:60"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BD22" s="1" t="s">
        <v>118</v>
      </c>
      <c r="BF22" s="1" t="s">
        <v>143</v>
      </c>
    </row>
    <row r="23" spans="2:60"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BD23" s="1" t="s">
        <v>30</v>
      </c>
      <c r="BE23" s="1" t="s">
        <v>119</v>
      </c>
      <c r="BF23" s="1" t="s">
        <v>177</v>
      </c>
    </row>
    <row r="24" spans="2:60"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BF24" s="1" t="s">
        <v>180</v>
      </c>
    </row>
    <row r="25" spans="2:60"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BF25" s="1" t="s">
        <v>144</v>
      </c>
    </row>
    <row r="26" spans="2:60"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BF26" s="1" t="s">
        <v>145</v>
      </c>
    </row>
    <row r="27" spans="2:60"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BF27" s="1" t="s">
        <v>179</v>
      </c>
    </row>
    <row r="28" spans="2:60"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BF28" s="1" t="s">
        <v>146</v>
      </c>
    </row>
    <row r="29" spans="2:60"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BF29" s="1" t="s">
        <v>147</v>
      </c>
    </row>
    <row r="30" spans="2:60"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BF30" s="1" t="s">
        <v>178</v>
      </c>
    </row>
    <row r="31" spans="2:60"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BF31" s="1" t="s">
        <v>30</v>
      </c>
    </row>
    <row r="32" spans="2:60">
      <c r="B32" s="104"/>
      <c r="C32" s="104"/>
      <c r="D32" s="104"/>
      <c r="E32" s="104"/>
      <c r="F32" s="104"/>
      <c r="G32" s="104"/>
      <c r="H32" s="104"/>
      <c r="I32" s="104"/>
      <c r="J32" s="104"/>
      <c r="K32" s="104"/>
    </row>
    <row r="33" spans="2:11">
      <c r="B33" s="104"/>
      <c r="C33" s="104"/>
      <c r="D33" s="104"/>
      <c r="E33" s="104"/>
      <c r="F33" s="104"/>
      <c r="G33" s="104"/>
      <c r="H33" s="104"/>
      <c r="I33" s="104"/>
      <c r="J33" s="104"/>
      <c r="K33" s="104"/>
    </row>
    <row r="34" spans="2:11">
      <c r="B34" s="104"/>
      <c r="C34" s="104"/>
      <c r="D34" s="104"/>
      <c r="E34" s="104"/>
      <c r="F34" s="104"/>
      <c r="G34" s="104"/>
      <c r="H34" s="104"/>
      <c r="I34" s="104"/>
      <c r="J34" s="104"/>
      <c r="K34" s="104"/>
    </row>
    <row r="35" spans="2:11">
      <c r="B35" s="104"/>
      <c r="C35" s="104"/>
      <c r="D35" s="104"/>
      <c r="E35" s="104"/>
      <c r="F35" s="104"/>
      <c r="G35" s="104"/>
      <c r="H35" s="104"/>
      <c r="I35" s="104"/>
      <c r="J35" s="104"/>
      <c r="K35" s="104"/>
    </row>
    <row r="36" spans="2:11">
      <c r="B36" s="104"/>
      <c r="C36" s="104"/>
      <c r="D36" s="104"/>
      <c r="E36" s="104"/>
      <c r="F36" s="104"/>
      <c r="G36" s="104"/>
      <c r="H36" s="104"/>
      <c r="I36" s="104"/>
      <c r="J36" s="104"/>
      <c r="K36" s="104"/>
    </row>
    <row r="37" spans="2:11">
      <c r="B37" s="104"/>
      <c r="C37" s="104"/>
      <c r="D37" s="104"/>
      <c r="E37" s="104"/>
      <c r="F37" s="104"/>
      <c r="G37" s="104"/>
      <c r="H37" s="104"/>
      <c r="I37" s="104"/>
      <c r="J37" s="104"/>
      <c r="K37" s="104"/>
    </row>
    <row r="38" spans="2:11">
      <c r="B38" s="104"/>
      <c r="C38" s="104"/>
      <c r="D38" s="104"/>
      <c r="E38" s="104"/>
      <c r="F38" s="104"/>
      <c r="G38" s="104"/>
      <c r="H38" s="104"/>
      <c r="I38" s="104"/>
      <c r="J38" s="104"/>
      <c r="K38" s="104"/>
    </row>
    <row r="39" spans="2:11">
      <c r="B39" s="104"/>
      <c r="C39" s="104"/>
      <c r="D39" s="104"/>
      <c r="E39" s="104"/>
      <c r="F39" s="104"/>
      <c r="G39" s="104"/>
      <c r="H39" s="104"/>
      <c r="I39" s="104"/>
      <c r="J39" s="104"/>
      <c r="K39" s="104"/>
    </row>
    <row r="40" spans="2:11">
      <c r="B40" s="104"/>
      <c r="C40" s="104"/>
      <c r="D40" s="104"/>
      <c r="E40" s="104"/>
      <c r="F40" s="104"/>
      <c r="G40" s="104"/>
      <c r="H40" s="104"/>
      <c r="I40" s="104"/>
      <c r="J40" s="104"/>
      <c r="K40" s="104"/>
    </row>
    <row r="41" spans="2:11">
      <c r="B41" s="104"/>
      <c r="C41" s="104"/>
      <c r="D41" s="104"/>
      <c r="E41" s="104"/>
      <c r="F41" s="104"/>
      <c r="G41" s="104"/>
      <c r="H41" s="104"/>
      <c r="I41" s="104"/>
      <c r="J41" s="104"/>
      <c r="K41" s="104"/>
    </row>
    <row r="42" spans="2:11">
      <c r="B42" s="104"/>
      <c r="C42" s="104"/>
      <c r="D42" s="104"/>
      <c r="E42" s="104"/>
      <c r="F42" s="104"/>
      <c r="G42" s="104"/>
      <c r="H42" s="104"/>
      <c r="I42" s="104"/>
      <c r="J42" s="104"/>
      <c r="K42" s="104"/>
    </row>
    <row r="43" spans="2:11">
      <c r="B43" s="104"/>
      <c r="C43" s="104"/>
      <c r="D43" s="104"/>
      <c r="E43" s="104"/>
      <c r="F43" s="104"/>
      <c r="G43" s="104"/>
      <c r="H43" s="104"/>
      <c r="I43" s="104"/>
      <c r="J43" s="104"/>
      <c r="K43" s="104"/>
    </row>
    <row r="44" spans="2:11">
      <c r="B44" s="104"/>
      <c r="C44" s="104"/>
      <c r="D44" s="104"/>
      <c r="E44" s="104"/>
      <c r="F44" s="104"/>
      <c r="G44" s="104"/>
      <c r="H44" s="104"/>
      <c r="I44" s="104"/>
      <c r="J44" s="104"/>
      <c r="K44" s="104"/>
    </row>
    <row r="45" spans="2:11">
      <c r="B45" s="104"/>
      <c r="C45" s="104"/>
      <c r="D45" s="104"/>
      <c r="E45" s="104"/>
      <c r="F45" s="104"/>
      <c r="G45" s="104"/>
      <c r="H45" s="104"/>
      <c r="I45" s="104"/>
      <c r="J45" s="104"/>
      <c r="K45" s="104"/>
    </row>
    <row r="46" spans="2:11">
      <c r="B46" s="104"/>
      <c r="C46" s="104"/>
      <c r="D46" s="104"/>
      <c r="E46" s="104"/>
      <c r="F46" s="104"/>
      <c r="G46" s="104"/>
      <c r="H46" s="104"/>
      <c r="I46" s="104"/>
      <c r="J46" s="104"/>
      <c r="K46" s="104"/>
    </row>
    <row r="47" spans="2:11">
      <c r="B47" s="104"/>
      <c r="C47" s="104"/>
      <c r="D47" s="104"/>
      <c r="E47" s="104"/>
      <c r="F47" s="104"/>
      <c r="G47" s="104"/>
      <c r="H47" s="104"/>
      <c r="I47" s="104"/>
      <c r="J47" s="104"/>
      <c r="K47" s="104"/>
    </row>
    <row r="48" spans="2:11">
      <c r="B48" s="104"/>
      <c r="C48" s="104"/>
      <c r="D48" s="104"/>
      <c r="E48" s="104"/>
      <c r="F48" s="104"/>
      <c r="G48" s="104"/>
      <c r="H48" s="104"/>
      <c r="I48" s="104"/>
      <c r="J48" s="104"/>
      <c r="K48" s="104"/>
    </row>
    <row r="49" spans="2:11">
      <c r="B49" s="104"/>
      <c r="C49" s="104"/>
      <c r="D49" s="104"/>
      <c r="E49" s="104"/>
      <c r="F49" s="104"/>
      <c r="G49" s="104"/>
      <c r="H49" s="104"/>
      <c r="I49" s="104"/>
      <c r="J49" s="104"/>
      <c r="K49" s="104"/>
    </row>
    <row r="50" spans="2:11">
      <c r="B50" s="104"/>
      <c r="C50" s="104"/>
      <c r="D50" s="104"/>
      <c r="E50" s="104"/>
      <c r="F50" s="104"/>
      <c r="G50" s="104"/>
      <c r="H50" s="104"/>
      <c r="I50" s="104"/>
      <c r="J50" s="104"/>
      <c r="K50" s="104"/>
    </row>
    <row r="51" spans="2:11">
      <c r="B51" s="104"/>
      <c r="C51" s="104"/>
      <c r="D51" s="104"/>
      <c r="E51" s="104"/>
      <c r="F51" s="104"/>
      <c r="G51" s="104"/>
      <c r="H51" s="104"/>
      <c r="I51" s="104"/>
      <c r="J51" s="104"/>
      <c r="K51" s="104"/>
    </row>
    <row r="52" spans="2:11">
      <c r="B52" s="104"/>
      <c r="C52" s="104"/>
      <c r="D52" s="104"/>
      <c r="E52" s="104"/>
      <c r="F52" s="104"/>
      <c r="G52" s="104"/>
      <c r="H52" s="104"/>
      <c r="I52" s="104"/>
      <c r="J52" s="104"/>
      <c r="K52" s="104"/>
    </row>
    <row r="53" spans="2:11">
      <c r="B53" s="104"/>
      <c r="C53" s="104"/>
      <c r="D53" s="104"/>
      <c r="E53" s="104"/>
      <c r="F53" s="104"/>
      <c r="G53" s="104"/>
      <c r="H53" s="104"/>
      <c r="I53" s="104"/>
      <c r="J53" s="104"/>
      <c r="K53" s="104"/>
    </row>
    <row r="54" spans="2:11">
      <c r="B54" s="104"/>
      <c r="C54" s="104"/>
      <c r="D54" s="104"/>
      <c r="E54" s="104"/>
      <c r="F54" s="104"/>
      <c r="G54" s="104"/>
      <c r="H54" s="104"/>
      <c r="I54" s="104"/>
      <c r="J54" s="104"/>
      <c r="K54" s="104"/>
    </row>
    <row r="55" spans="2:11">
      <c r="B55" s="104"/>
      <c r="C55" s="104"/>
      <c r="D55" s="104"/>
      <c r="E55" s="104"/>
      <c r="F55" s="104"/>
      <c r="G55" s="104"/>
      <c r="H55" s="104"/>
      <c r="I55" s="104"/>
      <c r="J55" s="104"/>
      <c r="K55" s="104"/>
    </row>
    <row r="56" spans="2:11">
      <c r="B56" s="104"/>
      <c r="C56" s="104"/>
      <c r="D56" s="104"/>
      <c r="E56" s="104"/>
      <c r="F56" s="104"/>
      <c r="G56" s="104"/>
      <c r="H56" s="104"/>
      <c r="I56" s="104"/>
      <c r="J56" s="104"/>
      <c r="K56" s="104"/>
    </row>
    <row r="57" spans="2:11">
      <c r="B57" s="104"/>
      <c r="C57" s="104"/>
      <c r="D57" s="104"/>
      <c r="E57" s="104"/>
      <c r="F57" s="104"/>
      <c r="G57" s="104"/>
      <c r="H57" s="104"/>
      <c r="I57" s="104"/>
      <c r="J57" s="104"/>
      <c r="K57" s="104"/>
    </row>
    <row r="58" spans="2:11">
      <c r="B58" s="104"/>
      <c r="C58" s="104"/>
      <c r="D58" s="104"/>
      <c r="E58" s="104"/>
      <c r="F58" s="104"/>
      <c r="G58" s="104"/>
      <c r="H58" s="104"/>
      <c r="I58" s="104"/>
      <c r="J58" s="104"/>
      <c r="K58" s="104"/>
    </row>
    <row r="59" spans="2:11">
      <c r="B59" s="104"/>
      <c r="C59" s="104"/>
      <c r="D59" s="104"/>
      <c r="E59" s="104"/>
      <c r="F59" s="104"/>
      <c r="G59" s="104"/>
      <c r="H59" s="104"/>
      <c r="I59" s="104"/>
      <c r="J59" s="104"/>
      <c r="K59" s="104"/>
    </row>
    <row r="60" spans="2:11">
      <c r="B60" s="104"/>
      <c r="C60" s="104"/>
      <c r="D60" s="104"/>
      <c r="E60" s="104"/>
      <c r="F60" s="104"/>
      <c r="G60" s="104"/>
      <c r="H60" s="104"/>
      <c r="I60" s="104"/>
      <c r="J60" s="104"/>
      <c r="K60" s="104"/>
    </row>
    <row r="61" spans="2:11">
      <c r="B61" s="104"/>
      <c r="C61" s="104"/>
      <c r="D61" s="104"/>
      <c r="E61" s="104"/>
      <c r="F61" s="104"/>
      <c r="G61" s="104"/>
      <c r="H61" s="104"/>
      <c r="I61" s="104"/>
      <c r="J61" s="104"/>
      <c r="K61" s="104"/>
    </row>
    <row r="62" spans="2:11">
      <c r="B62" s="104"/>
      <c r="C62" s="104"/>
      <c r="D62" s="104"/>
      <c r="E62" s="104"/>
      <c r="F62" s="104"/>
      <c r="G62" s="104"/>
      <c r="H62" s="104"/>
      <c r="I62" s="104"/>
      <c r="J62" s="104"/>
      <c r="K62" s="104"/>
    </row>
    <row r="63" spans="2:11">
      <c r="B63" s="104"/>
      <c r="C63" s="104"/>
      <c r="D63" s="104"/>
      <c r="E63" s="104"/>
      <c r="F63" s="104"/>
      <c r="G63" s="104"/>
      <c r="H63" s="104"/>
      <c r="I63" s="104"/>
      <c r="J63" s="104"/>
      <c r="K63" s="104"/>
    </row>
    <row r="64" spans="2:11">
      <c r="B64" s="104"/>
      <c r="C64" s="104"/>
      <c r="D64" s="104"/>
      <c r="E64" s="104"/>
      <c r="F64" s="104"/>
      <c r="G64" s="104"/>
      <c r="H64" s="104"/>
      <c r="I64" s="104"/>
      <c r="J64" s="104"/>
      <c r="K64" s="104"/>
    </row>
    <row r="65" spans="2:11">
      <c r="B65" s="104"/>
      <c r="C65" s="104"/>
      <c r="D65" s="104"/>
      <c r="E65" s="104"/>
      <c r="F65" s="104"/>
      <c r="G65" s="104"/>
      <c r="H65" s="104"/>
      <c r="I65" s="104"/>
      <c r="J65" s="104"/>
      <c r="K65" s="104"/>
    </row>
    <row r="66" spans="2:11">
      <c r="B66" s="104"/>
      <c r="C66" s="104"/>
      <c r="D66" s="104"/>
      <c r="E66" s="104"/>
      <c r="F66" s="104"/>
      <c r="G66" s="104"/>
      <c r="H66" s="104"/>
      <c r="I66" s="104"/>
      <c r="J66" s="104"/>
      <c r="K66" s="104"/>
    </row>
    <row r="67" spans="2:11">
      <c r="B67" s="104"/>
      <c r="C67" s="104"/>
      <c r="D67" s="104"/>
      <c r="E67" s="104"/>
      <c r="F67" s="104"/>
      <c r="G67" s="104"/>
      <c r="H67" s="104"/>
      <c r="I67" s="104"/>
      <c r="J67" s="104"/>
      <c r="K67" s="104"/>
    </row>
    <row r="68" spans="2:11">
      <c r="B68" s="104"/>
      <c r="C68" s="104"/>
      <c r="D68" s="104"/>
      <c r="E68" s="104"/>
      <c r="F68" s="104"/>
      <c r="G68" s="104"/>
      <c r="H68" s="104"/>
      <c r="I68" s="104"/>
      <c r="J68" s="104"/>
      <c r="K68" s="104"/>
    </row>
    <row r="69" spans="2:11">
      <c r="B69" s="104"/>
      <c r="C69" s="104"/>
      <c r="D69" s="104"/>
      <c r="E69" s="104"/>
      <c r="F69" s="104"/>
      <c r="G69" s="104"/>
      <c r="H69" s="104"/>
      <c r="I69" s="104"/>
      <c r="J69" s="104"/>
      <c r="K69" s="104"/>
    </row>
    <row r="70" spans="2:11">
      <c r="B70" s="104"/>
      <c r="C70" s="104"/>
      <c r="D70" s="104"/>
      <c r="E70" s="104"/>
      <c r="F70" s="104"/>
      <c r="G70" s="104"/>
      <c r="H70" s="104"/>
      <c r="I70" s="104"/>
      <c r="J70" s="104"/>
      <c r="K70" s="104"/>
    </row>
    <row r="71" spans="2:11">
      <c r="B71" s="104"/>
      <c r="C71" s="104"/>
      <c r="D71" s="104"/>
      <c r="E71" s="104"/>
      <c r="F71" s="104"/>
      <c r="G71" s="104"/>
      <c r="H71" s="104"/>
      <c r="I71" s="104"/>
      <c r="J71" s="104"/>
      <c r="K71" s="104"/>
    </row>
    <row r="72" spans="2:11">
      <c r="B72" s="104"/>
      <c r="C72" s="104"/>
      <c r="D72" s="104"/>
      <c r="E72" s="104"/>
      <c r="F72" s="104"/>
      <c r="G72" s="104"/>
      <c r="H72" s="104"/>
      <c r="I72" s="104"/>
      <c r="J72" s="104"/>
      <c r="K72" s="104"/>
    </row>
    <row r="73" spans="2:11">
      <c r="B73" s="104"/>
      <c r="C73" s="104"/>
      <c r="D73" s="104"/>
      <c r="E73" s="104"/>
      <c r="F73" s="104"/>
      <c r="G73" s="104"/>
      <c r="H73" s="104"/>
      <c r="I73" s="104"/>
      <c r="J73" s="104"/>
      <c r="K73" s="104"/>
    </row>
    <row r="74" spans="2:11">
      <c r="B74" s="104"/>
      <c r="C74" s="104"/>
      <c r="D74" s="104"/>
      <c r="E74" s="104"/>
      <c r="F74" s="104"/>
      <c r="G74" s="104"/>
      <c r="H74" s="104"/>
      <c r="I74" s="104"/>
      <c r="J74" s="104"/>
      <c r="K74" s="104"/>
    </row>
    <row r="75" spans="2:11">
      <c r="B75" s="104"/>
      <c r="C75" s="104"/>
      <c r="D75" s="104"/>
      <c r="E75" s="104"/>
      <c r="F75" s="104"/>
      <c r="G75" s="104"/>
      <c r="H75" s="104"/>
      <c r="I75" s="104"/>
      <c r="J75" s="104"/>
      <c r="K75" s="104"/>
    </row>
    <row r="76" spans="2:11">
      <c r="B76" s="104"/>
      <c r="C76" s="104"/>
      <c r="D76" s="104"/>
      <c r="E76" s="104"/>
      <c r="F76" s="104"/>
      <c r="G76" s="104"/>
      <c r="H76" s="104"/>
      <c r="I76" s="104"/>
      <c r="J76" s="104"/>
      <c r="K76" s="104"/>
    </row>
    <row r="77" spans="2:11">
      <c r="B77" s="104"/>
      <c r="C77" s="104"/>
      <c r="D77" s="104"/>
      <c r="E77" s="104"/>
      <c r="F77" s="104"/>
      <c r="G77" s="104"/>
      <c r="H77" s="104"/>
      <c r="I77" s="104"/>
      <c r="J77" s="104"/>
      <c r="K77" s="104"/>
    </row>
    <row r="78" spans="2:11">
      <c r="B78" s="104"/>
      <c r="C78" s="104"/>
      <c r="D78" s="104"/>
      <c r="E78" s="104"/>
      <c r="F78" s="104"/>
      <c r="G78" s="104"/>
      <c r="H78" s="104"/>
      <c r="I78" s="104"/>
      <c r="J78" s="104"/>
      <c r="K78" s="104"/>
    </row>
    <row r="79" spans="2:11">
      <c r="B79" s="104"/>
      <c r="C79" s="104"/>
      <c r="D79" s="104"/>
      <c r="E79" s="104"/>
      <c r="F79" s="104"/>
      <c r="G79" s="104"/>
      <c r="H79" s="104"/>
      <c r="I79" s="104"/>
      <c r="J79" s="104"/>
      <c r="K79" s="104"/>
    </row>
    <row r="80" spans="2:11">
      <c r="B80" s="104"/>
      <c r="C80" s="104"/>
      <c r="D80" s="104"/>
      <c r="E80" s="104"/>
      <c r="F80" s="104"/>
      <c r="G80" s="104"/>
      <c r="H80" s="104"/>
      <c r="I80" s="104"/>
      <c r="J80" s="104"/>
      <c r="K80" s="104"/>
    </row>
    <row r="81" spans="2:11">
      <c r="B81" s="104"/>
      <c r="C81" s="104"/>
      <c r="D81" s="104"/>
      <c r="E81" s="104"/>
      <c r="F81" s="104"/>
      <c r="G81" s="104"/>
      <c r="H81" s="104"/>
      <c r="I81" s="104"/>
      <c r="J81" s="104"/>
      <c r="K81" s="104"/>
    </row>
    <row r="82" spans="2:11">
      <c r="B82" s="104"/>
      <c r="C82" s="104"/>
      <c r="D82" s="104"/>
      <c r="E82" s="104"/>
      <c r="F82" s="104"/>
      <c r="G82" s="104"/>
      <c r="H82" s="104"/>
      <c r="I82" s="104"/>
      <c r="J82" s="104"/>
      <c r="K82" s="104"/>
    </row>
    <row r="83" spans="2:11">
      <c r="B83" s="104"/>
      <c r="C83" s="104"/>
      <c r="D83" s="104"/>
      <c r="E83" s="104"/>
      <c r="F83" s="104"/>
      <c r="G83" s="104"/>
      <c r="H83" s="104"/>
      <c r="I83" s="104"/>
      <c r="J83" s="104"/>
      <c r="K83" s="104"/>
    </row>
    <row r="84" spans="2:11">
      <c r="B84" s="104"/>
      <c r="C84" s="104"/>
      <c r="D84" s="104"/>
      <c r="E84" s="104"/>
      <c r="F84" s="104"/>
      <c r="G84" s="104"/>
      <c r="H84" s="104"/>
      <c r="I84" s="104"/>
      <c r="J84" s="104"/>
      <c r="K84" s="104"/>
    </row>
    <row r="85" spans="2:11">
      <c r="B85" s="104"/>
      <c r="C85" s="104"/>
      <c r="D85" s="104"/>
      <c r="E85" s="104"/>
      <c r="F85" s="104"/>
      <c r="G85" s="104"/>
      <c r="H85" s="104"/>
      <c r="I85" s="104"/>
      <c r="J85" s="104"/>
      <c r="K85" s="104"/>
    </row>
    <row r="86" spans="2:11">
      <c r="B86" s="104"/>
      <c r="C86" s="104"/>
      <c r="D86" s="104"/>
      <c r="E86" s="104"/>
      <c r="F86" s="104"/>
      <c r="G86" s="104"/>
      <c r="H86" s="104"/>
      <c r="I86" s="104"/>
      <c r="J86" s="104"/>
      <c r="K86" s="104"/>
    </row>
    <row r="87" spans="2:11">
      <c r="B87" s="104"/>
      <c r="C87" s="104"/>
      <c r="D87" s="104"/>
      <c r="E87" s="104"/>
      <c r="F87" s="104"/>
      <c r="G87" s="104"/>
      <c r="H87" s="104"/>
      <c r="I87" s="104"/>
      <c r="J87" s="104"/>
      <c r="K87" s="104"/>
    </row>
    <row r="88" spans="2:11">
      <c r="B88" s="104"/>
      <c r="C88" s="104"/>
      <c r="D88" s="104"/>
      <c r="E88" s="104"/>
      <c r="F88" s="104"/>
      <c r="G88" s="104"/>
      <c r="H88" s="104"/>
      <c r="I88" s="104"/>
      <c r="J88" s="104"/>
      <c r="K88" s="104"/>
    </row>
    <row r="89" spans="2:11">
      <c r="B89" s="104"/>
      <c r="C89" s="104"/>
      <c r="D89" s="104"/>
      <c r="E89" s="104"/>
      <c r="F89" s="104"/>
      <c r="G89" s="104"/>
      <c r="H89" s="104"/>
      <c r="I89" s="104"/>
      <c r="J89" s="104"/>
      <c r="K89" s="104"/>
    </row>
    <row r="90" spans="2:11">
      <c r="B90" s="104"/>
      <c r="C90" s="104"/>
      <c r="D90" s="104"/>
      <c r="E90" s="104"/>
      <c r="F90" s="104"/>
      <c r="G90" s="104"/>
      <c r="H90" s="104"/>
      <c r="I90" s="104"/>
      <c r="J90" s="104"/>
      <c r="K90" s="104"/>
    </row>
    <row r="91" spans="2:11">
      <c r="B91" s="104"/>
      <c r="C91" s="104"/>
      <c r="D91" s="104"/>
      <c r="E91" s="104"/>
      <c r="F91" s="104"/>
      <c r="G91" s="104"/>
      <c r="H91" s="104"/>
      <c r="I91" s="104"/>
      <c r="J91" s="104"/>
      <c r="K91" s="104"/>
    </row>
    <row r="92" spans="2:11">
      <c r="B92" s="104"/>
      <c r="C92" s="104"/>
      <c r="D92" s="104"/>
      <c r="E92" s="104"/>
      <c r="F92" s="104"/>
      <c r="G92" s="104"/>
      <c r="H92" s="104"/>
      <c r="I92" s="104"/>
      <c r="J92" s="104"/>
      <c r="K92" s="104"/>
    </row>
    <row r="93" spans="2:11">
      <c r="B93" s="104"/>
      <c r="C93" s="104"/>
      <c r="D93" s="104"/>
      <c r="E93" s="104"/>
      <c r="F93" s="104"/>
      <c r="G93" s="104"/>
      <c r="H93" s="104"/>
      <c r="I93" s="104"/>
      <c r="J93" s="104"/>
      <c r="K93" s="104"/>
    </row>
    <row r="94" spans="2:11">
      <c r="B94" s="104"/>
      <c r="C94" s="104"/>
      <c r="D94" s="104"/>
      <c r="E94" s="104"/>
      <c r="F94" s="104"/>
      <c r="G94" s="104"/>
      <c r="H94" s="104"/>
      <c r="I94" s="104"/>
      <c r="J94" s="104"/>
      <c r="K94" s="104"/>
    </row>
    <row r="95" spans="2:11">
      <c r="B95" s="104"/>
      <c r="C95" s="104"/>
      <c r="D95" s="104"/>
      <c r="E95" s="104"/>
      <c r="F95" s="104"/>
      <c r="G95" s="104"/>
      <c r="H95" s="104"/>
      <c r="I95" s="104"/>
      <c r="J95" s="104"/>
      <c r="K95" s="104"/>
    </row>
    <row r="96" spans="2:11">
      <c r="B96" s="104"/>
      <c r="C96" s="104"/>
      <c r="D96" s="104"/>
      <c r="E96" s="104"/>
      <c r="F96" s="104"/>
      <c r="G96" s="104"/>
      <c r="H96" s="104"/>
      <c r="I96" s="104"/>
      <c r="J96" s="104"/>
      <c r="K96" s="104"/>
    </row>
    <row r="97" spans="2:11">
      <c r="B97" s="104"/>
      <c r="C97" s="104"/>
      <c r="D97" s="104"/>
      <c r="E97" s="104"/>
      <c r="F97" s="104"/>
      <c r="G97" s="104"/>
      <c r="H97" s="104"/>
      <c r="I97" s="104"/>
      <c r="J97" s="104"/>
      <c r="K97" s="104"/>
    </row>
    <row r="98" spans="2:11">
      <c r="B98" s="104"/>
      <c r="C98" s="104"/>
      <c r="D98" s="104"/>
      <c r="E98" s="104"/>
      <c r="F98" s="104"/>
      <c r="G98" s="104"/>
      <c r="H98" s="104"/>
      <c r="I98" s="104"/>
      <c r="J98" s="104"/>
      <c r="K98" s="104"/>
    </row>
    <row r="99" spans="2:11">
      <c r="B99" s="104"/>
      <c r="C99" s="104"/>
      <c r="D99" s="104"/>
      <c r="E99" s="104"/>
      <c r="F99" s="104"/>
      <c r="G99" s="104"/>
      <c r="H99" s="104"/>
      <c r="I99" s="104"/>
      <c r="J99" s="104"/>
      <c r="K99" s="104"/>
    </row>
    <row r="100" spans="2:11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</row>
    <row r="101" spans="2:11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</row>
    <row r="102" spans="2:11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</row>
    <row r="103" spans="2:11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</row>
    <row r="104" spans="2:11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</row>
    <row r="105" spans="2:11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</row>
    <row r="106" spans="2:11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</row>
    <row r="107" spans="2:11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</row>
    <row r="108" spans="2:11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</row>
    <row r="109" spans="2:11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</row>
    <row r="110" spans="2:11"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 enableFormatConditionsCalculation="0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9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8" t="s">
        <v>166</v>
      </c>
      <c r="C1" s="82" t="s" vm="1">
        <v>219</v>
      </c>
    </row>
    <row r="2" spans="2:81">
      <c r="B2" s="58" t="s">
        <v>165</v>
      </c>
      <c r="C2" s="82" t="s">
        <v>220</v>
      </c>
    </row>
    <row r="3" spans="2:81">
      <c r="B3" s="58" t="s">
        <v>167</v>
      </c>
      <c r="C3" s="82" t="s">
        <v>221</v>
      </c>
      <c r="E3" s="2"/>
    </row>
    <row r="4" spans="2:81">
      <c r="B4" s="58" t="s">
        <v>168</v>
      </c>
      <c r="C4" s="82">
        <v>68</v>
      </c>
    </row>
    <row r="6" spans="2:81" ht="26.25" customHeight="1">
      <c r="B6" s="143" t="s">
        <v>197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5"/>
    </row>
    <row r="7" spans="2:81" ht="26.25" customHeight="1">
      <c r="B7" s="143" t="s">
        <v>81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5"/>
    </row>
    <row r="8" spans="2:81" s="3" customFormat="1" ht="47.25">
      <c r="B8" s="23" t="s">
        <v>103</v>
      </c>
      <c r="C8" s="31" t="s">
        <v>37</v>
      </c>
      <c r="D8" s="14" t="s">
        <v>39</v>
      </c>
      <c r="E8" s="31" t="s">
        <v>15</v>
      </c>
      <c r="F8" s="31" t="s">
        <v>52</v>
      </c>
      <c r="G8" s="31" t="s">
        <v>88</v>
      </c>
      <c r="H8" s="31" t="s">
        <v>18</v>
      </c>
      <c r="I8" s="31" t="s">
        <v>87</v>
      </c>
      <c r="J8" s="31" t="s">
        <v>17</v>
      </c>
      <c r="K8" s="31" t="s">
        <v>19</v>
      </c>
      <c r="L8" s="31" t="s">
        <v>0</v>
      </c>
      <c r="M8" s="31" t="s">
        <v>91</v>
      </c>
      <c r="N8" s="31" t="s">
        <v>49</v>
      </c>
      <c r="O8" s="31" t="s">
        <v>47</v>
      </c>
      <c r="P8" s="74" t="s">
        <v>169</v>
      </c>
      <c r="Q8" s="32" t="s">
        <v>171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50</v>
      </c>
      <c r="N9" s="33" t="s">
        <v>23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100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103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</row>
    <row r="13" spans="2:81">
      <c r="B13" s="103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</row>
    <row r="14" spans="2:81"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</row>
    <row r="15" spans="2:81"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4"/>
    </row>
    <row r="16" spans="2:81"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</row>
    <row r="17" spans="2:17"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</row>
    <row r="18" spans="2:17"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</row>
    <row r="19" spans="2:17"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</row>
    <row r="20" spans="2:17"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</row>
    <row r="21" spans="2:17"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</row>
    <row r="22" spans="2:17"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</row>
    <row r="23" spans="2:17"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</row>
    <row r="24" spans="2:17"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</row>
    <row r="25" spans="2:17"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</row>
    <row r="26" spans="2:17"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</row>
    <row r="27" spans="2:17"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</row>
    <row r="28" spans="2:17"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</row>
    <row r="29" spans="2:17"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</row>
    <row r="30" spans="2:17"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</row>
    <row r="31" spans="2:17"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</row>
    <row r="32" spans="2:17"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</row>
    <row r="33" spans="2:17"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</row>
    <row r="34" spans="2:17"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</row>
    <row r="35" spans="2:17"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</row>
    <row r="36" spans="2:17"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</row>
    <row r="37" spans="2:17"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</row>
    <row r="38" spans="2:17"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</row>
    <row r="39" spans="2:17"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</row>
    <row r="40" spans="2:17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</row>
    <row r="41" spans="2:17"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/>
    </row>
    <row r="42" spans="2:17"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</row>
    <row r="43" spans="2:17"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</row>
    <row r="44" spans="2:17"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4"/>
    </row>
    <row r="45" spans="2:17"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</row>
    <row r="46" spans="2:17"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</row>
    <row r="47" spans="2:17"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</row>
    <row r="48" spans="2:17"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4"/>
    </row>
    <row r="49" spans="2:17"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</row>
    <row r="50" spans="2:17"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</row>
    <row r="51" spans="2:17"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</row>
    <row r="52" spans="2:17"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</row>
    <row r="53" spans="2:17"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</row>
    <row r="54" spans="2:17"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</row>
    <row r="55" spans="2:17"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</row>
    <row r="56" spans="2:17"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</row>
    <row r="57" spans="2:17"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</row>
    <row r="58" spans="2:17"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</row>
    <row r="59" spans="2:17"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</row>
    <row r="60" spans="2:17"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  <c r="Q60" s="104"/>
    </row>
    <row r="61" spans="2:17"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</row>
    <row r="62" spans="2:17"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  <c r="Q62" s="104"/>
    </row>
    <row r="63" spans="2:17"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</row>
    <row r="64" spans="2:17"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  <c r="Q64" s="104"/>
    </row>
    <row r="65" spans="2:17"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</row>
    <row r="66" spans="2:17"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</row>
    <row r="67" spans="2:17"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</row>
    <row r="68" spans="2:17"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</row>
    <row r="69" spans="2:17"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</row>
    <row r="70" spans="2:17"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</row>
    <row r="71" spans="2:17"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</row>
    <row r="72" spans="2:17"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  <c r="Q72" s="104"/>
    </row>
    <row r="73" spans="2:17"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</row>
    <row r="74" spans="2:17"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</row>
    <row r="75" spans="2:17"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</row>
    <row r="76" spans="2:17"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</row>
    <row r="77" spans="2:17"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</row>
    <row r="78" spans="2:17"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</row>
    <row r="79" spans="2:17"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</row>
    <row r="80" spans="2:17"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</row>
    <row r="81" spans="2:17"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</row>
    <row r="82" spans="2:17"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</row>
    <row r="83" spans="2:17"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</row>
    <row r="84" spans="2:17"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</row>
    <row r="85" spans="2:17"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</row>
    <row r="86" spans="2:17"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</row>
    <row r="87" spans="2:17"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</row>
    <row r="88" spans="2:17"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</row>
    <row r="89" spans="2:17"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</row>
    <row r="90" spans="2:17"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</row>
    <row r="91" spans="2:17"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</row>
    <row r="92" spans="2:17"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</row>
    <row r="93" spans="2:17"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</row>
    <row r="94" spans="2:17"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</row>
    <row r="95" spans="2:17"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</row>
    <row r="96" spans="2:17"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</row>
    <row r="97" spans="2:17"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</row>
    <row r="98" spans="2:17"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  <c r="Q98" s="104"/>
    </row>
    <row r="99" spans="2:17"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  <c r="Q99" s="104"/>
    </row>
    <row r="100" spans="2:17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  <c r="Q100" s="104"/>
    </row>
    <row r="101" spans="2:17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  <c r="Q101" s="104"/>
    </row>
    <row r="102" spans="2:17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  <c r="Q102" s="104"/>
    </row>
    <row r="103" spans="2:17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  <c r="Q103" s="104"/>
    </row>
    <row r="104" spans="2:17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  <c r="Q104" s="104"/>
    </row>
    <row r="105" spans="2:17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  <c r="Q105" s="104"/>
    </row>
    <row r="106" spans="2:17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  <c r="Q106" s="104"/>
    </row>
    <row r="107" spans="2:17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</row>
    <row r="108" spans="2:17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  <c r="P108" s="104"/>
      <c r="Q108" s="104"/>
    </row>
    <row r="109" spans="2:17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</row>
    <row r="110" spans="2:17"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 enableFormatConditionsCalculation="0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39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8" t="s">
        <v>166</v>
      </c>
      <c r="C1" s="82" t="s" vm="1">
        <v>219</v>
      </c>
    </row>
    <row r="2" spans="2:72">
      <c r="B2" s="58" t="s">
        <v>165</v>
      </c>
      <c r="C2" s="82" t="s">
        <v>220</v>
      </c>
    </row>
    <row r="3" spans="2:72">
      <c r="B3" s="58" t="s">
        <v>167</v>
      </c>
      <c r="C3" s="82" t="s">
        <v>221</v>
      </c>
    </row>
    <row r="4" spans="2:72">
      <c r="B4" s="58" t="s">
        <v>168</v>
      </c>
      <c r="C4" s="82">
        <v>68</v>
      </c>
    </row>
    <row r="6" spans="2:72" ht="26.25" customHeight="1">
      <c r="B6" s="143" t="s">
        <v>198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5"/>
    </row>
    <row r="7" spans="2:72" ht="26.25" customHeight="1">
      <c r="B7" s="143" t="s">
        <v>72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5"/>
    </row>
    <row r="8" spans="2:72" s="3" customFormat="1" ht="78.75">
      <c r="B8" s="23" t="s">
        <v>103</v>
      </c>
      <c r="C8" s="31" t="s">
        <v>37</v>
      </c>
      <c r="D8" s="31" t="s">
        <v>15</v>
      </c>
      <c r="E8" s="31" t="s">
        <v>52</v>
      </c>
      <c r="F8" s="31" t="s">
        <v>88</v>
      </c>
      <c r="G8" s="31" t="s">
        <v>18</v>
      </c>
      <c r="H8" s="31" t="s">
        <v>87</v>
      </c>
      <c r="I8" s="31" t="s">
        <v>17</v>
      </c>
      <c r="J8" s="31" t="s">
        <v>19</v>
      </c>
      <c r="K8" s="31" t="s">
        <v>0</v>
      </c>
      <c r="L8" s="31" t="s">
        <v>91</v>
      </c>
      <c r="M8" s="31" t="s">
        <v>96</v>
      </c>
      <c r="N8" s="31" t="s">
        <v>47</v>
      </c>
      <c r="O8" s="74" t="s">
        <v>169</v>
      </c>
      <c r="P8" s="32" t="s">
        <v>171</v>
      </c>
    </row>
    <row r="9" spans="2:72" s="3" customFormat="1" ht="25.5" customHeight="1">
      <c r="B9" s="16"/>
      <c r="C9" s="33"/>
      <c r="D9" s="33"/>
      <c r="E9" s="33"/>
      <c r="F9" s="33" t="s">
        <v>24</v>
      </c>
      <c r="G9" s="33" t="s">
        <v>21</v>
      </c>
      <c r="H9" s="33"/>
      <c r="I9" s="33" t="s">
        <v>20</v>
      </c>
      <c r="J9" s="33" t="s">
        <v>20</v>
      </c>
      <c r="K9" s="33" t="s">
        <v>22</v>
      </c>
      <c r="L9" s="33" t="s">
        <v>50</v>
      </c>
      <c r="M9" s="33" t="s">
        <v>23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103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</row>
    <row r="13" spans="2:72">
      <c r="B13" s="103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</row>
    <row r="14" spans="2:72"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</row>
    <row r="15" spans="2:72"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</row>
    <row r="16" spans="2:72"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</row>
    <row r="17" spans="2:16"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</row>
    <row r="18" spans="2:16"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</row>
    <row r="19" spans="2:16"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</row>
    <row r="20" spans="2:16"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</row>
    <row r="21" spans="2:16"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</row>
    <row r="22" spans="2:16"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</row>
    <row r="23" spans="2:16"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</row>
    <row r="24" spans="2:16"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</row>
    <row r="25" spans="2:16"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</row>
    <row r="26" spans="2:16"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</row>
    <row r="27" spans="2:16"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</row>
    <row r="28" spans="2:16"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</row>
    <row r="29" spans="2:16"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</row>
    <row r="30" spans="2:16"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</row>
    <row r="31" spans="2:16"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</row>
    <row r="32" spans="2:16"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</row>
    <row r="33" spans="2:16"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</row>
    <row r="34" spans="2:16"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</row>
    <row r="35" spans="2:16"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</row>
    <row r="36" spans="2:16"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</row>
    <row r="37" spans="2:16"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</row>
    <row r="38" spans="2:16"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</row>
    <row r="39" spans="2:16"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</row>
    <row r="40" spans="2:16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</row>
    <row r="41" spans="2:16"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</row>
    <row r="42" spans="2:16"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</row>
    <row r="43" spans="2:16"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</row>
    <row r="44" spans="2:16"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</row>
    <row r="45" spans="2:16"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</row>
    <row r="46" spans="2:16"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</row>
    <row r="47" spans="2:16"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</row>
    <row r="48" spans="2:16"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</row>
    <row r="49" spans="2:16"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</row>
    <row r="50" spans="2:16"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</row>
    <row r="51" spans="2:16"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</row>
    <row r="52" spans="2:16"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</row>
    <row r="53" spans="2:16"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</row>
    <row r="54" spans="2:16"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</row>
    <row r="55" spans="2:16"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</row>
    <row r="56" spans="2:16"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</row>
    <row r="57" spans="2:16"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</row>
    <row r="58" spans="2:16"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</row>
    <row r="59" spans="2:16"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</row>
    <row r="60" spans="2:16"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</row>
    <row r="61" spans="2:16"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</row>
    <row r="62" spans="2:16"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</row>
    <row r="63" spans="2:16"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</row>
    <row r="64" spans="2:16"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</row>
    <row r="65" spans="2:16"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</row>
    <row r="66" spans="2:16"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</row>
    <row r="67" spans="2:16"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</row>
    <row r="68" spans="2:16"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</row>
    <row r="69" spans="2:16"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</row>
    <row r="70" spans="2:16"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</row>
    <row r="71" spans="2:16"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</row>
    <row r="72" spans="2:16"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</row>
    <row r="73" spans="2:16"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</row>
    <row r="74" spans="2:16"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</row>
    <row r="75" spans="2:16"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</row>
    <row r="76" spans="2:16"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</row>
    <row r="77" spans="2:16"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</row>
    <row r="78" spans="2:16"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</row>
    <row r="79" spans="2:16"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</row>
    <row r="80" spans="2:16"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</row>
    <row r="81" spans="2:16"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</row>
    <row r="82" spans="2:16"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</row>
    <row r="83" spans="2:16"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</row>
    <row r="84" spans="2:16"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</row>
    <row r="85" spans="2:16"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</row>
    <row r="86" spans="2:16"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</row>
    <row r="87" spans="2:16"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</row>
    <row r="88" spans="2:16"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</row>
    <row r="89" spans="2:16"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</row>
    <row r="90" spans="2:16"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</row>
    <row r="91" spans="2:16"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</row>
    <row r="92" spans="2:16"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</row>
    <row r="93" spans="2:16"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</row>
    <row r="94" spans="2:16"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</row>
    <row r="95" spans="2:16"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</row>
    <row r="96" spans="2:16"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</row>
    <row r="97" spans="2:16"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</row>
    <row r="98" spans="2:16"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</row>
    <row r="99" spans="2:16"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</row>
    <row r="100" spans="2:16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</row>
    <row r="101" spans="2:16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</row>
    <row r="102" spans="2:16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</row>
    <row r="103" spans="2:16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</row>
    <row r="104" spans="2:16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</row>
    <row r="105" spans="2:16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</row>
    <row r="106" spans="2:16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</row>
    <row r="107" spans="2:16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</row>
    <row r="108" spans="2:16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  <c r="P108" s="104"/>
    </row>
    <row r="109" spans="2:16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</row>
    <row r="110" spans="2:16"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 enableFormatConditionsCalculation="0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9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5" style="1" bestFit="1" customWidth="1"/>
    <col min="15" max="15" width="5.7109375" style="1" bestFit="1" customWidth="1"/>
    <col min="16" max="16" width="6.85546875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8" t="s">
        <v>166</v>
      </c>
      <c r="C1" s="82" t="s" vm="1">
        <v>219</v>
      </c>
    </row>
    <row r="2" spans="2:65">
      <c r="B2" s="58" t="s">
        <v>165</v>
      </c>
      <c r="C2" s="82" t="s">
        <v>220</v>
      </c>
    </row>
    <row r="3" spans="2:65">
      <c r="B3" s="58" t="s">
        <v>167</v>
      </c>
      <c r="C3" s="82" t="s">
        <v>221</v>
      </c>
    </row>
    <row r="4" spans="2:65">
      <c r="B4" s="58" t="s">
        <v>168</v>
      </c>
      <c r="C4" s="82">
        <v>68</v>
      </c>
    </row>
    <row r="6" spans="2:65" ht="26.25" customHeight="1">
      <c r="B6" s="143" t="s">
        <v>198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5"/>
    </row>
    <row r="7" spans="2:65" ht="26.25" customHeight="1">
      <c r="B7" s="143" t="s">
        <v>73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5"/>
    </row>
    <row r="8" spans="2:65" s="3" customFormat="1" ht="78.75">
      <c r="B8" s="23" t="s">
        <v>103</v>
      </c>
      <c r="C8" s="31" t="s">
        <v>37</v>
      </c>
      <c r="D8" s="74" t="s">
        <v>105</v>
      </c>
      <c r="E8" s="74" t="s">
        <v>104</v>
      </c>
      <c r="F8" s="74" t="s">
        <v>51</v>
      </c>
      <c r="G8" s="31" t="s">
        <v>15</v>
      </c>
      <c r="H8" s="31" t="s">
        <v>52</v>
      </c>
      <c r="I8" s="31" t="s">
        <v>88</v>
      </c>
      <c r="J8" s="31" t="s">
        <v>18</v>
      </c>
      <c r="K8" s="31" t="s">
        <v>87</v>
      </c>
      <c r="L8" s="31" t="s">
        <v>17</v>
      </c>
      <c r="M8" s="74" t="s">
        <v>19</v>
      </c>
      <c r="N8" s="31" t="s">
        <v>0</v>
      </c>
      <c r="O8" s="31" t="s">
        <v>91</v>
      </c>
      <c r="P8" s="31" t="s">
        <v>96</v>
      </c>
      <c r="Q8" s="31" t="s">
        <v>47</v>
      </c>
      <c r="R8" s="74" t="s">
        <v>169</v>
      </c>
      <c r="S8" s="32" t="s">
        <v>171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50</v>
      </c>
      <c r="P9" s="33" t="s">
        <v>23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100</v>
      </c>
      <c r="R10" s="21" t="s">
        <v>101</v>
      </c>
      <c r="S10" s="21" t="s">
        <v>172</v>
      </c>
      <c r="T10" s="5"/>
      <c r="BJ10" s="1"/>
    </row>
    <row r="11" spans="2:65" s="4" customFormat="1" ht="18" customHeight="1"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5"/>
      <c r="BJ11" s="1"/>
      <c r="BM11" s="1"/>
    </row>
    <row r="12" spans="2:65" ht="20.25" customHeight="1">
      <c r="B12" s="103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</row>
    <row r="13" spans="2:65">
      <c r="B13" s="103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</row>
    <row r="14" spans="2:65"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</row>
    <row r="15" spans="2:65"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4"/>
      <c r="R15" s="104"/>
      <c r="S15" s="104"/>
    </row>
    <row r="16" spans="2:65"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</row>
    <row r="17" spans="2:19"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</row>
    <row r="18" spans="2:19"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</row>
    <row r="19" spans="2:19"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</row>
    <row r="20" spans="2:19"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</row>
    <row r="21" spans="2:19"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</row>
    <row r="22" spans="2:19"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</row>
    <row r="23" spans="2:19"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</row>
    <row r="24" spans="2:19"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</row>
    <row r="25" spans="2:19"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</row>
    <row r="26" spans="2:19"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</row>
    <row r="27" spans="2:19"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</row>
    <row r="28" spans="2:19"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4"/>
    </row>
    <row r="29" spans="2:19"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</row>
    <row r="30" spans="2:19"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</row>
    <row r="31" spans="2:19"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</row>
    <row r="32" spans="2:19"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</row>
    <row r="33" spans="2:19"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</row>
    <row r="34" spans="2:19"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</row>
    <row r="35" spans="2:19"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</row>
    <row r="36" spans="2:19"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</row>
    <row r="37" spans="2:19"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</row>
    <row r="38" spans="2:19"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</row>
    <row r="39" spans="2:19"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</row>
    <row r="40" spans="2:19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</row>
    <row r="41" spans="2:19"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/>
      <c r="R41" s="104"/>
      <c r="S41" s="104"/>
    </row>
    <row r="42" spans="2:19"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</row>
    <row r="43" spans="2:19"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</row>
    <row r="44" spans="2:19"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4"/>
      <c r="R44" s="104"/>
      <c r="S44" s="104"/>
    </row>
    <row r="45" spans="2:19"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</row>
    <row r="46" spans="2:19"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</row>
    <row r="47" spans="2:19"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</row>
    <row r="48" spans="2:19"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4"/>
      <c r="R48" s="104"/>
      <c r="S48" s="104"/>
    </row>
    <row r="49" spans="2:19"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</row>
    <row r="50" spans="2:19"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</row>
    <row r="51" spans="2:19"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</row>
    <row r="52" spans="2:19"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</row>
    <row r="53" spans="2:19"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</row>
    <row r="54" spans="2:19"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  <c r="R54" s="104"/>
      <c r="S54" s="104"/>
    </row>
    <row r="55" spans="2:19"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</row>
    <row r="56" spans="2:19"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</row>
    <row r="57" spans="2:19"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</row>
    <row r="58" spans="2:19"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</row>
    <row r="59" spans="2:19"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</row>
    <row r="60" spans="2:19"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  <c r="Q60" s="104"/>
      <c r="R60" s="104"/>
      <c r="S60" s="104"/>
    </row>
    <row r="61" spans="2:19"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  <c r="R61" s="104"/>
      <c r="S61" s="104"/>
    </row>
    <row r="62" spans="2:19"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  <c r="Q62" s="104"/>
      <c r="R62" s="104"/>
      <c r="S62" s="104"/>
    </row>
    <row r="63" spans="2:19"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</row>
    <row r="64" spans="2:19"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  <c r="Q64" s="104"/>
      <c r="R64" s="104"/>
      <c r="S64" s="104"/>
    </row>
    <row r="65" spans="2:19"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</row>
    <row r="66" spans="2:19"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</row>
    <row r="67" spans="2:19"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</row>
    <row r="68" spans="2:19"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</row>
    <row r="69" spans="2:19"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</row>
    <row r="70" spans="2:19"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</row>
    <row r="71" spans="2:19"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</row>
    <row r="72" spans="2:19"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  <c r="Q72" s="104"/>
      <c r="R72" s="104"/>
      <c r="S72" s="104"/>
    </row>
    <row r="73" spans="2:19"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</row>
    <row r="74" spans="2:19"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04"/>
      <c r="S74" s="104"/>
    </row>
    <row r="75" spans="2:19"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04"/>
      <c r="S75" s="104"/>
    </row>
    <row r="76" spans="2:19"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04"/>
      <c r="S76" s="104"/>
    </row>
    <row r="77" spans="2:19"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04"/>
      <c r="S77" s="104"/>
    </row>
    <row r="78" spans="2:19"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04"/>
      <c r="S78" s="104"/>
    </row>
    <row r="79" spans="2:19"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04"/>
      <c r="S79" s="104"/>
    </row>
    <row r="80" spans="2:19"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</row>
    <row r="81" spans="2:19"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</row>
    <row r="82" spans="2:19"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4"/>
      <c r="S82" s="104"/>
    </row>
    <row r="83" spans="2:19"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</row>
    <row r="84" spans="2:19"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</row>
    <row r="85" spans="2:19"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</row>
    <row r="86" spans="2:19"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4"/>
      <c r="S86" s="104"/>
    </row>
    <row r="87" spans="2:19"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</row>
    <row r="88" spans="2:19"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</row>
    <row r="89" spans="2:19"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04"/>
      <c r="S89" s="104"/>
    </row>
    <row r="90" spans="2:19"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04"/>
      <c r="S90" s="104"/>
    </row>
    <row r="91" spans="2:19"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</row>
    <row r="92" spans="2:19"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104"/>
    </row>
    <row r="93" spans="2:19"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04"/>
      <c r="S93" s="104"/>
    </row>
    <row r="94" spans="2:19"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04"/>
      <c r="S94" s="104"/>
    </row>
    <row r="95" spans="2:19"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</row>
    <row r="96" spans="2:19"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</row>
    <row r="97" spans="2:19"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  <c r="R97" s="104"/>
      <c r="S97" s="104"/>
    </row>
    <row r="98" spans="2:19"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  <c r="Q98" s="104"/>
      <c r="R98" s="104"/>
      <c r="S98" s="104"/>
    </row>
    <row r="99" spans="2:19"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  <c r="Q99" s="104"/>
      <c r="R99" s="104"/>
      <c r="S99" s="104"/>
    </row>
    <row r="100" spans="2:19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  <c r="Q100" s="104"/>
      <c r="R100" s="104"/>
      <c r="S100" s="104"/>
    </row>
    <row r="101" spans="2:19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</row>
    <row r="102" spans="2:19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  <c r="Q102" s="104"/>
      <c r="R102" s="104"/>
      <c r="S102" s="104"/>
    </row>
    <row r="103" spans="2:19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  <c r="Q103" s="104"/>
      <c r="R103" s="104"/>
      <c r="S103" s="104"/>
    </row>
    <row r="104" spans="2:19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  <c r="Q104" s="104"/>
      <c r="R104" s="104"/>
      <c r="S104" s="104"/>
    </row>
    <row r="105" spans="2:19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  <c r="Q105" s="104"/>
      <c r="R105" s="104"/>
      <c r="S105" s="104"/>
    </row>
    <row r="106" spans="2:19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  <c r="Q106" s="104"/>
      <c r="R106" s="104"/>
      <c r="S106" s="104"/>
    </row>
    <row r="107" spans="2:19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  <c r="R107" s="104"/>
      <c r="S107" s="104"/>
    </row>
    <row r="108" spans="2:19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  <c r="P108" s="104"/>
      <c r="Q108" s="104"/>
      <c r="R108" s="104"/>
      <c r="S108" s="104"/>
    </row>
    <row r="109" spans="2:19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</row>
    <row r="110" spans="2:19"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5"/>
      <c r="D398" s="1"/>
      <c r="E398" s="1"/>
      <c r="F398" s="1"/>
    </row>
    <row r="399" spans="2:6">
      <c r="B399" s="45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 enableFormatConditionsCalculation="0">
    <tabColor indexed="43"/>
    <pageSetUpPr fitToPage="1"/>
  </sheetPr>
  <dimension ref="B1:CC541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3.5703125" style="2" bestFit="1" customWidth="1"/>
    <col min="3" max="3" width="18.140625" style="2" customWidth="1"/>
    <col min="4" max="4" width="9.28515625" style="2" bestFit="1" customWidth="1"/>
    <col min="5" max="5" width="11.28515625" style="2" bestFit="1" customWidth="1"/>
    <col min="6" max="6" width="8.42578125" style="1" bestFit="1" customWidth="1"/>
    <col min="7" max="7" width="6.140625" style="1" customWidth="1"/>
    <col min="8" max="8" width="7.85546875" style="1" customWidth="1"/>
    <col min="9" max="9" width="11.5703125" style="1" bestFit="1" customWidth="1"/>
    <col min="10" max="11" width="6.42578125" style="1" customWidth="1"/>
    <col min="12" max="12" width="6.85546875" style="1" bestFit="1" customWidth="1"/>
    <col min="13" max="13" width="7.5703125" style="1" bestFit="1" customWidth="1"/>
    <col min="14" max="14" width="10.140625" style="1" bestFit="1" customWidth="1"/>
    <col min="15" max="15" width="5.7109375" style="1" bestFit="1" customWidth="1"/>
    <col min="16" max="16" width="6.85546875" style="1" bestFit="1" customWidth="1"/>
    <col min="17" max="17" width="7" style="1" bestFit="1" customWidth="1"/>
    <col min="18" max="18" width="10.140625" style="1" bestFit="1" customWidth="1"/>
    <col min="19" max="19" width="10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8" t="s">
        <v>166</v>
      </c>
      <c r="C1" s="82" t="s" vm="1">
        <v>219</v>
      </c>
    </row>
    <row r="2" spans="2:81">
      <c r="B2" s="58" t="s">
        <v>165</v>
      </c>
      <c r="C2" s="82" t="s">
        <v>220</v>
      </c>
    </row>
    <row r="3" spans="2:81">
      <c r="B3" s="58" t="s">
        <v>167</v>
      </c>
      <c r="C3" s="82" t="s">
        <v>221</v>
      </c>
    </row>
    <row r="4" spans="2:81">
      <c r="B4" s="58" t="s">
        <v>168</v>
      </c>
      <c r="C4" s="82">
        <v>68</v>
      </c>
    </row>
    <row r="6" spans="2:81" ht="26.25" customHeight="1">
      <c r="B6" s="143" t="s">
        <v>198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5"/>
    </row>
    <row r="7" spans="2:81" ht="26.25" customHeight="1">
      <c r="B7" s="143" t="s">
        <v>74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5"/>
    </row>
    <row r="8" spans="2:81" s="3" customFormat="1" ht="63">
      <c r="B8" s="23" t="s">
        <v>103</v>
      </c>
      <c r="C8" s="31" t="s">
        <v>37</v>
      </c>
      <c r="D8" s="74" t="s">
        <v>105</v>
      </c>
      <c r="E8" s="74" t="s">
        <v>104</v>
      </c>
      <c r="F8" s="74" t="s">
        <v>51</v>
      </c>
      <c r="G8" s="31" t="s">
        <v>15</v>
      </c>
      <c r="H8" s="31" t="s">
        <v>52</v>
      </c>
      <c r="I8" s="31" t="s">
        <v>88</v>
      </c>
      <c r="J8" s="31" t="s">
        <v>18</v>
      </c>
      <c r="K8" s="31" t="s">
        <v>87</v>
      </c>
      <c r="L8" s="31" t="s">
        <v>17</v>
      </c>
      <c r="M8" s="74" t="s">
        <v>19</v>
      </c>
      <c r="N8" s="31" t="s">
        <v>0</v>
      </c>
      <c r="O8" s="31" t="s">
        <v>91</v>
      </c>
      <c r="P8" s="31" t="s">
        <v>96</v>
      </c>
      <c r="Q8" s="31" t="s">
        <v>47</v>
      </c>
      <c r="R8" s="74" t="s">
        <v>169</v>
      </c>
      <c r="S8" s="32" t="s">
        <v>171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50</v>
      </c>
      <c r="P9" s="33" t="s">
        <v>23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19"/>
      <c r="C10" s="120" t="s">
        <v>1</v>
      </c>
      <c r="D10" s="120" t="s">
        <v>2</v>
      </c>
      <c r="E10" s="120" t="s">
        <v>3</v>
      </c>
      <c r="F10" s="120" t="s">
        <v>4</v>
      </c>
      <c r="G10" s="120" t="s">
        <v>5</v>
      </c>
      <c r="H10" s="120" t="s">
        <v>6</v>
      </c>
      <c r="I10" s="120" t="s">
        <v>7</v>
      </c>
      <c r="J10" s="120" t="s">
        <v>8</v>
      </c>
      <c r="K10" s="120" t="s">
        <v>9</v>
      </c>
      <c r="L10" s="120" t="s">
        <v>10</v>
      </c>
      <c r="M10" s="120" t="s">
        <v>11</v>
      </c>
      <c r="N10" s="120" t="s">
        <v>12</v>
      </c>
      <c r="O10" s="120" t="s">
        <v>13</v>
      </c>
      <c r="P10" s="120" t="s">
        <v>14</v>
      </c>
      <c r="Q10" s="120" t="s">
        <v>100</v>
      </c>
      <c r="R10" s="121" t="s">
        <v>101</v>
      </c>
      <c r="S10" s="121" t="s">
        <v>172</v>
      </c>
      <c r="T10" s="5"/>
      <c r="BZ10" s="1"/>
    </row>
    <row r="11" spans="2:81" s="4" customFormat="1" ht="18" customHeight="1">
      <c r="B11" s="113" t="s">
        <v>40</v>
      </c>
      <c r="C11" s="88"/>
      <c r="D11" s="88"/>
      <c r="E11" s="88"/>
      <c r="F11" s="88"/>
      <c r="G11" s="88"/>
      <c r="H11" s="88"/>
      <c r="I11" s="88"/>
      <c r="J11" s="97">
        <v>0</v>
      </c>
      <c r="K11" s="88"/>
      <c r="L11" s="88"/>
      <c r="M11" s="117">
        <v>0</v>
      </c>
      <c r="N11" s="98"/>
      <c r="O11" s="97"/>
      <c r="P11" s="97">
        <v>0</v>
      </c>
      <c r="Q11" s="86"/>
      <c r="R11" s="96">
        <v>1</v>
      </c>
      <c r="S11" s="117">
        <v>0</v>
      </c>
      <c r="T11" s="5"/>
      <c r="BZ11" s="1"/>
      <c r="CC11" s="1"/>
    </row>
    <row r="12" spans="2:81" ht="17.25" customHeight="1">
      <c r="B12" s="111" t="s">
        <v>217</v>
      </c>
      <c r="C12" s="88"/>
      <c r="D12" s="88"/>
      <c r="E12" s="88"/>
      <c r="F12" s="88"/>
      <c r="G12" s="88"/>
      <c r="H12" s="88"/>
      <c r="I12" s="88"/>
      <c r="J12" s="100">
        <v>0</v>
      </c>
      <c r="K12" s="88"/>
      <c r="L12" s="88"/>
      <c r="M12" s="123">
        <v>0</v>
      </c>
      <c r="N12" s="98"/>
      <c r="O12" s="100"/>
      <c r="P12" s="100">
        <v>0</v>
      </c>
      <c r="Q12" s="88"/>
      <c r="R12" s="99">
        <v>1</v>
      </c>
      <c r="S12" s="123">
        <v>0</v>
      </c>
    </row>
    <row r="13" spans="2:81">
      <c r="B13" s="105" t="s">
        <v>48</v>
      </c>
      <c r="C13" s="86"/>
      <c r="D13" s="86"/>
      <c r="E13" s="86"/>
      <c r="F13" s="86"/>
      <c r="G13" s="86"/>
      <c r="H13" s="86"/>
      <c r="I13" s="86"/>
      <c r="J13" s="118">
        <v>0</v>
      </c>
      <c r="K13" s="86"/>
      <c r="L13" s="86"/>
      <c r="M13" s="117">
        <v>0</v>
      </c>
      <c r="N13" s="95"/>
      <c r="O13" s="118"/>
      <c r="P13" s="118">
        <v>0</v>
      </c>
      <c r="Q13" s="114"/>
      <c r="R13" s="116">
        <v>1</v>
      </c>
      <c r="S13" s="117">
        <v>0</v>
      </c>
    </row>
    <row r="14" spans="2:81">
      <c r="B14" s="91" t="s">
        <v>499</v>
      </c>
      <c r="C14" s="88" t="s">
        <v>500</v>
      </c>
      <c r="D14" s="101" t="s">
        <v>30</v>
      </c>
      <c r="E14" s="88" t="s">
        <v>501</v>
      </c>
      <c r="F14" s="101" t="s">
        <v>340</v>
      </c>
      <c r="G14" s="88" t="s">
        <v>502</v>
      </c>
      <c r="H14" s="88"/>
      <c r="I14" s="128">
        <v>36526</v>
      </c>
      <c r="J14" s="100">
        <v>0</v>
      </c>
      <c r="K14" s="101" t="s">
        <v>225</v>
      </c>
      <c r="L14" s="102">
        <v>0</v>
      </c>
      <c r="M14" s="123">
        <v>0</v>
      </c>
      <c r="N14" s="98">
        <v>2252.08</v>
      </c>
      <c r="O14" s="100">
        <v>0</v>
      </c>
      <c r="P14" s="100">
        <v>0</v>
      </c>
      <c r="Q14" s="123">
        <v>0</v>
      </c>
      <c r="R14" s="129">
        <v>5.4729625082169643E-2</v>
      </c>
      <c r="S14" s="123">
        <v>0</v>
      </c>
    </row>
    <row r="15" spans="2:81">
      <c r="B15" s="91" t="s">
        <v>503</v>
      </c>
      <c r="C15" s="88" t="s">
        <v>504</v>
      </c>
      <c r="D15" s="101" t="s">
        <v>30</v>
      </c>
      <c r="E15" s="88" t="s">
        <v>505</v>
      </c>
      <c r="F15" s="101" t="s">
        <v>506</v>
      </c>
      <c r="G15" s="88" t="s">
        <v>502</v>
      </c>
      <c r="H15" s="88"/>
      <c r="I15" s="128">
        <v>41334</v>
      </c>
      <c r="J15" s="100">
        <v>0</v>
      </c>
      <c r="K15" s="101" t="s">
        <v>225</v>
      </c>
      <c r="L15" s="102">
        <v>0</v>
      </c>
      <c r="M15" s="123">
        <v>0</v>
      </c>
      <c r="N15" s="98">
        <v>2813.44</v>
      </c>
      <c r="O15" s="100">
        <v>0</v>
      </c>
      <c r="P15" s="100">
        <v>0</v>
      </c>
      <c r="Q15" s="123">
        <v>0</v>
      </c>
      <c r="R15" s="129">
        <v>6.8371625438179706E-2</v>
      </c>
      <c r="S15" s="123">
        <v>0</v>
      </c>
    </row>
    <row r="16" spans="2:81">
      <c r="B16" s="91" t="s">
        <v>507</v>
      </c>
      <c r="C16" s="88" t="s">
        <v>508</v>
      </c>
      <c r="D16" s="101" t="s">
        <v>30</v>
      </c>
      <c r="E16" s="88" t="s">
        <v>505</v>
      </c>
      <c r="F16" s="101" t="s">
        <v>506</v>
      </c>
      <c r="G16" s="88" t="s">
        <v>502</v>
      </c>
      <c r="H16" s="88"/>
      <c r="I16" s="128">
        <v>39071</v>
      </c>
      <c r="J16" s="100">
        <v>0</v>
      </c>
      <c r="K16" s="101" t="s">
        <v>225</v>
      </c>
      <c r="L16" s="102">
        <v>0</v>
      </c>
      <c r="M16" s="123">
        <v>0</v>
      </c>
      <c r="N16" s="98">
        <v>22571.16</v>
      </c>
      <c r="O16" s="100">
        <v>0</v>
      </c>
      <c r="P16" s="100">
        <v>0</v>
      </c>
      <c r="Q16" s="123">
        <v>0</v>
      </c>
      <c r="R16" s="129">
        <v>0.5485205609821393</v>
      </c>
      <c r="S16" s="123">
        <v>0</v>
      </c>
    </row>
    <row r="17" spans="2:19">
      <c r="B17" s="91" t="s">
        <v>509</v>
      </c>
      <c r="C17" s="88" t="s">
        <v>510</v>
      </c>
      <c r="D17" s="101" t="s">
        <v>30</v>
      </c>
      <c r="E17" s="88" t="s">
        <v>501</v>
      </c>
      <c r="F17" s="101" t="s">
        <v>340</v>
      </c>
      <c r="G17" s="88" t="s">
        <v>502</v>
      </c>
      <c r="H17" s="88"/>
      <c r="I17" s="128">
        <v>38833</v>
      </c>
      <c r="J17" s="100">
        <v>0</v>
      </c>
      <c r="K17" s="101" t="s">
        <v>225</v>
      </c>
      <c r="L17" s="102">
        <v>0</v>
      </c>
      <c r="M17" s="123">
        <v>0</v>
      </c>
      <c r="N17" s="98">
        <v>13512.48</v>
      </c>
      <c r="O17" s="100">
        <v>0</v>
      </c>
      <c r="P17" s="100">
        <v>0</v>
      </c>
      <c r="Q17" s="123">
        <v>0</v>
      </c>
      <c r="R17" s="129">
        <v>0.32837818849751144</v>
      </c>
      <c r="S17" s="123">
        <v>0</v>
      </c>
    </row>
    <row r="18" spans="2:19"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98"/>
      <c r="O18" s="104"/>
      <c r="P18" s="104"/>
      <c r="Q18" s="104"/>
      <c r="R18" s="104"/>
      <c r="S18" s="104"/>
    </row>
    <row r="19" spans="2:19"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</row>
    <row r="20" spans="2:19">
      <c r="B20" s="107" t="s">
        <v>528</v>
      </c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</row>
    <row r="21" spans="2:19">
      <c r="B21" s="107" t="s">
        <v>99</v>
      </c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22"/>
      <c r="O21" s="104"/>
      <c r="P21" s="104"/>
      <c r="Q21" s="104"/>
      <c r="R21" s="104"/>
      <c r="S21" s="104"/>
    </row>
    <row r="22" spans="2:19">
      <c r="B22" s="103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22"/>
      <c r="O22" s="104"/>
      <c r="P22" s="104"/>
      <c r="Q22" s="104"/>
      <c r="R22" s="104"/>
      <c r="S22" s="104"/>
    </row>
    <row r="23" spans="2:19"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22"/>
      <c r="O23" s="104"/>
      <c r="P23" s="104"/>
      <c r="Q23" s="104"/>
      <c r="R23" s="104"/>
      <c r="S23" s="104"/>
    </row>
    <row r="24" spans="2:19"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22"/>
      <c r="O24" s="104"/>
      <c r="P24" s="104"/>
      <c r="Q24" s="104"/>
      <c r="R24" s="104"/>
      <c r="S24" s="104"/>
    </row>
    <row r="25" spans="2:19"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</row>
    <row r="26" spans="2:19"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</row>
    <row r="27" spans="2:19"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</row>
    <row r="28" spans="2:19"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4"/>
    </row>
    <row r="29" spans="2:19"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</row>
    <row r="30" spans="2:19"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</row>
    <row r="31" spans="2:19"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</row>
    <row r="32" spans="2:19"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</row>
    <row r="33" spans="2:19"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</row>
    <row r="34" spans="2:19"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</row>
    <row r="35" spans="2:19"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</row>
    <row r="36" spans="2:19"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</row>
    <row r="37" spans="2:19"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</row>
    <row r="38" spans="2:19"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</row>
    <row r="39" spans="2:19"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</row>
    <row r="40" spans="2:19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</row>
    <row r="41" spans="2:19"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/>
      <c r="R41" s="104"/>
      <c r="S41" s="104"/>
    </row>
    <row r="42" spans="2:19"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</row>
    <row r="43" spans="2:19"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</row>
    <row r="44" spans="2:19"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4"/>
      <c r="R44" s="104"/>
      <c r="S44" s="104"/>
    </row>
    <row r="45" spans="2:19"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</row>
    <row r="46" spans="2:19"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</row>
    <row r="47" spans="2:19"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</row>
    <row r="48" spans="2:19"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4"/>
      <c r="R48" s="104"/>
      <c r="S48" s="104"/>
    </row>
    <row r="49" spans="2:19"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</row>
    <row r="50" spans="2:19"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</row>
    <row r="51" spans="2:19"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</row>
    <row r="52" spans="2:19"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</row>
    <row r="53" spans="2:19"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</row>
    <row r="54" spans="2:19"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  <c r="R54" s="104"/>
      <c r="S54" s="104"/>
    </row>
    <row r="55" spans="2:19"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</row>
    <row r="56" spans="2:19"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</row>
    <row r="57" spans="2:19"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</row>
    <row r="58" spans="2:19"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</row>
    <row r="59" spans="2:19"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</row>
    <row r="60" spans="2:19"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  <c r="Q60" s="104"/>
      <c r="R60" s="104"/>
      <c r="S60" s="104"/>
    </row>
    <row r="61" spans="2:19"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  <c r="R61" s="104"/>
      <c r="S61" s="104"/>
    </row>
    <row r="62" spans="2:19"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  <c r="Q62" s="104"/>
      <c r="R62" s="104"/>
      <c r="S62" s="104"/>
    </row>
    <row r="63" spans="2:19"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</row>
    <row r="64" spans="2:19"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  <c r="Q64" s="104"/>
      <c r="R64" s="104"/>
      <c r="S64" s="104"/>
    </row>
    <row r="65" spans="2:19"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</row>
    <row r="66" spans="2:19"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</row>
    <row r="67" spans="2:19"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</row>
    <row r="68" spans="2:19"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</row>
    <row r="69" spans="2:19"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</row>
    <row r="70" spans="2:19"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</row>
    <row r="71" spans="2:19"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</row>
    <row r="72" spans="2:19"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  <c r="Q72" s="104"/>
      <c r="R72" s="104"/>
      <c r="S72" s="104"/>
    </row>
    <row r="73" spans="2:19"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</row>
    <row r="74" spans="2:19"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04"/>
      <c r="S74" s="104"/>
    </row>
    <row r="75" spans="2:19"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04"/>
      <c r="S75" s="104"/>
    </row>
    <row r="76" spans="2:19"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04"/>
      <c r="S76" s="104"/>
    </row>
    <row r="77" spans="2:19"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04"/>
      <c r="S77" s="104"/>
    </row>
    <row r="78" spans="2:19"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04"/>
      <c r="S78" s="104"/>
    </row>
    <row r="79" spans="2:19"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04"/>
      <c r="S79" s="104"/>
    </row>
    <row r="80" spans="2:19"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</row>
    <row r="81" spans="2:19"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</row>
    <row r="82" spans="2:19"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4"/>
      <c r="S82" s="104"/>
    </row>
    <row r="83" spans="2:19"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</row>
    <row r="84" spans="2:19"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</row>
    <row r="85" spans="2:19"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</row>
    <row r="86" spans="2:19"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4"/>
      <c r="S86" s="104"/>
    </row>
    <row r="87" spans="2:19"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</row>
    <row r="88" spans="2:19"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</row>
    <row r="89" spans="2:19"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04"/>
      <c r="S89" s="104"/>
    </row>
    <row r="90" spans="2:19"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04"/>
      <c r="S90" s="104"/>
    </row>
    <row r="91" spans="2:19"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</row>
    <row r="92" spans="2:19"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104"/>
    </row>
    <row r="93" spans="2:19"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04"/>
      <c r="S93" s="104"/>
    </row>
    <row r="94" spans="2:19"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04"/>
      <c r="S94" s="104"/>
    </row>
    <row r="95" spans="2:19"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</row>
    <row r="96" spans="2:19"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</row>
    <row r="97" spans="2:19"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  <c r="R97" s="104"/>
      <c r="S97" s="104"/>
    </row>
    <row r="98" spans="2:19"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  <c r="Q98" s="104"/>
      <c r="R98" s="104"/>
      <c r="S98" s="104"/>
    </row>
    <row r="99" spans="2:19"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  <c r="Q99" s="104"/>
      <c r="R99" s="104"/>
      <c r="S99" s="104"/>
    </row>
    <row r="100" spans="2:19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  <c r="Q100" s="104"/>
      <c r="R100" s="104"/>
      <c r="S100" s="104"/>
    </row>
    <row r="101" spans="2:19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</row>
    <row r="102" spans="2:19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  <c r="Q102" s="104"/>
      <c r="R102" s="104"/>
      <c r="S102" s="104"/>
    </row>
    <row r="103" spans="2:19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  <c r="Q103" s="104"/>
      <c r="R103" s="104"/>
      <c r="S103" s="104"/>
    </row>
    <row r="104" spans="2:19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  <c r="Q104" s="104"/>
      <c r="R104" s="104"/>
      <c r="S104" s="104"/>
    </row>
    <row r="105" spans="2:19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  <c r="Q105" s="104"/>
      <c r="R105" s="104"/>
      <c r="S105" s="104"/>
    </row>
    <row r="106" spans="2:19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  <c r="Q106" s="104"/>
      <c r="R106" s="104"/>
      <c r="S106" s="104"/>
    </row>
    <row r="107" spans="2:19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  <c r="R107" s="104"/>
      <c r="S107" s="104"/>
    </row>
    <row r="108" spans="2:19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  <c r="P108" s="104"/>
      <c r="Q108" s="104"/>
      <c r="R108" s="104"/>
      <c r="S108" s="104"/>
    </row>
    <row r="109" spans="2:19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</row>
    <row r="110" spans="2:19"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</row>
    <row r="111" spans="2:19">
      <c r="B111" s="104"/>
      <c r="C111" s="104"/>
      <c r="D111" s="104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</row>
    <row r="112" spans="2:19">
      <c r="B112" s="104"/>
      <c r="C112" s="104"/>
      <c r="D112" s="104"/>
      <c r="E112" s="104"/>
      <c r="F112" s="104"/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</row>
    <row r="113" spans="2:19">
      <c r="B113" s="104"/>
      <c r="C113" s="104"/>
      <c r="D113" s="104"/>
      <c r="E113" s="104"/>
      <c r="F113" s="104"/>
      <c r="G113" s="104"/>
      <c r="H113" s="104"/>
      <c r="I113" s="104"/>
      <c r="J113" s="104"/>
      <c r="K113" s="104"/>
      <c r="L113" s="104"/>
      <c r="M113" s="104"/>
      <c r="N113" s="104"/>
      <c r="O113" s="104"/>
      <c r="P113" s="104"/>
      <c r="Q113" s="104"/>
      <c r="R113" s="104"/>
      <c r="S113" s="104"/>
    </row>
    <row r="114" spans="2:19">
      <c r="B114" s="104"/>
      <c r="C114" s="104"/>
      <c r="D114" s="104"/>
      <c r="E114" s="104"/>
      <c r="F114" s="104"/>
      <c r="G114" s="104"/>
      <c r="H114" s="104"/>
      <c r="I114" s="104"/>
      <c r="J114" s="104"/>
      <c r="K114" s="104"/>
      <c r="L114" s="104"/>
      <c r="M114" s="104"/>
      <c r="N114" s="104"/>
      <c r="O114" s="104"/>
      <c r="P114" s="104"/>
      <c r="Q114" s="104"/>
      <c r="R114" s="104"/>
      <c r="S114" s="104"/>
    </row>
    <row r="115" spans="2:19">
      <c r="B115" s="104"/>
      <c r="C115" s="104"/>
      <c r="D115" s="104"/>
      <c r="E115" s="104"/>
      <c r="F115" s="104"/>
      <c r="G115" s="104"/>
      <c r="H115" s="104"/>
      <c r="I115" s="104"/>
      <c r="J115" s="104"/>
      <c r="K115" s="104"/>
      <c r="L115" s="104"/>
      <c r="M115" s="104"/>
      <c r="N115" s="104"/>
      <c r="O115" s="104"/>
      <c r="P115" s="104"/>
      <c r="Q115" s="104"/>
      <c r="R115" s="104"/>
      <c r="S115" s="104"/>
    </row>
    <row r="116" spans="2:19">
      <c r="B116" s="104"/>
      <c r="C116" s="104"/>
      <c r="D116" s="104"/>
      <c r="E116" s="104"/>
      <c r="F116" s="104"/>
      <c r="G116" s="104"/>
      <c r="H116" s="104"/>
      <c r="I116" s="104"/>
      <c r="J116" s="104"/>
      <c r="K116" s="104"/>
      <c r="L116" s="104"/>
      <c r="M116" s="104"/>
      <c r="N116" s="104"/>
      <c r="O116" s="104"/>
      <c r="P116" s="104"/>
      <c r="Q116" s="104"/>
      <c r="R116" s="104"/>
      <c r="S116" s="104"/>
    </row>
    <row r="117" spans="2:19">
      <c r="B117" s="104"/>
      <c r="C117" s="104"/>
      <c r="D117" s="104"/>
      <c r="E117" s="104"/>
      <c r="F117" s="104"/>
      <c r="G117" s="104"/>
      <c r="H117" s="104"/>
      <c r="I117" s="104"/>
      <c r="J117" s="104"/>
      <c r="K117" s="104"/>
      <c r="L117" s="104"/>
      <c r="M117" s="104"/>
      <c r="N117" s="104"/>
      <c r="O117" s="104"/>
      <c r="P117" s="104"/>
      <c r="Q117" s="104"/>
      <c r="R117" s="104"/>
      <c r="S117" s="104"/>
    </row>
    <row r="118" spans="2:19">
      <c r="C118" s="1"/>
      <c r="D118" s="1"/>
      <c r="E118" s="1"/>
    </row>
    <row r="119" spans="2:19">
      <c r="C119" s="1"/>
      <c r="D119" s="1"/>
      <c r="E119" s="1"/>
    </row>
    <row r="120" spans="2:19">
      <c r="C120" s="1"/>
      <c r="D120" s="1"/>
      <c r="E120" s="1"/>
    </row>
    <row r="121" spans="2:19">
      <c r="C121" s="1"/>
      <c r="D121" s="1"/>
      <c r="E121" s="1"/>
    </row>
    <row r="122" spans="2:19">
      <c r="C122" s="1"/>
      <c r="D122" s="1"/>
      <c r="E122" s="1"/>
    </row>
    <row r="123" spans="2:19">
      <c r="C123" s="1"/>
      <c r="D123" s="1"/>
      <c r="E123" s="1"/>
    </row>
    <row r="124" spans="2:19">
      <c r="C124" s="1"/>
      <c r="D124" s="1"/>
      <c r="E124" s="1"/>
    </row>
    <row r="125" spans="2:19">
      <c r="C125" s="1"/>
      <c r="D125" s="1"/>
      <c r="E125" s="1"/>
    </row>
    <row r="126" spans="2:19">
      <c r="C126" s="1"/>
      <c r="D126" s="1"/>
      <c r="E126" s="1"/>
    </row>
    <row r="127" spans="2:19">
      <c r="C127" s="1"/>
      <c r="D127" s="1"/>
      <c r="E127" s="1"/>
    </row>
    <row r="128" spans="2:19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45"/>
    </row>
    <row r="540" spans="2:5">
      <c r="B540" s="45"/>
    </row>
    <row r="541" spans="2:5">
      <c r="B541" s="3"/>
    </row>
  </sheetData>
  <mergeCells count="2">
    <mergeCell ref="B6:S6"/>
    <mergeCell ref="B7:S7"/>
  </mergeCells>
  <phoneticPr fontId="3" type="noConversion"/>
  <conditionalFormatting sqref="B12:B20 B23:B117">
    <cfRule type="cellIs" dxfId="7" priority="2" operator="equal">
      <formula>"NR3"</formula>
    </cfRule>
  </conditionalFormatting>
  <conditionalFormatting sqref="R14:R17">
    <cfRule type="cellIs" dxfId="6" priority="1" operator="equal">
      <formula>"NR3"</formula>
    </cfRule>
  </conditionalFormatting>
  <dataValidations count="1">
    <dataValidation allowBlank="1" showInputMessage="1" showErrorMessage="1" sqref="C5:C1048576 D3:L1048576 AH1:XFD2 D1:AF2 O11:O13 T3:XFD1048576 O3:S10 O18:S1048576 Q11:R13 P11:P17 N3:N1048576 M18:M1048576 M3:M10 A1:A1048576 B1:B19 B22:B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 enableFormatConditionsCalculation="0">
    <tabColor rgb="FFFFFF00"/>
    <pageSetUpPr fitToPage="1"/>
  </sheetPr>
  <dimension ref="B1:CT405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9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.7109375" style="1" bestFit="1" customWidth="1"/>
    <col min="9" max="9" width="5.7109375" style="1" bestFit="1" customWidth="1"/>
    <col min="10" max="10" width="6.85546875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8" t="s">
        <v>166</v>
      </c>
      <c r="C1" s="82" t="s" vm="1">
        <v>219</v>
      </c>
    </row>
    <row r="2" spans="2:98">
      <c r="B2" s="58" t="s">
        <v>165</v>
      </c>
      <c r="C2" s="82" t="s">
        <v>220</v>
      </c>
    </row>
    <row r="3" spans="2:98">
      <c r="B3" s="58" t="s">
        <v>167</v>
      </c>
      <c r="C3" s="82" t="s">
        <v>221</v>
      </c>
    </row>
    <row r="4" spans="2:98">
      <c r="B4" s="58" t="s">
        <v>168</v>
      </c>
      <c r="C4" s="82">
        <v>68</v>
      </c>
    </row>
    <row r="6" spans="2:98" ht="26.25" customHeight="1">
      <c r="B6" s="143" t="s">
        <v>198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5"/>
    </row>
    <row r="7" spans="2:98" ht="26.25" customHeight="1">
      <c r="B7" s="143" t="s">
        <v>75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5"/>
    </row>
    <row r="8" spans="2:98" s="3" customFormat="1" ht="78.75">
      <c r="B8" s="23" t="s">
        <v>103</v>
      </c>
      <c r="C8" s="31" t="s">
        <v>37</v>
      </c>
      <c r="D8" s="74" t="s">
        <v>105</v>
      </c>
      <c r="E8" s="74" t="s">
        <v>104</v>
      </c>
      <c r="F8" s="74" t="s">
        <v>51</v>
      </c>
      <c r="G8" s="31" t="s">
        <v>87</v>
      </c>
      <c r="H8" s="31" t="s">
        <v>0</v>
      </c>
      <c r="I8" s="31" t="s">
        <v>91</v>
      </c>
      <c r="J8" s="31" t="s">
        <v>96</v>
      </c>
      <c r="K8" s="31" t="s">
        <v>47</v>
      </c>
      <c r="L8" s="74" t="s">
        <v>169</v>
      </c>
      <c r="M8" s="32" t="s">
        <v>171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22</v>
      </c>
      <c r="I9" s="33" t="s">
        <v>50</v>
      </c>
      <c r="J9" s="33" t="s">
        <v>23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103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</row>
    <row r="13" spans="2:98">
      <c r="B13" s="103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</row>
    <row r="14" spans="2:98"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</row>
    <row r="15" spans="2:98"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</row>
    <row r="16" spans="2:98"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</row>
    <row r="17" spans="2:13"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</row>
    <row r="18" spans="2:13"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</row>
    <row r="19" spans="2:13"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</row>
    <row r="20" spans="2:13"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</row>
    <row r="21" spans="2:13"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</row>
    <row r="22" spans="2:13"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</row>
    <row r="23" spans="2:13"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</row>
    <row r="24" spans="2:13"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</row>
    <row r="25" spans="2:13"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</row>
    <row r="26" spans="2:13"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</row>
    <row r="27" spans="2:13"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</row>
    <row r="28" spans="2:13"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</row>
    <row r="29" spans="2:13"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</row>
    <row r="30" spans="2:13"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</row>
    <row r="31" spans="2:13"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</row>
    <row r="32" spans="2:13"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</row>
    <row r="33" spans="2:13"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</row>
    <row r="34" spans="2:13"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</row>
    <row r="35" spans="2:13"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</row>
    <row r="36" spans="2:13"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</row>
    <row r="37" spans="2:13"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</row>
    <row r="38" spans="2:13"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</row>
    <row r="39" spans="2:13"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</row>
    <row r="40" spans="2:13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</row>
    <row r="41" spans="2:13"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</row>
    <row r="42" spans="2:13"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</row>
    <row r="43" spans="2:13"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</row>
    <row r="44" spans="2:13"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</row>
    <row r="45" spans="2:13"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</row>
    <row r="46" spans="2:13"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</row>
    <row r="47" spans="2:13"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</row>
    <row r="48" spans="2:13"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</row>
    <row r="49" spans="2:13"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</row>
    <row r="50" spans="2:13"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</row>
    <row r="51" spans="2:13"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</row>
    <row r="52" spans="2:13"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</row>
    <row r="53" spans="2:13"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</row>
    <row r="54" spans="2:13"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</row>
    <row r="55" spans="2:13"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</row>
    <row r="56" spans="2:13"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</row>
    <row r="57" spans="2:13"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</row>
    <row r="58" spans="2:13"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</row>
    <row r="59" spans="2:13"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</row>
    <row r="60" spans="2:13"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</row>
    <row r="61" spans="2:13"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</row>
    <row r="62" spans="2:13"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</row>
    <row r="63" spans="2:13"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</row>
    <row r="64" spans="2:13"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</row>
    <row r="65" spans="2:13"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</row>
    <row r="66" spans="2:13"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</row>
    <row r="67" spans="2:13"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</row>
    <row r="68" spans="2:13"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</row>
    <row r="69" spans="2:13"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</row>
    <row r="70" spans="2:13"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</row>
    <row r="71" spans="2:13"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</row>
    <row r="72" spans="2:13"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</row>
    <row r="73" spans="2:13"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</row>
    <row r="74" spans="2:13"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</row>
    <row r="75" spans="2:13"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</row>
    <row r="76" spans="2:13"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</row>
    <row r="77" spans="2:13"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</row>
    <row r="78" spans="2:13"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</row>
    <row r="79" spans="2:13"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</row>
    <row r="80" spans="2:13"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</row>
    <row r="81" spans="2:13"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</row>
    <row r="82" spans="2:13"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</row>
    <row r="83" spans="2:13"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</row>
    <row r="84" spans="2:13"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</row>
    <row r="85" spans="2:13"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</row>
    <row r="86" spans="2:13"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</row>
    <row r="87" spans="2:13"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</row>
    <row r="88" spans="2:13"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</row>
    <row r="89" spans="2:13"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</row>
    <row r="90" spans="2:13"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</row>
    <row r="91" spans="2:13"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</row>
    <row r="92" spans="2:13"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</row>
    <row r="93" spans="2:13"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</row>
    <row r="94" spans="2:13"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</row>
    <row r="95" spans="2:13"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</row>
    <row r="96" spans="2:13"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</row>
    <row r="97" spans="2:13"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</row>
    <row r="98" spans="2:13"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</row>
    <row r="99" spans="2:13"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</row>
    <row r="100" spans="2:13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</row>
    <row r="101" spans="2:13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</row>
    <row r="102" spans="2:13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</row>
    <row r="103" spans="2:13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</row>
    <row r="104" spans="2:13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</row>
    <row r="105" spans="2:13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</row>
    <row r="106" spans="2:13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</row>
    <row r="107" spans="2:13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</row>
    <row r="108" spans="2:13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</row>
    <row r="109" spans="2:13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</row>
    <row r="110" spans="2:13"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45"/>
      <c r="C403" s="1"/>
      <c r="D403" s="1"/>
      <c r="E403" s="1"/>
    </row>
    <row r="404" spans="2:5">
      <c r="B404" s="45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 enableFormatConditionsCalculation="0">
    <tabColor indexed="43"/>
    <pageSetUpPr fitToPage="1"/>
  </sheetPr>
  <dimension ref="B1:BC63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9" style="2" bestFit="1" customWidth="1"/>
    <col min="4" max="4" width="8" style="1" bestFit="1" customWidth="1"/>
    <col min="5" max="5" width="7.140625" style="1" bestFit="1" customWidth="1"/>
    <col min="6" max="6" width="7.7109375" style="1" bestFit="1" customWidth="1"/>
    <col min="7" max="7" width="5.7109375" style="1" bestFit="1" customWidth="1"/>
    <col min="8" max="8" width="6.85546875" style="1" bestFit="1" customWidth="1"/>
    <col min="9" max="9" width="9" style="1" bestFit="1" customWidth="1"/>
    <col min="10" max="10" width="6.855468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8" t="s">
        <v>166</v>
      </c>
      <c r="C1" s="82" t="s" vm="1">
        <v>219</v>
      </c>
    </row>
    <row r="2" spans="2:55">
      <c r="B2" s="58" t="s">
        <v>165</v>
      </c>
      <c r="C2" s="82" t="s">
        <v>220</v>
      </c>
    </row>
    <row r="3" spans="2:55">
      <c r="B3" s="58" t="s">
        <v>167</v>
      </c>
      <c r="C3" s="82" t="s">
        <v>221</v>
      </c>
    </row>
    <row r="4" spans="2:55">
      <c r="B4" s="58" t="s">
        <v>168</v>
      </c>
      <c r="C4" s="82">
        <v>68</v>
      </c>
    </row>
    <row r="6" spans="2:55" ht="26.25" customHeight="1">
      <c r="B6" s="143" t="s">
        <v>198</v>
      </c>
      <c r="C6" s="144"/>
      <c r="D6" s="144"/>
      <c r="E6" s="144"/>
      <c r="F6" s="144"/>
      <c r="G6" s="144"/>
      <c r="H6" s="144"/>
      <c r="I6" s="144"/>
      <c r="J6" s="144"/>
      <c r="K6" s="145"/>
    </row>
    <row r="7" spans="2:55" ht="26.25" customHeight="1">
      <c r="B7" s="143" t="s">
        <v>82</v>
      </c>
      <c r="C7" s="144"/>
      <c r="D7" s="144"/>
      <c r="E7" s="144"/>
      <c r="F7" s="144"/>
      <c r="G7" s="144"/>
      <c r="H7" s="144"/>
      <c r="I7" s="144"/>
      <c r="J7" s="144"/>
      <c r="K7" s="145"/>
    </row>
    <row r="8" spans="2:55" s="3" customFormat="1" ht="78.75">
      <c r="B8" s="23" t="s">
        <v>103</v>
      </c>
      <c r="C8" s="31" t="s">
        <v>37</v>
      </c>
      <c r="D8" s="31" t="s">
        <v>87</v>
      </c>
      <c r="E8" s="31" t="s">
        <v>88</v>
      </c>
      <c r="F8" s="31" t="s">
        <v>0</v>
      </c>
      <c r="G8" s="31" t="s">
        <v>91</v>
      </c>
      <c r="H8" s="31" t="s">
        <v>96</v>
      </c>
      <c r="I8" s="31" t="s">
        <v>47</v>
      </c>
      <c r="J8" s="74" t="s">
        <v>169</v>
      </c>
      <c r="K8" s="32" t="s">
        <v>171</v>
      </c>
      <c r="BC8" s="1"/>
    </row>
    <row r="9" spans="2:55" s="3" customFormat="1" ht="21" customHeight="1">
      <c r="B9" s="16"/>
      <c r="C9" s="17"/>
      <c r="D9" s="17"/>
      <c r="E9" s="33" t="s">
        <v>24</v>
      </c>
      <c r="F9" s="33" t="s">
        <v>22</v>
      </c>
      <c r="G9" s="33" t="s">
        <v>50</v>
      </c>
      <c r="H9" s="33" t="s">
        <v>23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103"/>
      <c r="C12" s="104"/>
      <c r="D12" s="104"/>
      <c r="E12" s="104"/>
      <c r="F12" s="104"/>
      <c r="G12" s="104"/>
      <c r="H12" s="104"/>
      <c r="I12" s="104"/>
      <c r="J12" s="104"/>
      <c r="K12" s="104"/>
      <c r="V12" s="1"/>
    </row>
    <row r="13" spans="2:55">
      <c r="B13" s="103"/>
      <c r="C13" s="104"/>
      <c r="D13" s="104"/>
      <c r="E13" s="104"/>
      <c r="F13" s="104"/>
      <c r="G13" s="104"/>
      <c r="H13" s="104"/>
      <c r="I13" s="104"/>
      <c r="J13" s="104"/>
      <c r="K13" s="104"/>
      <c r="V13" s="1"/>
    </row>
    <row r="14" spans="2:55"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V14" s="1"/>
    </row>
    <row r="15" spans="2:55"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V15" s="1"/>
    </row>
    <row r="16" spans="2:55"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V16" s="1"/>
    </row>
    <row r="17" spans="2:22"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V17" s="1"/>
    </row>
    <row r="18" spans="2:22"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V18" s="1"/>
    </row>
    <row r="19" spans="2:22"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V19" s="1"/>
    </row>
    <row r="20" spans="2:22"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V20" s="1"/>
    </row>
    <row r="21" spans="2:22"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V21" s="1"/>
    </row>
    <row r="22" spans="2:22" ht="16.5" customHeight="1"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V22" s="1"/>
    </row>
    <row r="23" spans="2:22" ht="16.5" customHeight="1"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V23" s="1"/>
    </row>
    <row r="24" spans="2:22" ht="16.5" customHeight="1"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V24" s="1"/>
    </row>
    <row r="25" spans="2:22"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V25" s="1"/>
    </row>
    <row r="26" spans="2:22"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V26" s="1"/>
    </row>
    <row r="27" spans="2:22"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V27" s="1"/>
    </row>
    <row r="28" spans="2:22"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V28" s="1"/>
    </row>
    <row r="29" spans="2:22"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V29" s="1"/>
    </row>
    <row r="30" spans="2:22"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V30" s="1"/>
    </row>
    <row r="31" spans="2:22"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V31" s="1"/>
    </row>
    <row r="32" spans="2:22"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V32" s="1"/>
    </row>
    <row r="33" spans="2:22"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V33" s="1"/>
    </row>
    <row r="34" spans="2:22"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V34" s="1"/>
    </row>
    <row r="35" spans="2:22"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V35" s="1"/>
    </row>
    <row r="36" spans="2:22"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V36" s="1"/>
    </row>
    <row r="37" spans="2:22">
      <c r="B37" s="104"/>
      <c r="C37" s="104"/>
      <c r="D37" s="104"/>
      <c r="E37" s="104"/>
      <c r="F37" s="104"/>
      <c r="G37" s="104"/>
      <c r="H37" s="104"/>
      <c r="I37" s="104"/>
      <c r="J37" s="104"/>
      <c r="K37" s="104"/>
    </row>
    <row r="38" spans="2:22">
      <c r="B38" s="104"/>
      <c r="C38" s="104"/>
      <c r="D38" s="104"/>
      <c r="E38" s="104"/>
      <c r="F38" s="104"/>
      <c r="G38" s="104"/>
      <c r="H38" s="104"/>
      <c r="I38" s="104"/>
      <c r="J38" s="104"/>
      <c r="K38" s="104"/>
    </row>
    <row r="39" spans="2:22">
      <c r="B39" s="104"/>
      <c r="C39" s="104"/>
      <c r="D39" s="104"/>
      <c r="E39" s="104"/>
      <c r="F39" s="104"/>
      <c r="G39" s="104"/>
      <c r="H39" s="104"/>
      <c r="I39" s="104"/>
      <c r="J39" s="104"/>
      <c r="K39" s="104"/>
    </row>
    <row r="40" spans="2:22">
      <c r="B40" s="104"/>
      <c r="C40" s="104"/>
      <c r="D40" s="104"/>
      <c r="E40" s="104"/>
      <c r="F40" s="104"/>
      <c r="G40" s="104"/>
      <c r="H40" s="104"/>
      <c r="I40" s="104"/>
      <c r="J40" s="104"/>
      <c r="K40" s="104"/>
    </row>
    <row r="41" spans="2:22">
      <c r="B41" s="104"/>
      <c r="C41" s="104"/>
      <c r="D41" s="104"/>
      <c r="E41" s="104"/>
      <c r="F41" s="104"/>
      <c r="G41" s="104"/>
      <c r="H41" s="104"/>
      <c r="I41" s="104"/>
      <c r="J41" s="104"/>
      <c r="K41" s="104"/>
    </row>
    <row r="42" spans="2:22">
      <c r="B42" s="104"/>
      <c r="C42" s="104"/>
      <c r="D42" s="104"/>
      <c r="E42" s="104"/>
      <c r="F42" s="104"/>
      <c r="G42" s="104"/>
      <c r="H42" s="104"/>
      <c r="I42" s="104"/>
      <c r="J42" s="104"/>
      <c r="K42" s="104"/>
    </row>
    <row r="43" spans="2:22">
      <c r="B43" s="104"/>
      <c r="C43" s="104"/>
      <c r="D43" s="104"/>
      <c r="E43" s="104"/>
      <c r="F43" s="104"/>
      <c r="G43" s="104"/>
      <c r="H43" s="104"/>
      <c r="I43" s="104"/>
      <c r="J43" s="104"/>
      <c r="K43" s="104"/>
    </row>
    <row r="44" spans="2:22">
      <c r="B44" s="104"/>
      <c r="C44" s="104"/>
      <c r="D44" s="104"/>
      <c r="E44" s="104"/>
      <c r="F44" s="104"/>
      <c r="G44" s="104"/>
      <c r="H44" s="104"/>
      <c r="I44" s="104"/>
      <c r="J44" s="104"/>
      <c r="K44" s="104"/>
    </row>
    <row r="45" spans="2:22">
      <c r="B45" s="104"/>
      <c r="C45" s="104"/>
      <c r="D45" s="104"/>
      <c r="E45" s="104"/>
      <c r="F45" s="104"/>
      <c r="G45" s="104"/>
      <c r="H45" s="104"/>
      <c r="I45" s="104"/>
      <c r="J45" s="104"/>
      <c r="K45" s="104"/>
    </row>
    <row r="46" spans="2:22">
      <c r="B46" s="104"/>
      <c r="C46" s="104"/>
      <c r="D46" s="104"/>
      <c r="E46" s="104"/>
      <c r="F46" s="104"/>
      <c r="G46" s="104"/>
      <c r="H46" s="104"/>
      <c r="I46" s="104"/>
      <c r="J46" s="104"/>
      <c r="K46" s="104"/>
    </row>
    <row r="47" spans="2:22">
      <c r="B47" s="104"/>
      <c r="C47" s="104"/>
      <c r="D47" s="104"/>
      <c r="E47" s="104"/>
      <c r="F47" s="104"/>
      <c r="G47" s="104"/>
      <c r="H47" s="104"/>
      <c r="I47" s="104"/>
      <c r="J47" s="104"/>
      <c r="K47" s="104"/>
    </row>
    <row r="48" spans="2:22">
      <c r="B48" s="104"/>
      <c r="C48" s="104"/>
      <c r="D48" s="104"/>
      <c r="E48" s="104"/>
      <c r="F48" s="104"/>
      <c r="G48" s="104"/>
      <c r="H48" s="104"/>
      <c r="I48" s="104"/>
      <c r="J48" s="104"/>
      <c r="K48" s="104"/>
    </row>
    <row r="49" spans="2:11">
      <c r="B49" s="104"/>
      <c r="C49" s="104"/>
      <c r="D49" s="104"/>
      <c r="E49" s="104"/>
      <c r="F49" s="104"/>
      <c r="G49" s="104"/>
      <c r="H49" s="104"/>
      <c r="I49" s="104"/>
      <c r="J49" s="104"/>
      <c r="K49" s="104"/>
    </row>
    <row r="50" spans="2:11">
      <c r="B50" s="104"/>
      <c r="C50" s="104"/>
      <c r="D50" s="104"/>
      <c r="E50" s="104"/>
      <c r="F50" s="104"/>
      <c r="G50" s="104"/>
      <c r="H50" s="104"/>
      <c r="I50" s="104"/>
      <c r="J50" s="104"/>
      <c r="K50" s="104"/>
    </row>
    <row r="51" spans="2:11">
      <c r="B51" s="104"/>
      <c r="C51" s="104"/>
      <c r="D51" s="104"/>
      <c r="E51" s="104"/>
      <c r="F51" s="104"/>
      <c r="G51" s="104"/>
      <c r="H51" s="104"/>
      <c r="I51" s="104"/>
      <c r="J51" s="104"/>
      <c r="K51" s="104"/>
    </row>
    <row r="52" spans="2:11">
      <c r="B52" s="104"/>
      <c r="C52" s="104"/>
      <c r="D52" s="104"/>
      <c r="E52" s="104"/>
      <c r="F52" s="104"/>
      <c r="G52" s="104"/>
      <c r="H52" s="104"/>
      <c r="I52" s="104"/>
      <c r="J52" s="104"/>
      <c r="K52" s="104"/>
    </row>
    <row r="53" spans="2:11">
      <c r="B53" s="104"/>
      <c r="C53" s="104"/>
      <c r="D53" s="104"/>
      <c r="E53" s="104"/>
      <c r="F53" s="104"/>
      <c r="G53" s="104"/>
      <c r="H53" s="104"/>
      <c r="I53" s="104"/>
      <c r="J53" s="104"/>
      <c r="K53" s="104"/>
    </row>
    <row r="54" spans="2:11">
      <c r="B54" s="104"/>
      <c r="C54" s="104"/>
      <c r="D54" s="104"/>
      <c r="E54" s="104"/>
      <c r="F54" s="104"/>
      <c r="G54" s="104"/>
      <c r="H54" s="104"/>
      <c r="I54" s="104"/>
      <c r="J54" s="104"/>
      <c r="K54" s="104"/>
    </row>
    <row r="55" spans="2:11">
      <c r="B55" s="104"/>
      <c r="C55" s="104"/>
      <c r="D55" s="104"/>
      <c r="E55" s="104"/>
      <c r="F55" s="104"/>
      <c r="G55" s="104"/>
      <c r="H55" s="104"/>
      <c r="I55" s="104"/>
      <c r="J55" s="104"/>
      <c r="K55" s="104"/>
    </row>
    <row r="56" spans="2:11">
      <c r="B56" s="104"/>
      <c r="C56" s="104"/>
      <c r="D56" s="104"/>
      <c r="E56" s="104"/>
      <c r="F56" s="104"/>
      <c r="G56" s="104"/>
      <c r="H56" s="104"/>
      <c r="I56" s="104"/>
      <c r="J56" s="104"/>
      <c r="K56" s="104"/>
    </row>
    <row r="57" spans="2:11">
      <c r="B57" s="104"/>
      <c r="C57" s="104"/>
      <c r="D57" s="104"/>
      <c r="E57" s="104"/>
      <c r="F57" s="104"/>
      <c r="G57" s="104"/>
      <c r="H57" s="104"/>
      <c r="I57" s="104"/>
      <c r="J57" s="104"/>
      <c r="K57" s="104"/>
    </row>
    <row r="58" spans="2:11">
      <c r="B58" s="104"/>
      <c r="C58" s="104"/>
      <c r="D58" s="104"/>
      <c r="E58" s="104"/>
      <c r="F58" s="104"/>
      <c r="G58" s="104"/>
      <c r="H58" s="104"/>
      <c r="I58" s="104"/>
      <c r="J58" s="104"/>
      <c r="K58" s="104"/>
    </row>
    <row r="59" spans="2:11">
      <c r="B59" s="104"/>
      <c r="C59" s="104"/>
      <c r="D59" s="104"/>
      <c r="E59" s="104"/>
      <c r="F59" s="104"/>
      <c r="G59" s="104"/>
      <c r="H59" s="104"/>
      <c r="I59" s="104"/>
      <c r="J59" s="104"/>
      <c r="K59" s="104"/>
    </row>
    <row r="60" spans="2:11">
      <c r="B60" s="104"/>
      <c r="C60" s="104"/>
      <c r="D60" s="104"/>
      <c r="E60" s="104"/>
      <c r="F60" s="104"/>
      <c r="G60" s="104"/>
      <c r="H60" s="104"/>
      <c r="I60" s="104"/>
      <c r="J60" s="104"/>
      <c r="K60" s="104"/>
    </row>
    <row r="61" spans="2:11">
      <c r="B61" s="104"/>
      <c r="C61" s="104"/>
      <c r="D61" s="104"/>
      <c r="E61" s="104"/>
      <c r="F61" s="104"/>
      <c r="G61" s="104"/>
      <c r="H61" s="104"/>
      <c r="I61" s="104"/>
      <c r="J61" s="104"/>
      <c r="K61" s="104"/>
    </row>
    <row r="62" spans="2:11">
      <c r="B62" s="104"/>
      <c r="C62" s="104"/>
      <c r="D62" s="104"/>
      <c r="E62" s="104"/>
      <c r="F62" s="104"/>
      <c r="G62" s="104"/>
      <c r="H62" s="104"/>
      <c r="I62" s="104"/>
      <c r="J62" s="104"/>
      <c r="K62" s="104"/>
    </row>
    <row r="63" spans="2:11">
      <c r="B63" s="104"/>
      <c r="C63" s="104"/>
      <c r="D63" s="104"/>
      <c r="E63" s="104"/>
      <c r="F63" s="104"/>
      <c r="G63" s="104"/>
      <c r="H63" s="104"/>
      <c r="I63" s="104"/>
      <c r="J63" s="104"/>
      <c r="K63" s="104"/>
    </row>
    <row r="64" spans="2:11">
      <c r="B64" s="104"/>
      <c r="C64" s="104"/>
      <c r="D64" s="104"/>
      <c r="E64" s="104"/>
      <c r="F64" s="104"/>
      <c r="G64" s="104"/>
      <c r="H64" s="104"/>
      <c r="I64" s="104"/>
      <c r="J64" s="104"/>
      <c r="K64" s="104"/>
    </row>
    <row r="65" spans="2:11">
      <c r="B65" s="104"/>
      <c r="C65" s="104"/>
      <c r="D65" s="104"/>
      <c r="E65" s="104"/>
      <c r="F65" s="104"/>
      <c r="G65" s="104"/>
      <c r="H65" s="104"/>
      <c r="I65" s="104"/>
      <c r="J65" s="104"/>
      <c r="K65" s="104"/>
    </row>
    <row r="66" spans="2:11">
      <c r="B66" s="104"/>
      <c r="C66" s="104"/>
      <c r="D66" s="104"/>
      <c r="E66" s="104"/>
      <c r="F66" s="104"/>
      <c r="G66" s="104"/>
      <c r="H66" s="104"/>
      <c r="I66" s="104"/>
      <c r="J66" s="104"/>
      <c r="K66" s="104"/>
    </row>
    <row r="67" spans="2:11">
      <c r="B67" s="104"/>
      <c r="C67" s="104"/>
      <c r="D67" s="104"/>
      <c r="E67" s="104"/>
      <c r="F67" s="104"/>
      <c r="G67" s="104"/>
      <c r="H67" s="104"/>
      <c r="I67" s="104"/>
      <c r="J67" s="104"/>
      <c r="K67" s="104"/>
    </row>
    <row r="68" spans="2:11">
      <c r="B68" s="104"/>
      <c r="C68" s="104"/>
      <c r="D68" s="104"/>
      <c r="E68" s="104"/>
      <c r="F68" s="104"/>
      <c r="G68" s="104"/>
      <c r="H68" s="104"/>
      <c r="I68" s="104"/>
      <c r="J68" s="104"/>
      <c r="K68" s="104"/>
    </row>
    <row r="69" spans="2:11">
      <c r="B69" s="104"/>
      <c r="C69" s="104"/>
      <c r="D69" s="104"/>
      <c r="E69" s="104"/>
      <c r="F69" s="104"/>
      <c r="G69" s="104"/>
      <c r="H69" s="104"/>
      <c r="I69" s="104"/>
      <c r="J69" s="104"/>
      <c r="K69" s="104"/>
    </row>
    <row r="70" spans="2:11">
      <c r="B70" s="104"/>
      <c r="C70" s="104"/>
      <c r="D70" s="104"/>
      <c r="E70" s="104"/>
      <c r="F70" s="104"/>
      <c r="G70" s="104"/>
      <c r="H70" s="104"/>
      <c r="I70" s="104"/>
      <c r="J70" s="104"/>
      <c r="K70" s="104"/>
    </row>
    <row r="71" spans="2:11">
      <c r="B71" s="104"/>
      <c r="C71" s="104"/>
      <c r="D71" s="104"/>
      <c r="E71" s="104"/>
      <c r="F71" s="104"/>
      <c r="G71" s="104"/>
      <c r="H71" s="104"/>
      <c r="I71" s="104"/>
      <c r="J71" s="104"/>
      <c r="K71" s="104"/>
    </row>
    <row r="72" spans="2:11">
      <c r="B72" s="104"/>
      <c r="C72" s="104"/>
      <c r="D72" s="104"/>
      <c r="E72" s="104"/>
      <c r="F72" s="104"/>
      <c r="G72" s="104"/>
      <c r="H72" s="104"/>
      <c r="I72" s="104"/>
      <c r="J72" s="104"/>
      <c r="K72" s="104"/>
    </row>
    <row r="73" spans="2:11">
      <c r="B73" s="104"/>
      <c r="C73" s="104"/>
      <c r="D73" s="104"/>
      <c r="E73" s="104"/>
      <c r="F73" s="104"/>
      <c r="G73" s="104"/>
      <c r="H73" s="104"/>
      <c r="I73" s="104"/>
      <c r="J73" s="104"/>
      <c r="K73" s="104"/>
    </row>
    <row r="74" spans="2:11">
      <c r="B74" s="104"/>
      <c r="C74" s="104"/>
      <c r="D74" s="104"/>
      <c r="E74" s="104"/>
      <c r="F74" s="104"/>
      <c r="G74" s="104"/>
      <c r="H74" s="104"/>
      <c r="I74" s="104"/>
      <c r="J74" s="104"/>
      <c r="K74" s="104"/>
    </row>
    <row r="75" spans="2:11">
      <c r="B75" s="104"/>
      <c r="C75" s="104"/>
      <c r="D75" s="104"/>
      <c r="E75" s="104"/>
      <c r="F75" s="104"/>
      <c r="G75" s="104"/>
      <c r="H75" s="104"/>
      <c r="I75" s="104"/>
      <c r="J75" s="104"/>
      <c r="K75" s="104"/>
    </row>
    <row r="76" spans="2:11">
      <c r="B76" s="104"/>
      <c r="C76" s="104"/>
      <c r="D76" s="104"/>
      <c r="E76" s="104"/>
      <c r="F76" s="104"/>
      <c r="G76" s="104"/>
      <c r="H76" s="104"/>
      <c r="I76" s="104"/>
      <c r="J76" s="104"/>
      <c r="K76" s="104"/>
    </row>
    <row r="77" spans="2:11">
      <c r="B77" s="104"/>
      <c r="C77" s="104"/>
      <c r="D77" s="104"/>
      <c r="E77" s="104"/>
      <c r="F77" s="104"/>
      <c r="G77" s="104"/>
      <c r="H77" s="104"/>
      <c r="I77" s="104"/>
      <c r="J77" s="104"/>
      <c r="K77" s="104"/>
    </row>
    <row r="78" spans="2:11">
      <c r="B78" s="104"/>
      <c r="C78" s="104"/>
      <c r="D78" s="104"/>
      <c r="E78" s="104"/>
      <c r="F78" s="104"/>
      <c r="G78" s="104"/>
      <c r="H78" s="104"/>
      <c r="I78" s="104"/>
      <c r="J78" s="104"/>
      <c r="K78" s="104"/>
    </row>
    <row r="79" spans="2:11">
      <c r="B79" s="104"/>
      <c r="C79" s="104"/>
      <c r="D79" s="104"/>
      <c r="E79" s="104"/>
      <c r="F79" s="104"/>
      <c r="G79" s="104"/>
      <c r="H79" s="104"/>
      <c r="I79" s="104"/>
      <c r="J79" s="104"/>
      <c r="K79" s="104"/>
    </row>
    <row r="80" spans="2:11">
      <c r="B80" s="104"/>
      <c r="C80" s="104"/>
      <c r="D80" s="104"/>
      <c r="E80" s="104"/>
      <c r="F80" s="104"/>
      <c r="G80" s="104"/>
      <c r="H80" s="104"/>
      <c r="I80" s="104"/>
      <c r="J80" s="104"/>
      <c r="K80" s="104"/>
    </row>
    <row r="81" spans="2:11">
      <c r="B81" s="104"/>
      <c r="C81" s="104"/>
      <c r="D81" s="104"/>
      <c r="E81" s="104"/>
      <c r="F81" s="104"/>
      <c r="G81" s="104"/>
      <c r="H81" s="104"/>
      <c r="I81" s="104"/>
      <c r="J81" s="104"/>
      <c r="K81" s="104"/>
    </row>
    <row r="82" spans="2:11">
      <c r="B82" s="104"/>
      <c r="C82" s="104"/>
      <c r="D82" s="104"/>
      <c r="E82" s="104"/>
      <c r="F82" s="104"/>
      <c r="G82" s="104"/>
      <c r="H82" s="104"/>
      <c r="I82" s="104"/>
      <c r="J82" s="104"/>
      <c r="K82" s="104"/>
    </row>
    <row r="83" spans="2:11">
      <c r="B83" s="104"/>
      <c r="C83" s="104"/>
      <c r="D83" s="104"/>
      <c r="E83" s="104"/>
      <c r="F83" s="104"/>
      <c r="G83" s="104"/>
      <c r="H83" s="104"/>
      <c r="I83" s="104"/>
      <c r="J83" s="104"/>
      <c r="K83" s="104"/>
    </row>
    <row r="84" spans="2:11">
      <c r="B84" s="104"/>
      <c r="C84" s="104"/>
      <c r="D84" s="104"/>
      <c r="E84" s="104"/>
      <c r="F84" s="104"/>
      <c r="G84" s="104"/>
      <c r="H84" s="104"/>
      <c r="I84" s="104"/>
      <c r="J84" s="104"/>
      <c r="K84" s="104"/>
    </row>
    <row r="85" spans="2:11">
      <c r="B85" s="104"/>
      <c r="C85" s="104"/>
      <c r="D85" s="104"/>
      <c r="E85" s="104"/>
      <c r="F85" s="104"/>
      <c r="G85" s="104"/>
      <c r="H85" s="104"/>
      <c r="I85" s="104"/>
      <c r="J85" s="104"/>
      <c r="K85" s="104"/>
    </row>
    <row r="86" spans="2:11">
      <c r="B86" s="104"/>
      <c r="C86" s="104"/>
      <c r="D86" s="104"/>
      <c r="E86" s="104"/>
      <c r="F86" s="104"/>
      <c r="G86" s="104"/>
      <c r="H86" s="104"/>
      <c r="I86" s="104"/>
      <c r="J86" s="104"/>
      <c r="K86" s="104"/>
    </row>
    <row r="87" spans="2:11">
      <c r="B87" s="104"/>
      <c r="C87" s="104"/>
      <c r="D87" s="104"/>
      <c r="E87" s="104"/>
      <c r="F87" s="104"/>
      <c r="G87" s="104"/>
      <c r="H87" s="104"/>
      <c r="I87" s="104"/>
      <c r="J87" s="104"/>
      <c r="K87" s="104"/>
    </row>
    <row r="88" spans="2:11">
      <c r="B88" s="104"/>
      <c r="C88" s="104"/>
      <c r="D88" s="104"/>
      <c r="E88" s="104"/>
      <c r="F88" s="104"/>
      <c r="G88" s="104"/>
      <c r="H88" s="104"/>
      <c r="I88" s="104"/>
      <c r="J88" s="104"/>
      <c r="K88" s="104"/>
    </row>
    <row r="89" spans="2:11">
      <c r="B89" s="104"/>
      <c r="C89" s="104"/>
      <c r="D89" s="104"/>
      <c r="E89" s="104"/>
      <c r="F89" s="104"/>
      <c r="G89" s="104"/>
      <c r="H89" s="104"/>
      <c r="I89" s="104"/>
      <c r="J89" s="104"/>
      <c r="K89" s="104"/>
    </row>
    <row r="90" spans="2:11">
      <c r="B90" s="104"/>
      <c r="C90" s="104"/>
      <c r="D90" s="104"/>
      <c r="E90" s="104"/>
      <c r="F90" s="104"/>
      <c r="G90" s="104"/>
      <c r="H90" s="104"/>
      <c r="I90" s="104"/>
      <c r="J90" s="104"/>
      <c r="K90" s="104"/>
    </row>
    <row r="91" spans="2:11">
      <c r="B91" s="104"/>
      <c r="C91" s="104"/>
      <c r="D91" s="104"/>
      <c r="E91" s="104"/>
      <c r="F91" s="104"/>
      <c r="G91" s="104"/>
      <c r="H91" s="104"/>
      <c r="I91" s="104"/>
      <c r="J91" s="104"/>
      <c r="K91" s="104"/>
    </row>
    <row r="92" spans="2:11">
      <c r="B92" s="104"/>
      <c r="C92" s="104"/>
      <c r="D92" s="104"/>
      <c r="E92" s="104"/>
      <c r="F92" s="104"/>
      <c r="G92" s="104"/>
      <c r="H92" s="104"/>
      <c r="I92" s="104"/>
      <c r="J92" s="104"/>
      <c r="K92" s="104"/>
    </row>
    <row r="93" spans="2:11">
      <c r="B93" s="104"/>
      <c r="C93" s="104"/>
      <c r="D93" s="104"/>
      <c r="E93" s="104"/>
      <c r="F93" s="104"/>
      <c r="G93" s="104"/>
      <c r="H93" s="104"/>
      <c r="I93" s="104"/>
      <c r="J93" s="104"/>
      <c r="K93" s="104"/>
    </row>
    <row r="94" spans="2:11">
      <c r="B94" s="104"/>
      <c r="C94" s="104"/>
      <c r="D94" s="104"/>
      <c r="E94" s="104"/>
      <c r="F94" s="104"/>
      <c r="G94" s="104"/>
      <c r="H94" s="104"/>
      <c r="I94" s="104"/>
      <c r="J94" s="104"/>
      <c r="K94" s="104"/>
    </row>
    <row r="95" spans="2:11">
      <c r="B95" s="104"/>
      <c r="C95" s="104"/>
      <c r="D95" s="104"/>
      <c r="E95" s="104"/>
      <c r="F95" s="104"/>
      <c r="G95" s="104"/>
      <c r="H95" s="104"/>
      <c r="I95" s="104"/>
      <c r="J95" s="104"/>
      <c r="K95" s="104"/>
    </row>
    <row r="96" spans="2:11">
      <c r="B96" s="104"/>
      <c r="C96" s="104"/>
      <c r="D96" s="104"/>
      <c r="E96" s="104"/>
      <c r="F96" s="104"/>
      <c r="G96" s="104"/>
      <c r="H96" s="104"/>
      <c r="I96" s="104"/>
      <c r="J96" s="104"/>
      <c r="K96" s="104"/>
    </row>
    <row r="97" spans="2:11">
      <c r="B97" s="104"/>
      <c r="C97" s="104"/>
      <c r="D97" s="104"/>
      <c r="E97" s="104"/>
      <c r="F97" s="104"/>
      <c r="G97" s="104"/>
      <c r="H97" s="104"/>
      <c r="I97" s="104"/>
      <c r="J97" s="104"/>
      <c r="K97" s="104"/>
    </row>
    <row r="98" spans="2:11">
      <c r="B98" s="104"/>
      <c r="C98" s="104"/>
      <c r="D98" s="104"/>
      <c r="E98" s="104"/>
      <c r="F98" s="104"/>
      <c r="G98" s="104"/>
      <c r="H98" s="104"/>
      <c r="I98" s="104"/>
      <c r="J98" s="104"/>
      <c r="K98" s="104"/>
    </row>
    <row r="99" spans="2:11">
      <c r="B99" s="104"/>
      <c r="C99" s="104"/>
      <c r="D99" s="104"/>
      <c r="E99" s="104"/>
      <c r="F99" s="104"/>
      <c r="G99" s="104"/>
      <c r="H99" s="104"/>
      <c r="I99" s="104"/>
      <c r="J99" s="104"/>
      <c r="K99" s="104"/>
    </row>
    <row r="100" spans="2:11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</row>
    <row r="101" spans="2:11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</row>
    <row r="102" spans="2:11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</row>
    <row r="103" spans="2:11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</row>
    <row r="104" spans="2:11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</row>
    <row r="105" spans="2:11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</row>
    <row r="106" spans="2:11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</row>
    <row r="107" spans="2:11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</row>
    <row r="108" spans="2:11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</row>
    <row r="109" spans="2:11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</row>
    <row r="110" spans="2:11"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 enableFormatConditionsCalculation="0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9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5" style="1" bestFit="1" customWidth="1"/>
    <col min="8" max="8" width="5.7109375" style="1" bestFit="1" customWidth="1"/>
    <col min="9" max="9" width="6.85546875" style="1" bestFit="1" customWidth="1"/>
    <col min="10" max="10" width="10" style="1" customWidth="1"/>
    <col min="11" max="11" width="6.855468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8" t="s">
        <v>166</v>
      </c>
      <c r="C1" s="82" t="s" vm="1">
        <v>219</v>
      </c>
    </row>
    <row r="2" spans="2:59">
      <c r="B2" s="58" t="s">
        <v>165</v>
      </c>
      <c r="C2" s="82" t="s">
        <v>220</v>
      </c>
    </row>
    <row r="3" spans="2:59">
      <c r="B3" s="58" t="s">
        <v>167</v>
      </c>
      <c r="C3" s="82" t="s">
        <v>221</v>
      </c>
    </row>
    <row r="4" spans="2:59">
      <c r="B4" s="58" t="s">
        <v>168</v>
      </c>
      <c r="C4" s="82">
        <v>68</v>
      </c>
    </row>
    <row r="6" spans="2:59" ht="26.25" customHeight="1">
      <c r="B6" s="143" t="s">
        <v>198</v>
      </c>
      <c r="C6" s="144"/>
      <c r="D6" s="144"/>
      <c r="E6" s="144"/>
      <c r="F6" s="144"/>
      <c r="G6" s="144"/>
      <c r="H6" s="144"/>
      <c r="I6" s="144"/>
      <c r="J6" s="144"/>
      <c r="K6" s="144"/>
      <c r="L6" s="145"/>
    </row>
    <row r="7" spans="2:59" ht="26.25" customHeight="1">
      <c r="B7" s="143" t="s">
        <v>83</v>
      </c>
      <c r="C7" s="144"/>
      <c r="D7" s="144"/>
      <c r="E7" s="144"/>
      <c r="F7" s="144"/>
      <c r="G7" s="144"/>
      <c r="H7" s="144"/>
      <c r="I7" s="144"/>
      <c r="J7" s="144"/>
      <c r="K7" s="144"/>
      <c r="L7" s="145"/>
    </row>
    <row r="8" spans="2:59" s="3" customFormat="1" ht="78.75">
      <c r="B8" s="23" t="s">
        <v>103</v>
      </c>
      <c r="C8" s="31" t="s">
        <v>37</v>
      </c>
      <c r="D8" s="74" t="s">
        <v>51</v>
      </c>
      <c r="E8" s="31" t="s">
        <v>87</v>
      </c>
      <c r="F8" s="31" t="s">
        <v>88</v>
      </c>
      <c r="G8" s="31" t="s">
        <v>0</v>
      </c>
      <c r="H8" s="31" t="s">
        <v>91</v>
      </c>
      <c r="I8" s="31" t="s">
        <v>96</v>
      </c>
      <c r="J8" s="31" t="s">
        <v>47</v>
      </c>
      <c r="K8" s="74" t="s">
        <v>169</v>
      </c>
      <c r="L8" s="32" t="s">
        <v>171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24</v>
      </c>
      <c r="G9" s="17" t="s">
        <v>22</v>
      </c>
      <c r="H9" s="17" t="s">
        <v>50</v>
      </c>
      <c r="I9" s="17" t="s">
        <v>23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"/>
      <c r="N11" s="1"/>
      <c r="O11" s="1"/>
      <c r="P11" s="1"/>
      <c r="BG11" s="1"/>
    </row>
    <row r="12" spans="2:59" ht="21" customHeight="1">
      <c r="B12" s="103"/>
      <c r="C12" s="104"/>
      <c r="D12" s="104"/>
      <c r="E12" s="104"/>
      <c r="F12" s="104"/>
      <c r="G12" s="104"/>
      <c r="H12" s="104"/>
      <c r="I12" s="104"/>
      <c r="J12" s="104"/>
      <c r="K12" s="104"/>
      <c r="L12" s="104"/>
    </row>
    <row r="13" spans="2:59">
      <c r="B13" s="103"/>
      <c r="C13" s="104"/>
      <c r="D13" s="104"/>
      <c r="E13" s="104"/>
      <c r="F13" s="104"/>
      <c r="G13" s="104"/>
      <c r="H13" s="104"/>
      <c r="I13" s="104"/>
      <c r="J13" s="104"/>
      <c r="K13" s="104"/>
      <c r="L13" s="104"/>
    </row>
    <row r="14" spans="2:59"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</row>
    <row r="15" spans="2:59"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</row>
    <row r="16" spans="2:59"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</row>
    <row r="17" spans="2:12"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</row>
    <row r="18" spans="2:12"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</row>
    <row r="19" spans="2:12"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</row>
    <row r="20" spans="2:12"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</row>
    <row r="21" spans="2:12"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</row>
    <row r="22" spans="2:12"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</row>
    <row r="23" spans="2:12"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</row>
    <row r="24" spans="2:12"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</row>
    <row r="25" spans="2:12"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</row>
    <row r="26" spans="2:12"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</row>
    <row r="27" spans="2:12"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</row>
    <row r="28" spans="2:12"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</row>
    <row r="29" spans="2:12"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</row>
    <row r="30" spans="2:12"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</row>
    <row r="31" spans="2:12"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</row>
    <row r="32" spans="2:12"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</row>
    <row r="33" spans="2:12"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</row>
    <row r="34" spans="2:12"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</row>
    <row r="35" spans="2:12"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</row>
    <row r="36" spans="2:12"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</row>
    <row r="37" spans="2:12"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</row>
    <row r="38" spans="2:12"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</row>
    <row r="39" spans="2:12"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</row>
    <row r="40" spans="2:12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</row>
    <row r="41" spans="2:12"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</row>
    <row r="42" spans="2:12"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</row>
    <row r="43" spans="2:12"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</row>
    <row r="44" spans="2:12"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</row>
    <row r="45" spans="2:12"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</row>
    <row r="46" spans="2:12"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</row>
    <row r="47" spans="2:12"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</row>
    <row r="48" spans="2:12"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</row>
    <row r="49" spans="2:12"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</row>
    <row r="50" spans="2:12"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</row>
    <row r="51" spans="2:12"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</row>
    <row r="52" spans="2:12"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</row>
    <row r="53" spans="2:12"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</row>
    <row r="54" spans="2:12"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</row>
    <row r="55" spans="2:12"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</row>
    <row r="56" spans="2:12"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</row>
    <row r="57" spans="2:12"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</row>
    <row r="58" spans="2:12"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</row>
    <row r="59" spans="2:12"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</row>
    <row r="60" spans="2:12"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</row>
    <row r="61" spans="2:12"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</row>
    <row r="62" spans="2:12"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</row>
    <row r="63" spans="2:12"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</row>
    <row r="64" spans="2:12"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</row>
    <row r="65" spans="2:12"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</row>
    <row r="66" spans="2:12"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</row>
    <row r="67" spans="2:12"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</row>
    <row r="68" spans="2:12"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</row>
    <row r="69" spans="2:12"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</row>
    <row r="70" spans="2:12"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</row>
    <row r="71" spans="2:12"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</row>
    <row r="72" spans="2:12"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</row>
    <row r="73" spans="2:12"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</row>
    <row r="74" spans="2:12"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</row>
    <row r="75" spans="2:12"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</row>
    <row r="76" spans="2:12"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</row>
    <row r="77" spans="2:12"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</row>
    <row r="78" spans="2:12"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</row>
    <row r="79" spans="2:12"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</row>
    <row r="80" spans="2:12"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</row>
    <row r="81" spans="2:12"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</row>
    <row r="82" spans="2:12"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</row>
    <row r="83" spans="2:12"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</row>
    <row r="84" spans="2:12"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</row>
    <row r="85" spans="2:12"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</row>
    <row r="86" spans="2:12"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</row>
    <row r="87" spans="2:12"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</row>
    <row r="88" spans="2:12"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</row>
    <row r="89" spans="2:12"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</row>
    <row r="90" spans="2:12"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</row>
    <row r="91" spans="2:12"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</row>
    <row r="92" spans="2:12"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</row>
    <row r="93" spans="2:12"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</row>
    <row r="94" spans="2:12"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</row>
    <row r="95" spans="2:12"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</row>
    <row r="96" spans="2:12"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</row>
    <row r="97" spans="2:12"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</row>
    <row r="98" spans="2:12"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</row>
    <row r="99" spans="2:12"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</row>
    <row r="100" spans="2:12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</row>
    <row r="101" spans="2:12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</row>
    <row r="102" spans="2:12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</row>
    <row r="103" spans="2:12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</row>
    <row r="104" spans="2:12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</row>
    <row r="105" spans="2:12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</row>
    <row r="106" spans="2:12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</row>
    <row r="107" spans="2:12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</row>
    <row r="108" spans="2:12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</row>
    <row r="109" spans="2:12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</row>
    <row r="110" spans="2:12"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5" customFormat="1">
      <c r="C5" s="55">
        <v>1</v>
      </c>
      <c r="D5" s="55">
        <f>C5+1</f>
        <v>2</v>
      </c>
      <c r="E5" s="55">
        <f t="shared" ref="E5:Y5" si="0">D5+1</f>
        <v>3</v>
      </c>
      <c r="F5" s="55">
        <f t="shared" si="0"/>
        <v>4</v>
      </c>
      <c r="G5" s="55">
        <f t="shared" si="0"/>
        <v>5</v>
      </c>
      <c r="H5" s="55">
        <f t="shared" si="0"/>
        <v>6</v>
      </c>
      <c r="I5" s="55">
        <f t="shared" si="0"/>
        <v>7</v>
      </c>
      <c r="J5" s="55">
        <f t="shared" si="0"/>
        <v>8</v>
      </c>
      <c r="K5" s="55">
        <f t="shared" si="0"/>
        <v>9</v>
      </c>
      <c r="L5" s="55">
        <f t="shared" si="0"/>
        <v>10</v>
      </c>
      <c r="M5" s="55">
        <f t="shared" si="0"/>
        <v>11</v>
      </c>
      <c r="N5" s="55">
        <f t="shared" si="0"/>
        <v>12</v>
      </c>
      <c r="O5" s="55">
        <f t="shared" si="0"/>
        <v>13</v>
      </c>
      <c r="P5" s="55">
        <f t="shared" si="0"/>
        <v>14</v>
      </c>
      <c r="Q5" s="55">
        <f t="shared" si="0"/>
        <v>15</v>
      </c>
      <c r="R5" s="55">
        <f t="shared" si="0"/>
        <v>16</v>
      </c>
      <c r="S5" s="55">
        <f t="shared" si="0"/>
        <v>17</v>
      </c>
      <c r="T5" s="55">
        <f t="shared" si="0"/>
        <v>18</v>
      </c>
      <c r="U5" s="55">
        <f t="shared" si="0"/>
        <v>19</v>
      </c>
      <c r="V5" s="55">
        <f t="shared" si="0"/>
        <v>20</v>
      </c>
      <c r="W5" s="55">
        <f t="shared" si="0"/>
        <v>21</v>
      </c>
      <c r="X5" s="55">
        <f t="shared" si="0"/>
        <v>22</v>
      </c>
      <c r="Y5" s="55">
        <f t="shared" si="0"/>
        <v>23</v>
      </c>
    </row>
    <row r="6" spans="2:25" ht="31.5">
      <c r="B6" s="54" t="s">
        <v>70</v>
      </c>
      <c r="C6" s="14" t="s">
        <v>37</v>
      </c>
      <c r="E6" s="14" t="s">
        <v>104</v>
      </c>
      <c r="I6" s="14" t="s">
        <v>15</v>
      </c>
      <c r="J6" s="14" t="s">
        <v>52</v>
      </c>
      <c r="M6" s="14" t="s">
        <v>87</v>
      </c>
      <c r="Q6" s="14" t="s">
        <v>17</v>
      </c>
      <c r="R6" s="14" t="s">
        <v>19</v>
      </c>
      <c r="U6" s="14" t="s">
        <v>49</v>
      </c>
      <c r="W6" s="15" t="s">
        <v>46</v>
      </c>
    </row>
    <row r="7" spans="2:25" ht="18">
      <c r="B7" s="54" t="str">
        <f>'תעודות התחייבות ממשלתיות'!B6:Q6</f>
        <v>1.ב. ניירות ערך סחירים</v>
      </c>
      <c r="C7" s="14"/>
      <c r="E7" s="48"/>
      <c r="I7" s="14"/>
      <c r="J7" s="14"/>
      <c r="K7" s="14"/>
      <c r="L7" s="14"/>
      <c r="M7" s="14"/>
      <c r="Q7" s="14"/>
      <c r="R7" s="53"/>
    </row>
    <row r="8" spans="2:25" ht="37.5">
      <c r="B8" s="49" t="s">
        <v>72</v>
      </c>
      <c r="C8" s="31" t="s">
        <v>37</v>
      </c>
      <c r="D8" s="31" t="s">
        <v>107</v>
      </c>
      <c r="I8" s="31" t="s">
        <v>15</v>
      </c>
      <c r="J8" s="31" t="s">
        <v>52</v>
      </c>
      <c r="K8" s="31" t="s">
        <v>88</v>
      </c>
      <c r="L8" s="31" t="s">
        <v>18</v>
      </c>
      <c r="M8" s="31" t="s">
        <v>87</v>
      </c>
      <c r="Q8" s="31" t="s">
        <v>17</v>
      </c>
      <c r="R8" s="31" t="s">
        <v>19</v>
      </c>
      <c r="S8" s="31" t="s">
        <v>0</v>
      </c>
      <c r="T8" s="31" t="s">
        <v>91</v>
      </c>
      <c r="U8" s="31" t="s">
        <v>49</v>
      </c>
      <c r="V8" s="31" t="s">
        <v>47</v>
      </c>
      <c r="W8" s="32" t="s">
        <v>98</v>
      </c>
    </row>
    <row r="9" spans="2:25" ht="31.5">
      <c r="B9" s="50" t="str">
        <f>'תעודות חוב מסחריות '!B7:T7</f>
        <v>2. תעודות חוב מסחריות</v>
      </c>
      <c r="C9" s="14" t="s">
        <v>37</v>
      </c>
      <c r="D9" s="14" t="s">
        <v>107</v>
      </c>
      <c r="E9" s="43" t="s">
        <v>104</v>
      </c>
      <c r="G9" s="14" t="s">
        <v>51</v>
      </c>
      <c r="I9" s="14" t="s">
        <v>15</v>
      </c>
      <c r="J9" s="14" t="s">
        <v>52</v>
      </c>
      <c r="K9" s="14" t="s">
        <v>88</v>
      </c>
      <c r="L9" s="14" t="s">
        <v>18</v>
      </c>
      <c r="M9" s="14" t="s">
        <v>87</v>
      </c>
      <c r="Q9" s="14" t="s">
        <v>17</v>
      </c>
      <c r="R9" s="14" t="s">
        <v>19</v>
      </c>
      <c r="S9" s="14" t="s">
        <v>0</v>
      </c>
      <c r="T9" s="14" t="s">
        <v>91</v>
      </c>
      <c r="U9" s="14" t="s">
        <v>49</v>
      </c>
      <c r="V9" s="14" t="s">
        <v>47</v>
      </c>
      <c r="W9" s="40" t="s">
        <v>98</v>
      </c>
    </row>
    <row r="10" spans="2:25" ht="31.5">
      <c r="B10" s="50" t="str">
        <f>'אג"ח קונצרני'!B7:T7</f>
        <v>3. אג"ח קונצרני</v>
      </c>
      <c r="C10" s="31" t="s">
        <v>37</v>
      </c>
      <c r="D10" s="14" t="s">
        <v>107</v>
      </c>
      <c r="E10" s="43" t="s">
        <v>104</v>
      </c>
      <c r="G10" s="31" t="s">
        <v>51</v>
      </c>
      <c r="I10" s="31" t="s">
        <v>15</v>
      </c>
      <c r="J10" s="31" t="s">
        <v>52</v>
      </c>
      <c r="K10" s="31" t="s">
        <v>88</v>
      </c>
      <c r="L10" s="31" t="s">
        <v>18</v>
      </c>
      <c r="M10" s="31" t="s">
        <v>87</v>
      </c>
      <c r="Q10" s="31" t="s">
        <v>17</v>
      </c>
      <c r="R10" s="31" t="s">
        <v>19</v>
      </c>
      <c r="S10" s="31" t="s">
        <v>0</v>
      </c>
      <c r="T10" s="31" t="s">
        <v>91</v>
      </c>
      <c r="U10" s="31" t="s">
        <v>49</v>
      </c>
      <c r="V10" s="14" t="s">
        <v>47</v>
      </c>
      <c r="W10" s="32" t="s">
        <v>98</v>
      </c>
    </row>
    <row r="11" spans="2:25" ht="31.5">
      <c r="B11" s="50" t="str">
        <f>מניות!B7</f>
        <v>4. מניות</v>
      </c>
      <c r="C11" s="31" t="s">
        <v>37</v>
      </c>
      <c r="D11" s="14" t="s">
        <v>107</v>
      </c>
      <c r="E11" s="43" t="s">
        <v>104</v>
      </c>
      <c r="H11" s="31" t="s">
        <v>87</v>
      </c>
      <c r="S11" s="31" t="s">
        <v>0</v>
      </c>
      <c r="T11" s="14" t="s">
        <v>91</v>
      </c>
      <c r="U11" s="14" t="s">
        <v>49</v>
      </c>
      <c r="V11" s="14" t="s">
        <v>47</v>
      </c>
      <c r="W11" s="15" t="s">
        <v>98</v>
      </c>
    </row>
    <row r="12" spans="2:25" ht="31.5">
      <c r="B12" s="50" t="str">
        <f>'תעודות סל'!B7:M7</f>
        <v>5. תעודות סל</v>
      </c>
      <c r="C12" s="31" t="s">
        <v>37</v>
      </c>
      <c r="D12" s="14" t="s">
        <v>107</v>
      </c>
      <c r="E12" s="43" t="s">
        <v>104</v>
      </c>
      <c r="H12" s="31" t="s">
        <v>87</v>
      </c>
      <c r="S12" s="31" t="s">
        <v>0</v>
      </c>
      <c r="T12" s="31" t="s">
        <v>91</v>
      </c>
      <c r="U12" s="31" t="s">
        <v>49</v>
      </c>
      <c r="V12" s="31" t="s">
        <v>47</v>
      </c>
      <c r="W12" s="32" t="s">
        <v>98</v>
      </c>
    </row>
    <row r="13" spans="2:25" ht="31.5">
      <c r="B13" s="50" t="str">
        <f>'קרנות נאמנות'!B7:O7</f>
        <v>6. קרנות נאמנות</v>
      </c>
      <c r="C13" s="31" t="s">
        <v>37</v>
      </c>
      <c r="D13" s="31" t="s">
        <v>107</v>
      </c>
      <c r="G13" s="31" t="s">
        <v>51</v>
      </c>
      <c r="H13" s="31" t="s">
        <v>87</v>
      </c>
      <c r="S13" s="31" t="s">
        <v>0</v>
      </c>
      <c r="T13" s="31" t="s">
        <v>91</v>
      </c>
      <c r="U13" s="31" t="s">
        <v>49</v>
      </c>
      <c r="V13" s="31" t="s">
        <v>47</v>
      </c>
      <c r="W13" s="32" t="s">
        <v>98</v>
      </c>
    </row>
    <row r="14" spans="2:25" ht="31.5">
      <c r="B14" s="50" t="str">
        <f>'כתבי אופציה'!B7:L7</f>
        <v>7. כתבי אופציה</v>
      </c>
      <c r="C14" s="31" t="s">
        <v>37</v>
      </c>
      <c r="D14" s="31" t="s">
        <v>107</v>
      </c>
      <c r="G14" s="31" t="s">
        <v>51</v>
      </c>
      <c r="H14" s="31" t="s">
        <v>87</v>
      </c>
      <c r="S14" s="31" t="s">
        <v>0</v>
      </c>
      <c r="T14" s="31" t="s">
        <v>91</v>
      </c>
      <c r="U14" s="31" t="s">
        <v>49</v>
      </c>
      <c r="V14" s="31" t="s">
        <v>47</v>
      </c>
      <c r="W14" s="32" t="s">
        <v>98</v>
      </c>
    </row>
    <row r="15" spans="2:25" ht="31.5">
      <c r="B15" s="50" t="str">
        <f>אופציות!B7</f>
        <v>8. אופציות</v>
      </c>
      <c r="C15" s="31" t="s">
        <v>37</v>
      </c>
      <c r="D15" s="31" t="s">
        <v>107</v>
      </c>
      <c r="G15" s="31" t="s">
        <v>51</v>
      </c>
      <c r="H15" s="31" t="s">
        <v>87</v>
      </c>
      <c r="S15" s="31" t="s">
        <v>0</v>
      </c>
      <c r="T15" s="31" t="s">
        <v>91</v>
      </c>
      <c r="U15" s="31" t="s">
        <v>49</v>
      </c>
      <c r="V15" s="31" t="s">
        <v>47</v>
      </c>
      <c r="W15" s="32" t="s">
        <v>98</v>
      </c>
    </row>
    <row r="16" spans="2:25" ht="31.5">
      <c r="B16" s="50" t="str">
        <f>'חוזים עתידיים'!B7:I7</f>
        <v>9. חוזים עתידיים</v>
      </c>
      <c r="C16" s="31" t="s">
        <v>37</v>
      </c>
      <c r="D16" s="31" t="s">
        <v>107</v>
      </c>
      <c r="G16" s="31" t="s">
        <v>51</v>
      </c>
      <c r="H16" s="31" t="s">
        <v>87</v>
      </c>
      <c r="S16" s="31" t="s">
        <v>0</v>
      </c>
      <c r="T16" s="32" t="s">
        <v>91</v>
      </c>
    </row>
    <row r="17" spans="2:25" ht="31.5">
      <c r="B17" s="50" t="str">
        <f>'מוצרים מובנים'!B7:Q7</f>
        <v>10. מוצרים מובנים</v>
      </c>
      <c r="C17" s="31" t="s">
        <v>37</v>
      </c>
      <c r="F17" s="14" t="s">
        <v>39</v>
      </c>
      <c r="I17" s="31" t="s">
        <v>15</v>
      </c>
      <c r="J17" s="31" t="s">
        <v>52</v>
      </c>
      <c r="K17" s="31" t="s">
        <v>88</v>
      </c>
      <c r="L17" s="31" t="s">
        <v>18</v>
      </c>
      <c r="M17" s="31" t="s">
        <v>87</v>
      </c>
      <c r="Q17" s="31" t="s">
        <v>17</v>
      </c>
      <c r="R17" s="31" t="s">
        <v>19</v>
      </c>
      <c r="S17" s="31" t="s">
        <v>0</v>
      </c>
      <c r="T17" s="31" t="s">
        <v>91</v>
      </c>
      <c r="U17" s="31" t="s">
        <v>49</v>
      </c>
      <c r="V17" s="31" t="s">
        <v>47</v>
      </c>
      <c r="W17" s="32" t="s">
        <v>98</v>
      </c>
    </row>
    <row r="18" spans="2:25" ht="18">
      <c r="B18" s="54" t="str">
        <f>'לא סחיר- תעודות התחייבות ממשלתי'!B6:P6</f>
        <v>1.ג. ניירות ערך לא סחירים</v>
      </c>
    </row>
    <row r="19" spans="2:25" ht="31.5">
      <c r="B19" s="50" t="str">
        <f>'לא סחיר- תעודות התחייבות ממשלתי'!B7:P7</f>
        <v>1. תעודות התחייבות ממשלתיות</v>
      </c>
      <c r="C19" s="31" t="s">
        <v>37</v>
      </c>
      <c r="I19" s="31" t="s">
        <v>15</v>
      </c>
      <c r="J19" s="31" t="s">
        <v>52</v>
      </c>
      <c r="K19" s="31" t="s">
        <v>88</v>
      </c>
      <c r="L19" s="31" t="s">
        <v>18</v>
      </c>
      <c r="M19" s="31" t="s">
        <v>87</v>
      </c>
      <c r="Q19" s="31" t="s">
        <v>17</v>
      </c>
      <c r="R19" s="31" t="s">
        <v>19</v>
      </c>
      <c r="S19" s="31" t="s">
        <v>0</v>
      </c>
      <c r="T19" s="31" t="s">
        <v>91</v>
      </c>
      <c r="U19" s="31" t="s">
        <v>96</v>
      </c>
      <c r="V19" s="31" t="s">
        <v>47</v>
      </c>
      <c r="W19" s="32" t="s">
        <v>98</v>
      </c>
    </row>
    <row r="20" spans="2:25" ht="31.5">
      <c r="B20" s="50" t="str">
        <f>'לא סחיר - תעודות חוב מסחריות'!B7:S7</f>
        <v>2. תעודות חוב מסחריות</v>
      </c>
      <c r="C20" s="31" t="s">
        <v>37</v>
      </c>
      <c r="D20" s="43" t="s">
        <v>105</v>
      </c>
      <c r="E20" s="43" t="s">
        <v>104</v>
      </c>
      <c r="G20" s="31" t="s">
        <v>51</v>
      </c>
      <c r="I20" s="31" t="s">
        <v>15</v>
      </c>
      <c r="J20" s="31" t="s">
        <v>52</v>
      </c>
      <c r="K20" s="31" t="s">
        <v>88</v>
      </c>
      <c r="L20" s="31" t="s">
        <v>18</v>
      </c>
      <c r="M20" s="31" t="s">
        <v>87</v>
      </c>
      <c r="Q20" s="31" t="s">
        <v>17</v>
      </c>
      <c r="R20" s="31" t="s">
        <v>19</v>
      </c>
      <c r="S20" s="31" t="s">
        <v>0</v>
      </c>
      <c r="T20" s="31" t="s">
        <v>91</v>
      </c>
      <c r="U20" s="31" t="s">
        <v>96</v>
      </c>
      <c r="V20" s="31" t="s">
        <v>47</v>
      </c>
      <c r="W20" s="32" t="s">
        <v>98</v>
      </c>
    </row>
    <row r="21" spans="2:25" ht="31.5">
      <c r="B21" s="50" t="str">
        <f>'לא סחיר - אג"ח קונצרני'!B7:S7</f>
        <v>3. אג"ח קונצרני</v>
      </c>
      <c r="C21" s="31" t="s">
        <v>37</v>
      </c>
      <c r="D21" s="43" t="s">
        <v>105</v>
      </c>
      <c r="E21" s="43" t="s">
        <v>104</v>
      </c>
      <c r="G21" s="31" t="s">
        <v>51</v>
      </c>
      <c r="I21" s="31" t="s">
        <v>15</v>
      </c>
      <c r="J21" s="31" t="s">
        <v>52</v>
      </c>
      <c r="K21" s="31" t="s">
        <v>88</v>
      </c>
      <c r="L21" s="31" t="s">
        <v>18</v>
      </c>
      <c r="M21" s="31" t="s">
        <v>87</v>
      </c>
      <c r="Q21" s="31" t="s">
        <v>17</v>
      </c>
      <c r="R21" s="31" t="s">
        <v>19</v>
      </c>
      <c r="S21" s="31" t="s">
        <v>0</v>
      </c>
      <c r="T21" s="31" t="s">
        <v>91</v>
      </c>
      <c r="U21" s="31" t="s">
        <v>96</v>
      </c>
      <c r="V21" s="31" t="s">
        <v>47</v>
      </c>
      <c r="W21" s="32" t="s">
        <v>98</v>
      </c>
    </row>
    <row r="22" spans="2:25" ht="31.5">
      <c r="B22" s="50" t="str">
        <f>'לא סחיר - מניות'!B7:M7</f>
        <v>4. מניות</v>
      </c>
      <c r="C22" s="31" t="s">
        <v>37</v>
      </c>
      <c r="D22" s="43" t="s">
        <v>105</v>
      </c>
      <c r="E22" s="43" t="s">
        <v>104</v>
      </c>
      <c r="G22" s="31" t="s">
        <v>51</v>
      </c>
      <c r="H22" s="31" t="s">
        <v>87</v>
      </c>
      <c r="S22" s="31" t="s">
        <v>0</v>
      </c>
      <c r="T22" s="31" t="s">
        <v>91</v>
      </c>
      <c r="U22" s="31" t="s">
        <v>96</v>
      </c>
      <c r="V22" s="31" t="s">
        <v>47</v>
      </c>
      <c r="W22" s="32" t="s">
        <v>98</v>
      </c>
    </row>
    <row r="23" spans="2:25" ht="31.5">
      <c r="B23" s="50" t="str">
        <f>'לא סחיר - קרנות השקעה'!B7:K7</f>
        <v>5. קרנות השקעה</v>
      </c>
      <c r="C23" s="31" t="s">
        <v>37</v>
      </c>
      <c r="G23" s="31" t="s">
        <v>51</v>
      </c>
      <c r="H23" s="31" t="s">
        <v>87</v>
      </c>
      <c r="K23" s="31" t="s">
        <v>88</v>
      </c>
      <c r="S23" s="31" t="s">
        <v>0</v>
      </c>
      <c r="T23" s="31" t="s">
        <v>91</v>
      </c>
      <c r="U23" s="31" t="s">
        <v>96</v>
      </c>
      <c r="V23" s="31" t="s">
        <v>47</v>
      </c>
      <c r="W23" s="32" t="s">
        <v>98</v>
      </c>
    </row>
    <row r="24" spans="2:25" ht="31.5">
      <c r="B24" s="50" t="str">
        <f>'לא סחיר - כתבי אופציה'!B7:L7</f>
        <v>6. כתבי אופציה</v>
      </c>
      <c r="C24" s="31" t="s">
        <v>37</v>
      </c>
      <c r="G24" s="31" t="s">
        <v>51</v>
      </c>
      <c r="H24" s="31" t="s">
        <v>87</v>
      </c>
      <c r="K24" s="31" t="s">
        <v>88</v>
      </c>
      <c r="S24" s="31" t="s">
        <v>0</v>
      </c>
      <c r="T24" s="31" t="s">
        <v>91</v>
      </c>
      <c r="U24" s="31" t="s">
        <v>96</v>
      </c>
      <c r="V24" s="31" t="s">
        <v>47</v>
      </c>
      <c r="W24" s="32" t="s">
        <v>98</v>
      </c>
    </row>
    <row r="25" spans="2:25" ht="31.5">
      <c r="B25" s="50" t="str">
        <f>'לא סחיר - אופציות'!B7:L7</f>
        <v>7. אופציות</v>
      </c>
      <c r="C25" s="31" t="s">
        <v>37</v>
      </c>
      <c r="G25" s="31" t="s">
        <v>51</v>
      </c>
      <c r="H25" s="31" t="s">
        <v>87</v>
      </c>
      <c r="K25" s="31" t="s">
        <v>88</v>
      </c>
      <c r="S25" s="31" t="s">
        <v>0</v>
      </c>
      <c r="T25" s="31" t="s">
        <v>91</v>
      </c>
      <c r="U25" s="31" t="s">
        <v>96</v>
      </c>
      <c r="V25" s="31" t="s">
        <v>47</v>
      </c>
      <c r="W25" s="32" t="s">
        <v>98</v>
      </c>
    </row>
    <row r="26" spans="2:25" ht="31.5">
      <c r="B26" s="50" t="str">
        <f>'לא סחיר - חוזים עתידיים'!B7:K7</f>
        <v>8. חוזים עתידיים</v>
      </c>
      <c r="C26" s="31" t="s">
        <v>37</v>
      </c>
      <c r="G26" s="31" t="s">
        <v>51</v>
      </c>
      <c r="H26" s="31" t="s">
        <v>87</v>
      </c>
      <c r="K26" s="31" t="s">
        <v>88</v>
      </c>
      <c r="S26" s="31" t="s">
        <v>0</v>
      </c>
      <c r="T26" s="31" t="s">
        <v>91</v>
      </c>
      <c r="U26" s="31" t="s">
        <v>96</v>
      </c>
      <c r="V26" s="32" t="s">
        <v>98</v>
      </c>
    </row>
    <row r="27" spans="2:25" ht="31.5">
      <c r="B27" s="50" t="str">
        <f>'לא סחיר - מוצרים מובנים'!B7:Q7</f>
        <v>9. מוצרים מובנים</v>
      </c>
      <c r="C27" s="31" t="s">
        <v>37</v>
      </c>
      <c r="F27" s="31" t="s">
        <v>39</v>
      </c>
      <c r="I27" s="31" t="s">
        <v>15</v>
      </c>
      <c r="J27" s="31" t="s">
        <v>52</v>
      </c>
      <c r="K27" s="31" t="s">
        <v>88</v>
      </c>
      <c r="L27" s="31" t="s">
        <v>18</v>
      </c>
      <c r="M27" s="31" t="s">
        <v>87</v>
      </c>
      <c r="Q27" s="31" t="s">
        <v>17</v>
      </c>
      <c r="R27" s="31" t="s">
        <v>19</v>
      </c>
      <c r="S27" s="31" t="s">
        <v>0</v>
      </c>
      <c r="T27" s="31" t="s">
        <v>91</v>
      </c>
      <c r="U27" s="31" t="s">
        <v>96</v>
      </c>
      <c r="V27" s="31" t="s">
        <v>47</v>
      </c>
      <c r="W27" s="32" t="s">
        <v>98</v>
      </c>
    </row>
    <row r="28" spans="2:25" ht="31.5">
      <c r="B28" s="54" t="str">
        <f>הלוואות!B6</f>
        <v>1.ד. הלוואות:</v>
      </c>
      <c r="C28" s="31" t="s">
        <v>37</v>
      </c>
      <c r="I28" s="31" t="s">
        <v>15</v>
      </c>
      <c r="J28" s="31" t="s">
        <v>52</v>
      </c>
      <c r="L28" s="31" t="s">
        <v>18</v>
      </c>
      <c r="M28" s="31" t="s">
        <v>87</v>
      </c>
      <c r="Q28" s="14" t="s">
        <v>33</v>
      </c>
      <c r="R28" s="31" t="s">
        <v>19</v>
      </c>
      <c r="S28" s="31" t="s">
        <v>0</v>
      </c>
      <c r="T28" s="31" t="s">
        <v>91</v>
      </c>
      <c r="U28" s="31" t="s">
        <v>96</v>
      </c>
      <c r="V28" s="32" t="s">
        <v>98</v>
      </c>
    </row>
    <row r="29" spans="2:25" ht="47.25">
      <c r="B29" s="54" t="str">
        <f>'פקדונות מעל 3 חודשים'!B6:O6</f>
        <v>1.ה. פקדונות מעל 3 חודשים:</v>
      </c>
      <c r="C29" s="31" t="s">
        <v>37</v>
      </c>
      <c r="E29" s="31" t="s">
        <v>104</v>
      </c>
      <c r="I29" s="31" t="s">
        <v>15</v>
      </c>
      <c r="J29" s="31" t="s">
        <v>52</v>
      </c>
      <c r="L29" s="31" t="s">
        <v>18</v>
      </c>
      <c r="M29" s="31" t="s">
        <v>87</v>
      </c>
      <c r="O29" s="51" t="s">
        <v>41</v>
      </c>
      <c r="P29" s="52"/>
      <c r="R29" s="31" t="s">
        <v>19</v>
      </c>
      <c r="S29" s="31" t="s">
        <v>0</v>
      </c>
      <c r="T29" s="31" t="s">
        <v>91</v>
      </c>
      <c r="U29" s="31" t="s">
        <v>96</v>
      </c>
      <c r="V29" s="32" t="s">
        <v>98</v>
      </c>
    </row>
    <row r="30" spans="2:25" ht="63">
      <c r="B30" s="54" t="str">
        <f>'זכויות מקרקעין'!B6</f>
        <v>1. ו. זכויות במקרקעין:</v>
      </c>
      <c r="C30" s="14" t="s">
        <v>43</v>
      </c>
      <c r="N30" s="51" t="s">
        <v>71</v>
      </c>
      <c r="P30" s="52" t="s">
        <v>44</v>
      </c>
      <c r="U30" s="31" t="s">
        <v>96</v>
      </c>
      <c r="V30" s="15" t="s">
        <v>46</v>
      </c>
    </row>
    <row r="31" spans="2:25" ht="31.5">
      <c r="B31" s="54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45</v>
      </c>
      <c r="R31" s="14" t="s">
        <v>42</v>
      </c>
      <c r="U31" s="31" t="s">
        <v>96</v>
      </c>
      <c r="V31" s="15" t="s">
        <v>46</v>
      </c>
    </row>
    <row r="32" spans="2:25" ht="47.25">
      <c r="B32" s="54" t="str">
        <f>'יתרת התחייבות להשקעה'!B6:D6</f>
        <v>1. ט. יתרות התחייבות להשקעה:</v>
      </c>
      <c r="X32" s="14" t="s">
        <v>93</v>
      </c>
      <c r="Y32" s="15" t="s">
        <v>92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 enableFormatConditionsCalculation="0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9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9.42578125" style="1" bestFit="1" customWidth="1"/>
    <col min="11" max="11" width="6.85546875" style="1" bestFit="1" customWidth="1"/>
    <col min="12" max="12" width="8.28515625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8" t="s">
        <v>166</v>
      </c>
      <c r="C1" s="82" t="s" vm="1">
        <v>219</v>
      </c>
    </row>
    <row r="2" spans="2:54">
      <c r="B2" s="58" t="s">
        <v>165</v>
      </c>
      <c r="C2" s="82" t="s">
        <v>220</v>
      </c>
    </row>
    <row r="3" spans="2:54">
      <c r="B3" s="58" t="s">
        <v>167</v>
      </c>
      <c r="C3" s="82" t="s">
        <v>221</v>
      </c>
    </row>
    <row r="4" spans="2:54">
      <c r="B4" s="58" t="s">
        <v>168</v>
      </c>
      <c r="C4" s="82">
        <v>68</v>
      </c>
    </row>
    <row r="6" spans="2:54" ht="26.25" customHeight="1">
      <c r="B6" s="143" t="s">
        <v>198</v>
      </c>
      <c r="C6" s="144"/>
      <c r="D6" s="144"/>
      <c r="E6" s="144"/>
      <c r="F6" s="144"/>
      <c r="G6" s="144"/>
      <c r="H6" s="144"/>
      <c r="I6" s="144"/>
      <c r="J6" s="144"/>
      <c r="K6" s="144"/>
      <c r="L6" s="145"/>
    </row>
    <row r="7" spans="2:54" ht="26.25" customHeight="1">
      <c r="B7" s="143" t="s">
        <v>84</v>
      </c>
      <c r="C7" s="144"/>
      <c r="D7" s="144"/>
      <c r="E7" s="144"/>
      <c r="F7" s="144"/>
      <c r="G7" s="144"/>
      <c r="H7" s="144"/>
      <c r="I7" s="144"/>
      <c r="J7" s="144"/>
      <c r="K7" s="144"/>
      <c r="L7" s="145"/>
    </row>
    <row r="8" spans="2:54" s="3" customFormat="1" ht="78.75">
      <c r="B8" s="23" t="s">
        <v>103</v>
      </c>
      <c r="C8" s="31" t="s">
        <v>37</v>
      </c>
      <c r="D8" s="74" t="s">
        <v>51</v>
      </c>
      <c r="E8" s="31" t="s">
        <v>87</v>
      </c>
      <c r="F8" s="31" t="s">
        <v>88</v>
      </c>
      <c r="G8" s="31" t="s">
        <v>0</v>
      </c>
      <c r="H8" s="31" t="s">
        <v>91</v>
      </c>
      <c r="I8" s="31" t="s">
        <v>96</v>
      </c>
      <c r="J8" s="31" t="s">
        <v>47</v>
      </c>
      <c r="K8" s="74" t="s">
        <v>169</v>
      </c>
      <c r="L8" s="32" t="s">
        <v>171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24</v>
      </c>
      <c r="G9" s="17" t="s">
        <v>22</v>
      </c>
      <c r="H9" s="17" t="s">
        <v>50</v>
      </c>
      <c r="I9" s="17" t="s">
        <v>23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AZ11" s="1"/>
    </row>
    <row r="12" spans="2:54" ht="19.5" customHeight="1">
      <c r="B12" s="107"/>
      <c r="C12" s="104"/>
      <c r="D12" s="104"/>
      <c r="E12" s="104"/>
      <c r="F12" s="104"/>
      <c r="G12" s="104"/>
      <c r="H12" s="104"/>
      <c r="I12" s="104"/>
      <c r="J12" s="104"/>
      <c r="K12" s="104"/>
      <c r="L12" s="104"/>
    </row>
    <row r="13" spans="2:54">
      <c r="B13" s="103"/>
      <c r="C13" s="104"/>
      <c r="D13" s="104"/>
      <c r="E13" s="104"/>
      <c r="F13" s="104"/>
      <c r="G13" s="104"/>
      <c r="H13" s="104"/>
      <c r="I13" s="104"/>
      <c r="J13" s="104"/>
      <c r="K13" s="104"/>
      <c r="L13" s="104"/>
    </row>
    <row r="14" spans="2:54"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</row>
    <row r="15" spans="2:54"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</row>
    <row r="16" spans="2:54" s="7" customFormat="1"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AZ16" s="1"/>
      <c r="BB16" s="1"/>
    </row>
    <row r="17" spans="2:54" s="7" customFormat="1"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AZ17" s="1"/>
      <c r="BB17" s="1"/>
    </row>
    <row r="18" spans="2:54" s="7" customFormat="1"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AZ18" s="1"/>
      <c r="BB18" s="1"/>
    </row>
    <row r="19" spans="2:54"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</row>
    <row r="20" spans="2:54"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</row>
    <row r="21" spans="2:54"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</row>
    <row r="22" spans="2:54"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</row>
    <row r="23" spans="2:54"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</row>
    <row r="24" spans="2:54"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</row>
    <row r="25" spans="2:54"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</row>
    <row r="26" spans="2:54"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</row>
    <row r="27" spans="2:54"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</row>
    <row r="28" spans="2:54"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</row>
    <row r="29" spans="2:54"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</row>
    <row r="30" spans="2:54"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</row>
    <row r="31" spans="2:54"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</row>
    <row r="32" spans="2:54"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</row>
    <row r="33" spans="2:12"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</row>
    <row r="34" spans="2:12"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</row>
    <row r="35" spans="2:12"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</row>
    <row r="36" spans="2:12"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</row>
    <row r="37" spans="2:12"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</row>
    <row r="38" spans="2:12"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</row>
    <row r="39" spans="2:12"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</row>
    <row r="40" spans="2:12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</row>
    <row r="41" spans="2:12"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</row>
    <row r="42" spans="2:12"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</row>
    <row r="43" spans="2:12"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</row>
    <row r="44" spans="2:12"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</row>
    <row r="45" spans="2:12"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</row>
    <row r="46" spans="2:12"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</row>
    <row r="47" spans="2:12"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</row>
    <row r="48" spans="2:12"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</row>
    <row r="49" spans="2:12"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</row>
    <row r="50" spans="2:12"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</row>
    <row r="51" spans="2:12"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</row>
    <row r="52" spans="2:12"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</row>
    <row r="53" spans="2:12"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</row>
    <row r="54" spans="2:12"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</row>
    <row r="55" spans="2:12"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</row>
    <row r="56" spans="2:12"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</row>
    <row r="57" spans="2:12"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</row>
    <row r="58" spans="2:12"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</row>
    <row r="59" spans="2:12"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</row>
    <row r="60" spans="2:12"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</row>
    <row r="61" spans="2:12"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</row>
    <row r="62" spans="2:12"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</row>
    <row r="63" spans="2:12"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</row>
    <row r="64" spans="2:12"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</row>
    <row r="65" spans="2:12"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</row>
    <row r="66" spans="2:12"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</row>
    <row r="67" spans="2:12"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</row>
    <row r="68" spans="2:12"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</row>
    <row r="69" spans="2:12"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</row>
    <row r="70" spans="2:12"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</row>
    <row r="71" spans="2:12"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</row>
    <row r="72" spans="2:12"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</row>
    <row r="73" spans="2:12"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</row>
    <row r="74" spans="2:12"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</row>
    <row r="75" spans="2:12"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</row>
    <row r="76" spans="2:12"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</row>
    <row r="77" spans="2:12"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</row>
    <row r="78" spans="2:12"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</row>
    <row r="79" spans="2:12"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</row>
    <row r="80" spans="2:12"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</row>
    <row r="81" spans="2:12"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</row>
    <row r="82" spans="2:12"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</row>
    <row r="83" spans="2:12"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</row>
    <row r="84" spans="2:12"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</row>
    <row r="85" spans="2:12"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</row>
    <row r="86" spans="2:12"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</row>
    <row r="87" spans="2:12"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</row>
    <row r="88" spans="2:12"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</row>
    <row r="89" spans="2:12"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</row>
    <row r="90" spans="2:12"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</row>
    <row r="91" spans="2:12"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</row>
    <row r="92" spans="2:12"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</row>
    <row r="93" spans="2:12"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</row>
    <row r="94" spans="2:12"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</row>
    <row r="95" spans="2:12"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</row>
    <row r="96" spans="2:12"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</row>
    <row r="97" spans="2:12"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</row>
    <row r="98" spans="2:12"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</row>
    <row r="99" spans="2:12"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</row>
    <row r="100" spans="2:12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</row>
    <row r="101" spans="2:12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</row>
    <row r="102" spans="2:12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</row>
    <row r="103" spans="2:12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</row>
    <row r="104" spans="2:12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</row>
    <row r="105" spans="2:12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</row>
    <row r="106" spans="2:12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</row>
    <row r="107" spans="2:12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</row>
    <row r="108" spans="2:12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</row>
    <row r="109" spans="2:12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</row>
    <row r="110" spans="2:12"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 enableFormatConditionsCalculation="0">
    <tabColor indexed="43"/>
    <pageSetUpPr fitToPage="1"/>
  </sheetPr>
  <dimension ref="B1:AY56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9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8" t="s">
        <v>166</v>
      </c>
      <c r="C1" s="82" t="s" vm="1">
        <v>219</v>
      </c>
    </row>
    <row r="2" spans="2:51">
      <c r="B2" s="58" t="s">
        <v>165</v>
      </c>
      <c r="C2" s="82" t="s">
        <v>220</v>
      </c>
    </row>
    <row r="3" spans="2:51">
      <c r="B3" s="58" t="s">
        <v>167</v>
      </c>
      <c r="C3" s="82" t="s">
        <v>221</v>
      </c>
    </row>
    <row r="4" spans="2:51">
      <c r="B4" s="58" t="s">
        <v>168</v>
      </c>
      <c r="C4" s="82">
        <v>68</v>
      </c>
    </row>
    <row r="6" spans="2:51" ht="26.25" customHeight="1">
      <c r="B6" s="143" t="s">
        <v>198</v>
      </c>
      <c r="C6" s="144"/>
      <c r="D6" s="144"/>
      <c r="E6" s="144"/>
      <c r="F6" s="144"/>
      <c r="G6" s="144"/>
      <c r="H6" s="144"/>
      <c r="I6" s="144"/>
      <c r="J6" s="144"/>
      <c r="K6" s="145"/>
    </row>
    <row r="7" spans="2:51" ht="26.25" customHeight="1">
      <c r="B7" s="143" t="s">
        <v>85</v>
      </c>
      <c r="C7" s="144"/>
      <c r="D7" s="144"/>
      <c r="E7" s="144"/>
      <c r="F7" s="144"/>
      <c r="G7" s="144"/>
      <c r="H7" s="144"/>
      <c r="I7" s="144"/>
      <c r="J7" s="144"/>
      <c r="K7" s="145"/>
    </row>
    <row r="8" spans="2:51" s="3" customFormat="1" ht="63">
      <c r="B8" s="23" t="s">
        <v>103</v>
      </c>
      <c r="C8" s="31" t="s">
        <v>37</v>
      </c>
      <c r="D8" s="74" t="s">
        <v>51</v>
      </c>
      <c r="E8" s="31" t="s">
        <v>87</v>
      </c>
      <c r="F8" s="31" t="s">
        <v>88</v>
      </c>
      <c r="G8" s="31" t="s">
        <v>0</v>
      </c>
      <c r="H8" s="31" t="s">
        <v>91</v>
      </c>
      <c r="I8" s="31" t="s">
        <v>96</v>
      </c>
      <c r="J8" s="74" t="s">
        <v>169</v>
      </c>
      <c r="K8" s="32" t="s">
        <v>171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24</v>
      </c>
      <c r="G9" s="17" t="s">
        <v>22</v>
      </c>
      <c r="H9" s="17" t="s">
        <v>50</v>
      </c>
      <c r="I9" s="17" t="s">
        <v>23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AW11" s="1"/>
    </row>
    <row r="12" spans="2:51" ht="19.5" customHeight="1">
      <c r="B12" s="107"/>
      <c r="C12" s="104"/>
      <c r="D12" s="104"/>
      <c r="E12" s="104"/>
      <c r="F12" s="104"/>
      <c r="G12" s="104"/>
      <c r="H12" s="104"/>
      <c r="I12" s="104"/>
      <c r="J12" s="104"/>
      <c r="K12" s="104"/>
    </row>
    <row r="13" spans="2:51">
      <c r="B13" s="103"/>
      <c r="C13" s="104"/>
      <c r="D13" s="104"/>
      <c r="E13" s="104"/>
      <c r="F13" s="104"/>
      <c r="G13" s="104"/>
      <c r="H13" s="104"/>
      <c r="I13" s="104"/>
      <c r="J13" s="104"/>
      <c r="K13" s="104"/>
    </row>
    <row r="14" spans="2:51">
      <c r="B14" s="104"/>
      <c r="C14" s="104"/>
      <c r="D14" s="104"/>
      <c r="E14" s="104"/>
      <c r="F14" s="104"/>
      <c r="G14" s="104"/>
      <c r="H14" s="104"/>
      <c r="I14" s="104"/>
      <c r="J14" s="104"/>
      <c r="K14" s="104"/>
    </row>
    <row r="15" spans="2:51">
      <c r="B15" s="104"/>
      <c r="C15" s="104"/>
      <c r="D15" s="104"/>
      <c r="E15" s="104"/>
      <c r="F15" s="104"/>
      <c r="G15" s="104"/>
      <c r="H15" s="104"/>
      <c r="I15" s="104"/>
      <c r="J15" s="104"/>
      <c r="K15" s="104"/>
    </row>
    <row r="16" spans="2:51" s="7" customFormat="1"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AW16" s="1"/>
      <c r="AY16" s="1"/>
    </row>
    <row r="17" spans="2:51" s="7" customFormat="1"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AW17" s="1"/>
      <c r="AY17" s="1"/>
    </row>
    <row r="18" spans="2:51" s="7" customFormat="1"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AW18" s="1"/>
      <c r="AY18" s="1"/>
    </row>
    <row r="19" spans="2:51">
      <c r="B19" s="104"/>
      <c r="C19" s="104"/>
      <c r="D19" s="104"/>
      <c r="E19" s="104"/>
      <c r="F19" s="104"/>
      <c r="G19" s="104"/>
      <c r="H19" s="104"/>
      <c r="I19" s="104"/>
      <c r="J19" s="104"/>
      <c r="K19" s="104"/>
    </row>
    <row r="20" spans="2:51">
      <c r="B20" s="104"/>
      <c r="C20" s="104"/>
      <c r="D20" s="104"/>
      <c r="E20" s="104"/>
      <c r="F20" s="104"/>
      <c r="G20" s="104"/>
      <c r="H20" s="104"/>
      <c r="I20" s="104"/>
      <c r="J20" s="104"/>
      <c r="K20" s="104"/>
    </row>
    <row r="21" spans="2:51">
      <c r="B21" s="104"/>
      <c r="C21" s="104"/>
      <c r="D21" s="104"/>
      <c r="E21" s="104"/>
      <c r="F21" s="104"/>
      <c r="G21" s="104"/>
      <c r="H21" s="104"/>
      <c r="I21" s="104"/>
      <c r="J21" s="104"/>
      <c r="K21" s="104"/>
    </row>
    <row r="22" spans="2:51">
      <c r="B22" s="104"/>
      <c r="C22" s="104"/>
      <c r="D22" s="104"/>
      <c r="E22" s="104"/>
      <c r="F22" s="104"/>
      <c r="G22" s="104"/>
      <c r="H22" s="104"/>
      <c r="I22" s="104"/>
      <c r="J22" s="104"/>
      <c r="K22" s="104"/>
    </row>
    <row r="23" spans="2:51">
      <c r="B23" s="104"/>
      <c r="C23" s="104"/>
      <c r="D23" s="104"/>
      <c r="E23" s="104"/>
      <c r="F23" s="104"/>
      <c r="G23" s="104"/>
      <c r="H23" s="104"/>
      <c r="I23" s="104"/>
      <c r="J23" s="104"/>
      <c r="K23" s="104"/>
    </row>
    <row r="24" spans="2:51">
      <c r="B24" s="104"/>
      <c r="C24" s="104"/>
      <c r="D24" s="104"/>
      <c r="E24" s="104"/>
      <c r="F24" s="104"/>
      <c r="G24" s="104"/>
      <c r="H24" s="104"/>
      <c r="I24" s="104"/>
      <c r="J24" s="104"/>
      <c r="K24" s="104"/>
    </row>
    <row r="25" spans="2:51">
      <c r="B25" s="104"/>
      <c r="C25" s="104"/>
      <c r="D25" s="104"/>
      <c r="E25" s="104"/>
      <c r="F25" s="104"/>
      <c r="G25" s="104"/>
      <c r="H25" s="104"/>
      <c r="I25" s="104"/>
      <c r="J25" s="104"/>
      <c r="K25" s="104"/>
    </row>
    <row r="26" spans="2:51">
      <c r="B26" s="104"/>
      <c r="C26" s="104"/>
      <c r="D26" s="104"/>
      <c r="E26" s="104"/>
      <c r="F26" s="104"/>
      <c r="G26" s="104"/>
      <c r="H26" s="104"/>
      <c r="I26" s="104"/>
      <c r="J26" s="104"/>
      <c r="K26" s="104"/>
    </row>
    <row r="27" spans="2:51">
      <c r="B27" s="104"/>
      <c r="C27" s="104"/>
      <c r="D27" s="104"/>
      <c r="E27" s="104"/>
      <c r="F27" s="104"/>
      <c r="G27" s="104"/>
      <c r="H27" s="104"/>
      <c r="I27" s="104"/>
      <c r="J27" s="104"/>
      <c r="K27" s="104"/>
    </row>
    <row r="28" spans="2:51">
      <c r="B28" s="104"/>
      <c r="C28" s="104"/>
      <c r="D28" s="104"/>
      <c r="E28" s="104"/>
      <c r="F28" s="104"/>
      <c r="G28" s="104"/>
      <c r="H28" s="104"/>
      <c r="I28" s="104"/>
      <c r="J28" s="104"/>
      <c r="K28" s="104"/>
    </row>
    <row r="29" spans="2:51">
      <c r="B29" s="104"/>
      <c r="C29" s="104"/>
      <c r="D29" s="104"/>
      <c r="E29" s="104"/>
      <c r="F29" s="104"/>
      <c r="G29" s="104"/>
      <c r="H29" s="104"/>
      <c r="I29" s="104"/>
      <c r="J29" s="104"/>
      <c r="K29" s="104"/>
    </row>
    <row r="30" spans="2:51">
      <c r="B30" s="104"/>
      <c r="C30" s="104"/>
      <c r="D30" s="104"/>
      <c r="E30" s="104"/>
      <c r="F30" s="104"/>
      <c r="G30" s="104"/>
      <c r="H30" s="104"/>
      <c r="I30" s="104"/>
      <c r="J30" s="104"/>
      <c r="K30" s="104"/>
    </row>
    <row r="31" spans="2:51">
      <c r="B31" s="104"/>
      <c r="C31" s="104"/>
      <c r="D31" s="104"/>
      <c r="E31" s="104"/>
      <c r="F31" s="104"/>
      <c r="G31" s="104"/>
      <c r="H31" s="104"/>
      <c r="I31" s="104"/>
      <c r="J31" s="104"/>
      <c r="K31" s="104"/>
    </row>
    <row r="32" spans="2:51">
      <c r="B32" s="104"/>
      <c r="C32" s="104"/>
      <c r="D32" s="104"/>
      <c r="E32" s="104"/>
      <c r="F32" s="104"/>
      <c r="G32" s="104"/>
      <c r="H32" s="104"/>
      <c r="I32" s="104"/>
      <c r="J32" s="104"/>
      <c r="K32" s="104"/>
    </row>
    <row r="33" spans="2:11">
      <c r="B33" s="104"/>
      <c r="C33" s="104"/>
      <c r="D33" s="104"/>
      <c r="E33" s="104"/>
      <c r="F33" s="104"/>
      <c r="G33" s="104"/>
      <c r="H33" s="104"/>
      <c r="I33" s="104"/>
      <c r="J33" s="104"/>
      <c r="K33" s="104"/>
    </row>
    <row r="34" spans="2:11">
      <c r="B34" s="104"/>
      <c r="C34" s="104"/>
      <c r="D34" s="104"/>
      <c r="E34" s="104"/>
      <c r="F34" s="104"/>
      <c r="G34" s="104"/>
      <c r="H34" s="104"/>
      <c r="I34" s="104"/>
      <c r="J34" s="104"/>
      <c r="K34" s="104"/>
    </row>
    <row r="35" spans="2:11">
      <c r="B35" s="104"/>
      <c r="C35" s="104"/>
      <c r="D35" s="104"/>
      <c r="E35" s="104"/>
      <c r="F35" s="104"/>
      <c r="G35" s="104"/>
      <c r="H35" s="104"/>
      <c r="I35" s="104"/>
      <c r="J35" s="104"/>
      <c r="K35" s="104"/>
    </row>
    <row r="36" spans="2:11">
      <c r="B36" s="104"/>
      <c r="C36" s="104"/>
      <c r="D36" s="104"/>
      <c r="E36" s="104"/>
      <c r="F36" s="104"/>
      <c r="G36" s="104"/>
      <c r="H36" s="104"/>
      <c r="I36" s="104"/>
      <c r="J36" s="104"/>
      <c r="K36" s="104"/>
    </row>
    <row r="37" spans="2:11">
      <c r="B37" s="104"/>
      <c r="C37" s="104"/>
      <c r="D37" s="104"/>
      <c r="E37" s="104"/>
      <c r="F37" s="104"/>
      <c r="G37" s="104"/>
      <c r="H37" s="104"/>
      <c r="I37" s="104"/>
      <c r="J37" s="104"/>
      <c r="K37" s="104"/>
    </row>
    <row r="38" spans="2:11">
      <c r="B38" s="104"/>
      <c r="C38" s="104"/>
      <c r="D38" s="104"/>
      <c r="E38" s="104"/>
      <c r="F38" s="104"/>
      <c r="G38" s="104"/>
      <c r="H38" s="104"/>
      <c r="I38" s="104"/>
      <c r="J38" s="104"/>
      <c r="K38" s="104"/>
    </row>
    <row r="39" spans="2:11">
      <c r="B39" s="104"/>
      <c r="C39" s="104"/>
      <c r="D39" s="104"/>
      <c r="E39" s="104"/>
      <c r="F39" s="104"/>
      <c r="G39" s="104"/>
      <c r="H39" s="104"/>
      <c r="I39" s="104"/>
      <c r="J39" s="104"/>
      <c r="K39" s="104"/>
    </row>
    <row r="40" spans="2:11">
      <c r="B40" s="104"/>
      <c r="C40" s="104"/>
      <c r="D40" s="104"/>
      <c r="E40" s="104"/>
      <c r="F40" s="104"/>
      <c r="G40" s="104"/>
      <c r="H40" s="104"/>
      <c r="I40" s="104"/>
      <c r="J40" s="104"/>
      <c r="K40" s="104"/>
    </row>
    <row r="41" spans="2:11">
      <c r="B41" s="104"/>
      <c r="C41" s="104"/>
      <c r="D41" s="104"/>
      <c r="E41" s="104"/>
      <c r="F41" s="104"/>
      <c r="G41" s="104"/>
      <c r="H41" s="104"/>
      <c r="I41" s="104"/>
      <c r="J41" s="104"/>
      <c r="K41" s="104"/>
    </row>
    <row r="42" spans="2:11">
      <c r="B42" s="104"/>
      <c r="C42" s="104"/>
      <c r="D42" s="104"/>
      <c r="E42" s="104"/>
      <c r="F42" s="104"/>
      <c r="G42" s="104"/>
      <c r="H42" s="104"/>
      <c r="I42" s="104"/>
      <c r="J42" s="104"/>
      <c r="K42" s="104"/>
    </row>
    <row r="43" spans="2:11">
      <c r="B43" s="104"/>
      <c r="C43" s="104"/>
      <c r="D43" s="104"/>
      <c r="E43" s="104"/>
      <c r="F43" s="104"/>
      <c r="G43" s="104"/>
      <c r="H43" s="104"/>
      <c r="I43" s="104"/>
      <c r="J43" s="104"/>
      <c r="K43" s="104"/>
    </row>
    <row r="44" spans="2:11">
      <c r="B44" s="104"/>
      <c r="C44" s="104"/>
      <c r="D44" s="104"/>
      <c r="E44" s="104"/>
      <c r="F44" s="104"/>
      <c r="G44" s="104"/>
      <c r="H44" s="104"/>
      <c r="I44" s="104"/>
      <c r="J44" s="104"/>
      <c r="K44" s="104"/>
    </row>
    <row r="45" spans="2:11">
      <c r="B45" s="104"/>
      <c r="C45" s="104"/>
      <c r="D45" s="104"/>
      <c r="E45" s="104"/>
      <c r="F45" s="104"/>
      <c r="G45" s="104"/>
      <c r="H45" s="104"/>
      <c r="I45" s="104"/>
      <c r="J45" s="104"/>
      <c r="K45" s="104"/>
    </row>
    <row r="46" spans="2:11">
      <c r="B46" s="104"/>
      <c r="C46" s="104"/>
      <c r="D46" s="104"/>
      <c r="E46" s="104"/>
      <c r="F46" s="104"/>
      <c r="G46" s="104"/>
      <c r="H46" s="104"/>
      <c r="I46" s="104"/>
      <c r="J46" s="104"/>
      <c r="K46" s="104"/>
    </row>
    <row r="47" spans="2:11">
      <c r="B47" s="104"/>
      <c r="C47" s="104"/>
      <c r="D47" s="104"/>
      <c r="E47" s="104"/>
      <c r="F47" s="104"/>
      <c r="G47" s="104"/>
      <c r="H47" s="104"/>
      <c r="I47" s="104"/>
      <c r="J47" s="104"/>
      <c r="K47" s="104"/>
    </row>
    <row r="48" spans="2:11">
      <c r="B48" s="104"/>
      <c r="C48" s="104"/>
      <c r="D48" s="104"/>
      <c r="E48" s="104"/>
      <c r="F48" s="104"/>
      <c r="G48" s="104"/>
      <c r="H48" s="104"/>
      <c r="I48" s="104"/>
      <c r="J48" s="104"/>
      <c r="K48" s="104"/>
    </row>
    <row r="49" spans="2:11">
      <c r="B49" s="104"/>
      <c r="C49" s="104"/>
      <c r="D49" s="104"/>
      <c r="E49" s="104"/>
      <c r="F49" s="104"/>
      <c r="G49" s="104"/>
      <c r="H49" s="104"/>
      <c r="I49" s="104"/>
      <c r="J49" s="104"/>
      <c r="K49" s="104"/>
    </row>
    <row r="50" spans="2:11">
      <c r="B50" s="104"/>
      <c r="C50" s="104"/>
      <c r="D50" s="104"/>
      <c r="E50" s="104"/>
      <c r="F50" s="104"/>
      <c r="G50" s="104"/>
      <c r="H50" s="104"/>
      <c r="I50" s="104"/>
      <c r="J50" s="104"/>
      <c r="K50" s="104"/>
    </row>
    <row r="51" spans="2:11">
      <c r="B51" s="104"/>
      <c r="C51" s="104"/>
      <c r="D51" s="104"/>
      <c r="E51" s="104"/>
      <c r="F51" s="104"/>
      <c r="G51" s="104"/>
      <c r="H51" s="104"/>
      <c r="I51" s="104"/>
      <c r="J51" s="104"/>
      <c r="K51" s="104"/>
    </row>
    <row r="52" spans="2:11">
      <c r="B52" s="104"/>
      <c r="C52" s="104"/>
      <c r="D52" s="104"/>
      <c r="E52" s="104"/>
      <c r="F52" s="104"/>
      <c r="G52" s="104"/>
      <c r="H52" s="104"/>
      <c r="I52" s="104"/>
      <c r="J52" s="104"/>
      <c r="K52" s="104"/>
    </row>
    <row r="53" spans="2:11">
      <c r="B53" s="104"/>
      <c r="C53" s="104"/>
      <c r="D53" s="104"/>
      <c r="E53" s="104"/>
      <c r="F53" s="104"/>
      <c r="G53" s="104"/>
      <c r="H53" s="104"/>
      <c r="I53" s="104"/>
      <c r="J53" s="104"/>
      <c r="K53" s="104"/>
    </row>
    <row r="54" spans="2:11">
      <c r="B54" s="104"/>
      <c r="C54" s="104"/>
      <c r="D54" s="104"/>
      <c r="E54" s="104"/>
      <c r="F54" s="104"/>
      <c r="G54" s="104"/>
      <c r="H54" s="104"/>
      <c r="I54" s="104"/>
      <c r="J54" s="104"/>
      <c r="K54" s="104"/>
    </row>
    <row r="55" spans="2:11">
      <c r="B55" s="104"/>
      <c r="C55" s="104"/>
      <c r="D55" s="104"/>
      <c r="E55" s="104"/>
      <c r="F55" s="104"/>
      <c r="G55" s="104"/>
      <c r="H55" s="104"/>
      <c r="I55" s="104"/>
      <c r="J55" s="104"/>
      <c r="K55" s="104"/>
    </row>
    <row r="56" spans="2:11">
      <c r="B56" s="104"/>
      <c r="C56" s="104"/>
      <c r="D56" s="104"/>
      <c r="E56" s="104"/>
      <c r="F56" s="104"/>
      <c r="G56" s="104"/>
      <c r="H56" s="104"/>
      <c r="I56" s="104"/>
      <c r="J56" s="104"/>
      <c r="K56" s="104"/>
    </row>
    <row r="57" spans="2:11">
      <c r="B57" s="104"/>
      <c r="C57" s="104"/>
      <c r="D57" s="104"/>
      <c r="E57" s="104"/>
      <c r="F57" s="104"/>
      <c r="G57" s="104"/>
      <c r="H57" s="104"/>
      <c r="I57" s="104"/>
      <c r="J57" s="104"/>
      <c r="K57" s="104"/>
    </row>
    <row r="58" spans="2:11">
      <c r="B58" s="104"/>
      <c r="C58" s="104"/>
      <c r="D58" s="104"/>
      <c r="E58" s="104"/>
      <c r="F58" s="104"/>
      <c r="G58" s="104"/>
      <c r="H58" s="104"/>
      <c r="I58" s="104"/>
      <c r="J58" s="104"/>
      <c r="K58" s="104"/>
    </row>
    <row r="59" spans="2:11">
      <c r="B59" s="104"/>
      <c r="C59" s="104"/>
      <c r="D59" s="104"/>
      <c r="E59" s="104"/>
      <c r="F59" s="104"/>
      <c r="G59" s="104"/>
      <c r="H59" s="104"/>
      <c r="I59" s="104"/>
      <c r="J59" s="104"/>
      <c r="K59" s="104"/>
    </row>
    <row r="60" spans="2:11">
      <c r="B60" s="104"/>
      <c r="C60" s="104"/>
      <c r="D60" s="104"/>
      <c r="E60" s="104"/>
      <c r="F60" s="104"/>
      <c r="G60" s="104"/>
      <c r="H60" s="104"/>
      <c r="I60" s="104"/>
      <c r="J60" s="104"/>
      <c r="K60" s="104"/>
    </row>
    <row r="61" spans="2:11">
      <c r="B61" s="104"/>
      <c r="C61" s="104"/>
      <c r="D61" s="104"/>
      <c r="E61" s="104"/>
      <c r="F61" s="104"/>
      <c r="G61" s="104"/>
      <c r="H61" s="104"/>
      <c r="I61" s="104"/>
      <c r="J61" s="104"/>
      <c r="K61" s="104"/>
    </row>
    <row r="62" spans="2:11">
      <c r="B62" s="104"/>
      <c r="C62" s="104"/>
      <c r="D62" s="104"/>
      <c r="E62" s="104"/>
      <c r="F62" s="104"/>
      <c r="G62" s="104"/>
      <c r="H62" s="104"/>
      <c r="I62" s="104"/>
      <c r="J62" s="104"/>
      <c r="K62" s="104"/>
    </row>
    <row r="63" spans="2:11">
      <c r="B63" s="104"/>
      <c r="C63" s="104"/>
      <c r="D63" s="104"/>
      <c r="E63" s="104"/>
      <c r="F63" s="104"/>
      <c r="G63" s="104"/>
      <c r="H63" s="104"/>
      <c r="I63" s="104"/>
      <c r="J63" s="104"/>
      <c r="K63" s="104"/>
    </row>
    <row r="64" spans="2:11">
      <c r="B64" s="104"/>
      <c r="C64" s="104"/>
      <c r="D64" s="104"/>
      <c r="E64" s="104"/>
      <c r="F64" s="104"/>
      <c r="G64" s="104"/>
      <c r="H64" s="104"/>
      <c r="I64" s="104"/>
      <c r="J64" s="104"/>
      <c r="K64" s="104"/>
    </row>
    <row r="65" spans="2:11">
      <c r="B65" s="104"/>
      <c r="C65" s="104"/>
      <c r="D65" s="104"/>
      <c r="E65" s="104"/>
      <c r="F65" s="104"/>
      <c r="G65" s="104"/>
      <c r="H65" s="104"/>
      <c r="I65" s="104"/>
      <c r="J65" s="104"/>
      <c r="K65" s="104"/>
    </row>
    <row r="66" spans="2:11">
      <c r="B66" s="104"/>
      <c r="C66" s="104"/>
      <c r="D66" s="104"/>
      <c r="E66" s="104"/>
      <c r="F66" s="104"/>
      <c r="G66" s="104"/>
      <c r="H66" s="104"/>
      <c r="I66" s="104"/>
      <c r="J66" s="104"/>
      <c r="K66" s="104"/>
    </row>
    <row r="67" spans="2:11">
      <c r="B67" s="104"/>
      <c r="C67" s="104"/>
      <c r="D67" s="104"/>
      <c r="E67" s="104"/>
      <c r="F67" s="104"/>
      <c r="G67" s="104"/>
      <c r="H67" s="104"/>
      <c r="I67" s="104"/>
      <c r="J67" s="104"/>
      <c r="K67" s="104"/>
    </row>
    <row r="68" spans="2:11">
      <c r="B68" s="104"/>
      <c r="C68" s="104"/>
      <c r="D68" s="104"/>
      <c r="E68" s="104"/>
      <c r="F68" s="104"/>
      <c r="G68" s="104"/>
      <c r="H68" s="104"/>
      <c r="I68" s="104"/>
      <c r="J68" s="104"/>
      <c r="K68" s="104"/>
    </row>
    <row r="69" spans="2:11">
      <c r="B69" s="104"/>
      <c r="C69" s="104"/>
      <c r="D69" s="104"/>
      <c r="E69" s="104"/>
      <c r="F69" s="104"/>
      <c r="G69" s="104"/>
      <c r="H69" s="104"/>
      <c r="I69" s="104"/>
      <c r="J69" s="104"/>
      <c r="K69" s="104"/>
    </row>
    <row r="70" spans="2:11">
      <c r="B70" s="104"/>
      <c r="C70" s="104"/>
      <c r="D70" s="104"/>
      <c r="E70" s="104"/>
      <c r="F70" s="104"/>
      <c r="G70" s="104"/>
      <c r="H70" s="104"/>
      <c r="I70" s="104"/>
      <c r="J70" s="104"/>
      <c r="K70" s="104"/>
    </row>
    <row r="71" spans="2:11">
      <c r="B71" s="104"/>
      <c r="C71" s="104"/>
      <c r="D71" s="104"/>
      <c r="E71" s="104"/>
      <c r="F71" s="104"/>
      <c r="G71" s="104"/>
      <c r="H71" s="104"/>
      <c r="I71" s="104"/>
      <c r="J71" s="104"/>
      <c r="K71" s="104"/>
    </row>
    <row r="72" spans="2:11">
      <c r="B72" s="104"/>
      <c r="C72" s="104"/>
      <c r="D72" s="104"/>
      <c r="E72" s="104"/>
      <c r="F72" s="104"/>
      <c r="G72" s="104"/>
      <c r="H72" s="104"/>
      <c r="I72" s="104"/>
      <c r="J72" s="104"/>
      <c r="K72" s="104"/>
    </row>
    <row r="73" spans="2:11">
      <c r="B73" s="104"/>
      <c r="C73" s="104"/>
      <c r="D73" s="104"/>
      <c r="E73" s="104"/>
      <c r="F73" s="104"/>
      <c r="G73" s="104"/>
      <c r="H73" s="104"/>
      <c r="I73" s="104"/>
      <c r="J73" s="104"/>
      <c r="K73" s="104"/>
    </row>
    <row r="74" spans="2:11">
      <c r="B74" s="104"/>
      <c r="C74" s="104"/>
      <c r="D74" s="104"/>
      <c r="E74" s="104"/>
      <c r="F74" s="104"/>
      <c r="G74" s="104"/>
      <c r="H74" s="104"/>
      <c r="I74" s="104"/>
      <c r="J74" s="104"/>
      <c r="K74" s="104"/>
    </row>
    <row r="75" spans="2:11">
      <c r="B75" s="104"/>
      <c r="C75" s="104"/>
      <c r="D75" s="104"/>
      <c r="E75" s="104"/>
      <c r="F75" s="104"/>
      <c r="G75" s="104"/>
      <c r="H75" s="104"/>
      <c r="I75" s="104"/>
      <c r="J75" s="104"/>
      <c r="K75" s="104"/>
    </row>
    <row r="76" spans="2:11">
      <c r="B76" s="104"/>
      <c r="C76" s="104"/>
      <c r="D76" s="104"/>
      <c r="E76" s="104"/>
      <c r="F76" s="104"/>
      <c r="G76" s="104"/>
      <c r="H76" s="104"/>
      <c r="I76" s="104"/>
      <c r="J76" s="104"/>
      <c r="K76" s="104"/>
    </row>
    <row r="77" spans="2:11">
      <c r="B77" s="104"/>
      <c r="C77" s="104"/>
      <c r="D77" s="104"/>
      <c r="E77" s="104"/>
      <c r="F77" s="104"/>
      <c r="G77" s="104"/>
      <c r="H77" s="104"/>
      <c r="I77" s="104"/>
      <c r="J77" s="104"/>
      <c r="K77" s="104"/>
    </row>
    <row r="78" spans="2:11">
      <c r="B78" s="104"/>
      <c r="C78" s="104"/>
      <c r="D78" s="104"/>
      <c r="E78" s="104"/>
      <c r="F78" s="104"/>
      <c r="G78" s="104"/>
      <c r="H78" s="104"/>
      <c r="I78" s="104"/>
      <c r="J78" s="104"/>
      <c r="K78" s="104"/>
    </row>
    <row r="79" spans="2:11">
      <c r="B79" s="104"/>
      <c r="C79" s="104"/>
      <c r="D79" s="104"/>
      <c r="E79" s="104"/>
      <c r="F79" s="104"/>
      <c r="G79" s="104"/>
      <c r="H79" s="104"/>
      <c r="I79" s="104"/>
      <c r="J79" s="104"/>
      <c r="K79" s="104"/>
    </row>
    <row r="80" spans="2:11">
      <c r="B80" s="104"/>
      <c r="C80" s="104"/>
      <c r="D80" s="104"/>
      <c r="E80" s="104"/>
      <c r="F80" s="104"/>
      <c r="G80" s="104"/>
      <c r="H80" s="104"/>
      <c r="I80" s="104"/>
      <c r="J80" s="104"/>
      <c r="K80" s="104"/>
    </row>
    <row r="81" spans="2:11">
      <c r="B81" s="104"/>
      <c r="C81" s="104"/>
      <c r="D81" s="104"/>
      <c r="E81" s="104"/>
      <c r="F81" s="104"/>
      <c r="G81" s="104"/>
      <c r="H81" s="104"/>
      <c r="I81" s="104"/>
      <c r="J81" s="104"/>
      <c r="K81" s="104"/>
    </row>
    <row r="82" spans="2:11">
      <c r="B82" s="104"/>
      <c r="C82" s="104"/>
      <c r="D82" s="104"/>
      <c r="E82" s="104"/>
      <c r="F82" s="104"/>
      <c r="G82" s="104"/>
      <c r="H82" s="104"/>
      <c r="I82" s="104"/>
      <c r="J82" s="104"/>
      <c r="K82" s="104"/>
    </row>
    <row r="83" spans="2:11">
      <c r="B83" s="104"/>
      <c r="C83" s="104"/>
      <c r="D83" s="104"/>
      <c r="E83" s="104"/>
      <c r="F83" s="104"/>
      <c r="G83" s="104"/>
      <c r="H83" s="104"/>
      <c r="I83" s="104"/>
      <c r="J83" s="104"/>
      <c r="K83" s="104"/>
    </row>
    <row r="84" spans="2:11">
      <c r="B84" s="104"/>
      <c r="C84" s="104"/>
      <c r="D84" s="104"/>
      <c r="E84" s="104"/>
      <c r="F84" s="104"/>
      <c r="G84" s="104"/>
      <c r="H84" s="104"/>
      <c r="I84" s="104"/>
      <c r="J84" s="104"/>
      <c r="K84" s="104"/>
    </row>
    <row r="85" spans="2:11">
      <c r="B85" s="104"/>
      <c r="C85" s="104"/>
      <c r="D85" s="104"/>
      <c r="E85" s="104"/>
      <c r="F85" s="104"/>
      <c r="G85" s="104"/>
      <c r="H85" s="104"/>
      <c r="I85" s="104"/>
      <c r="J85" s="104"/>
      <c r="K85" s="104"/>
    </row>
    <row r="86" spans="2:11">
      <c r="B86" s="104"/>
      <c r="C86" s="104"/>
      <c r="D86" s="104"/>
      <c r="E86" s="104"/>
      <c r="F86" s="104"/>
      <c r="G86" s="104"/>
      <c r="H86" s="104"/>
      <c r="I86" s="104"/>
      <c r="J86" s="104"/>
      <c r="K86" s="104"/>
    </row>
    <row r="87" spans="2:11">
      <c r="B87" s="104"/>
      <c r="C87" s="104"/>
      <c r="D87" s="104"/>
      <c r="E87" s="104"/>
      <c r="F87" s="104"/>
      <c r="G87" s="104"/>
      <c r="H87" s="104"/>
      <c r="I87" s="104"/>
      <c r="J87" s="104"/>
      <c r="K87" s="104"/>
    </row>
    <row r="88" spans="2:11">
      <c r="B88" s="104"/>
      <c r="C88" s="104"/>
      <c r="D88" s="104"/>
      <c r="E88" s="104"/>
      <c r="F88" s="104"/>
      <c r="G88" s="104"/>
      <c r="H88" s="104"/>
      <c r="I88" s="104"/>
      <c r="J88" s="104"/>
      <c r="K88" s="104"/>
    </row>
    <row r="89" spans="2:11">
      <c r="B89" s="104"/>
      <c r="C89" s="104"/>
      <c r="D89" s="104"/>
      <c r="E89" s="104"/>
      <c r="F89" s="104"/>
      <c r="G89" s="104"/>
      <c r="H89" s="104"/>
      <c r="I89" s="104"/>
      <c r="J89" s="104"/>
      <c r="K89" s="104"/>
    </row>
    <row r="90" spans="2:11">
      <c r="B90" s="104"/>
      <c r="C90" s="104"/>
      <c r="D90" s="104"/>
      <c r="E90" s="104"/>
      <c r="F90" s="104"/>
      <c r="G90" s="104"/>
      <c r="H90" s="104"/>
      <c r="I90" s="104"/>
      <c r="J90" s="104"/>
      <c r="K90" s="104"/>
    </row>
    <row r="91" spans="2:11">
      <c r="B91" s="104"/>
      <c r="C91" s="104"/>
      <c r="D91" s="104"/>
      <c r="E91" s="104"/>
      <c r="F91" s="104"/>
      <c r="G91" s="104"/>
      <c r="H91" s="104"/>
      <c r="I91" s="104"/>
      <c r="J91" s="104"/>
      <c r="K91" s="104"/>
    </row>
    <row r="92" spans="2:11">
      <c r="B92" s="104"/>
      <c r="C92" s="104"/>
      <c r="D92" s="104"/>
      <c r="E92" s="104"/>
      <c r="F92" s="104"/>
      <c r="G92" s="104"/>
      <c r="H92" s="104"/>
      <c r="I92" s="104"/>
      <c r="J92" s="104"/>
      <c r="K92" s="104"/>
    </row>
    <row r="93" spans="2:11">
      <c r="B93" s="104"/>
      <c r="C93" s="104"/>
      <c r="D93" s="104"/>
      <c r="E93" s="104"/>
      <c r="F93" s="104"/>
      <c r="G93" s="104"/>
      <c r="H93" s="104"/>
      <c r="I93" s="104"/>
      <c r="J93" s="104"/>
      <c r="K93" s="104"/>
    </row>
    <row r="94" spans="2:11">
      <c r="B94" s="104"/>
      <c r="C94" s="104"/>
      <c r="D94" s="104"/>
      <c r="E94" s="104"/>
      <c r="F94" s="104"/>
      <c r="G94" s="104"/>
      <c r="H94" s="104"/>
      <c r="I94" s="104"/>
      <c r="J94" s="104"/>
      <c r="K94" s="104"/>
    </row>
    <row r="95" spans="2:11">
      <c r="B95" s="104"/>
      <c r="C95" s="104"/>
      <c r="D95" s="104"/>
      <c r="E95" s="104"/>
      <c r="F95" s="104"/>
      <c r="G95" s="104"/>
      <c r="H95" s="104"/>
      <c r="I95" s="104"/>
      <c r="J95" s="104"/>
      <c r="K95" s="104"/>
    </row>
    <row r="96" spans="2:11">
      <c r="B96" s="104"/>
      <c r="C96" s="104"/>
      <c r="D96" s="104"/>
      <c r="E96" s="104"/>
      <c r="F96" s="104"/>
      <c r="G96" s="104"/>
      <c r="H96" s="104"/>
      <c r="I96" s="104"/>
      <c r="J96" s="104"/>
      <c r="K96" s="104"/>
    </row>
    <row r="97" spans="2:11">
      <c r="B97" s="104"/>
      <c r="C97" s="104"/>
      <c r="D97" s="104"/>
      <c r="E97" s="104"/>
      <c r="F97" s="104"/>
      <c r="G97" s="104"/>
      <c r="H97" s="104"/>
      <c r="I97" s="104"/>
      <c r="J97" s="104"/>
      <c r="K97" s="104"/>
    </row>
    <row r="98" spans="2:11">
      <c r="B98" s="104"/>
      <c r="C98" s="104"/>
      <c r="D98" s="104"/>
      <c r="E98" s="104"/>
      <c r="F98" s="104"/>
      <c r="G98" s="104"/>
      <c r="H98" s="104"/>
      <c r="I98" s="104"/>
      <c r="J98" s="104"/>
      <c r="K98" s="104"/>
    </row>
    <row r="99" spans="2:11">
      <c r="B99" s="104"/>
      <c r="C99" s="104"/>
      <c r="D99" s="104"/>
      <c r="E99" s="104"/>
      <c r="F99" s="104"/>
      <c r="G99" s="104"/>
      <c r="H99" s="104"/>
      <c r="I99" s="104"/>
      <c r="J99" s="104"/>
      <c r="K99" s="104"/>
    </row>
    <row r="100" spans="2:11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</row>
    <row r="101" spans="2:11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</row>
    <row r="102" spans="2:11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</row>
    <row r="103" spans="2:11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</row>
    <row r="104" spans="2:11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</row>
    <row r="105" spans="2:11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</row>
    <row r="106" spans="2:11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</row>
    <row r="107" spans="2:11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</row>
    <row r="108" spans="2:11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</row>
    <row r="109" spans="2:11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</row>
    <row r="110" spans="2:11"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</row>
    <row r="111" spans="2:11">
      <c r="C111" s="1"/>
      <c r="D111" s="1"/>
    </row>
    <row r="112" spans="2:11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 enableFormatConditionsCalculation="0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9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8" t="s">
        <v>166</v>
      </c>
      <c r="C1" s="82" t="s" vm="1">
        <v>219</v>
      </c>
    </row>
    <row r="2" spans="2:78">
      <c r="B2" s="58" t="s">
        <v>165</v>
      </c>
      <c r="C2" s="82" t="s">
        <v>220</v>
      </c>
    </row>
    <row r="3" spans="2:78">
      <c r="B3" s="58" t="s">
        <v>167</v>
      </c>
      <c r="C3" s="82" t="s">
        <v>221</v>
      </c>
    </row>
    <row r="4" spans="2:78">
      <c r="B4" s="58" t="s">
        <v>168</v>
      </c>
      <c r="C4" s="82">
        <v>68</v>
      </c>
    </row>
    <row r="6" spans="2:78" ht="26.25" customHeight="1">
      <c r="B6" s="143" t="s">
        <v>198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5"/>
    </row>
    <row r="7" spans="2:78" ht="26.25" customHeight="1">
      <c r="B7" s="143" t="s">
        <v>86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5"/>
    </row>
    <row r="8" spans="2:78" s="3" customFormat="1" ht="47.25">
      <c r="B8" s="23" t="s">
        <v>103</v>
      </c>
      <c r="C8" s="31" t="s">
        <v>37</v>
      </c>
      <c r="D8" s="31" t="s">
        <v>39</v>
      </c>
      <c r="E8" s="31" t="s">
        <v>15</v>
      </c>
      <c r="F8" s="31" t="s">
        <v>52</v>
      </c>
      <c r="G8" s="31" t="s">
        <v>88</v>
      </c>
      <c r="H8" s="31" t="s">
        <v>18</v>
      </c>
      <c r="I8" s="31" t="s">
        <v>87</v>
      </c>
      <c r="J8" s="31" t="s">
        <v>17</v>
      </c>
      <c r="K8" s="31" t="s">
        <v>19</v>
      </c>
      <c r="L8" s="31" t="s">
        <v>0</v>
      </c>
      <c r="M8" s="31" t="s">
        <v>91</v>
      </c>
      <c r="N8" s="31" t="s">
        <v>96</v>
      </c>
      <c r="O8" s="31" t="s">
        <v>47</v>
      </c>
      <c r="P8" s="74" t="s">
        <v>169</v>
      </c>
      <c r="Q8" s="32" t="s">
        <v>171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24</v>
      </c>
      <c r="H9" s="17" t="s">
        <v>21</v>
      </c>
      <c r="I9" s="17"/>
      <c r="J9" s="17" t="s">
        <v>20</v>
      </c>
      <c r="K9" s="17" t="s">
        <v>20</v>
      </c>
      <c r="L9" s="17" t="s">
        <v>22</v>
      </c>
      <c r="M9" s="17" t="s">
        <v>50</v>
      </c>
      <c r="N9" s="17" t="s">
        <v>23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100</v>
      </c>
      <c r="R10" s="1"/>
      <c r="S10" s="1"/>
      <c r="T10" s="1"/>
      <c r="U10" s="1"/>
      <c r="V10" s="1"/>
    </row>
    <row r="11" spans="2:78" s="4" customFormat="1" ht="18" customHeight="1"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"/>
      <c r="S11" s="1"/>
      <c r="T11" s="1"/>
      <c r="U11" s="1"/>
      <c r="V11" s="1"/>
      <c r="BZ11" s="1"/>
    </row>
    <row r="12" spans="2:78" ht="18" customHeight="1">
      <c r="B12" s="103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</row>
    <row r="13" spans="2:78">
      <c r="B13" s="103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</row>
    <row r="14" spans="2:78"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</row>
    <row r="15" spans="2:78"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4"/>
    </row>
    <row r="16" spans="2:78"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</row>
    <row r="17" spans="2:17"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</row>
    <row r="18" spans="2:17"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</row>
    <row r="19" spans="2:17"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</row>
    <row r="20" spans="2:17"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</row>
    <row r="21" spans="2:17"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</row>
    <row r="22" spans="2:17"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</row>
    <row r="23" spans="2:17"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</row>
    <row r="24" spans="2:17"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</row>
    <row r="25" spans="2:17"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</row>
    <row r="26" spans="2:17"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</row>
    <row r="27" spans="2:17"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</row>
    <row r="28" spans="2:17"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</row>
    <row r="29" spans="2:17"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</row>
    <row r="30" spans="2:17"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</row>
    <row r="31" spans="2:17"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</row>
    <row r="32" spans="2:17"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</row>
    <row r="33" spans="2:17"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</row>
    <row r="34" spans="2:17"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</row>
    <row r="35" spans="2:17"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</row>
    <row r="36" spans="2:17"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</row>
    <row r="37" spans="2:17"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</row>
    <row r="38" spans="2:17"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</row>
    <row r="39" spans="2:17"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</row>
    <row r="40" spans="2:17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</row>
    <row r="41" spans="2:17"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/>
    </row>
    <row r="42" spans="2:17"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</row>
    <row r="43" spans="2:17"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</row>
    <row r="44" spans="2:17"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4"/>
    </row>
    <row r="45" spans="2:17"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</row>
    <row r="46" spans="2:17"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</row>
    <row r="47" spans="2:17"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</row>
    <row r="48" spans="2:17"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4"/>
    </row>
    <row r="49" spans="2:17"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</row>
    <row r="50" spans="2:17"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</row>
    <row r="51" spans="2:17"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</row>
    <row r="52" spans="2:17"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</row>
    <row r="53" spans="2:17"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</row>
    <row r="54" spans="2:17"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</row>
    <row r="55" spans="2:17"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</row>
    <row r="56" spans="2:17"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</row>
    <row r="57" spans="2:17"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</row>
    <row r="58" spans="2:17"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</row>
    <row r="59" spans="2:17"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</row>
    <row r="60" spans="2:17"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  <c r="Q60" s="104"/>
    </row>
    <row r="61" spans="2:17"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</row>
    <row r="62" spans="2:17"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  <c r="Q62" s="104"/>
    </row>
    <row r="63" spans="2:17"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</row>
    <row r="64" spans="2:17"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  <c r="Q64" s="104"/>
    </row>
    <row r="65" spans="2:17"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</row>
    <row r="66" spans="2:17"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</row>
    <row r="67" spans="2:17"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</row>
    <row r="68" spans="2:17"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</row>
    <row r="69" spans="2:17"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</row>
    <row r="70" spans="2:17"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</row>
    <row r="71" spans="2:17"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</row>
    <row r="72" spans="2:17"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  <c r="Q72" s="104"/>
    </row>
    <row r="73" spans="2:17"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</row>
    <row r="74" spans="2:17"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</row>
    <row r="75" spans="2:17"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</row>
    <row r="76" spans="2:17"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</row>
    <row r="77" spans="2:17"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</row>
    <row r="78" spans="2:17"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</row>
    <row r="79" spans="2:17"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</row>
    <row r="80" spans="2:17"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</row>
    <row r="81" spans="2:17"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</row>
    <row r="82" spans="2:17"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</row>
    <row r="83" spans="2:17"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</row>
    <row r="84" spans="2:17"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</row>
    <row r="85" spans="2:17"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</row>
    <row r="86" spans="2:17"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</row>
    <row r="87" spans="2:17"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</row>
    <row r="88" spans="2:17"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</row>
    <row r="89" spans="2:17"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</row>
    <row r="90" spans="2:17"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</row>
    <row r="91" spans="2:17"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</row>
    <row r="92" spans="2:17"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</row>
    <row r="93" spans="2:17"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</row>
    <row r="94" spans="2:17"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</row>
    <row r="95" spans="2:17"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</row>
    <row r="96" spans="2:17"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</row>
    <row r="97" spans="2:17"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</row>
    <row r="98" spans="2:17"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  <c r="Q98" s="104"/>
    </row>
    <row r="99" spans="2:17"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  <c r="Q99" s="104"/>
    </row>
    <row r="100" spans="2:17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  <c r="Q100" s="104"/>
    </row>
    <row r="101" spans="2:17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  <c r="Q101" s="104"/>
    </row>
    <row r="102" spans="2:17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  <c r="Q102" s="104"/>
    </row>
    <row r="103" spans="2:17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  <c r="Q103" s="104"/>
    </row>
    <row r="104" spans="2:17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  <c r="Q104" s="104"/>
    </row>
    <row r="105" spans="2:17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  <c r="Q105" s="104"/>
    </row>
    <row r="106" spans="2:17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  <c r="Q106" s="104"/>
    </row>
    <row r="107" spans="2:17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</row>
    <row r="108" spans="2:17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  <c r="P108" s="104"/>
      <c r="Q108" s="104"/>
    </row>
    <row r="109" spans="2:17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</row>
    <row r="110" spans="2:17"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4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 enableFormatConditionsCalculation="0">
    <tabColor indexed="52"/>
    <pageSetUpPr fitToPage="1"/>
  </sheetPr>
  <dimension ref="B1:U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9" style="2" bestFit="1" customWidth="1"/>
    <col min="4" max="4" width="6.5703125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21">
      <c r="B1" s="58" t="s">
        <v>166</v>
      </c>
      <c r="C1" s="82" t="s" vm="1">
        <v>219</v>
      </c>
    </row>
    <row r="2" spans="2:21">
      <c r="B2" s="58" t="s">
        <v>165</v>
      </c>
      <c r="C2" s="82" t="s">
        <v>220</v>
      </c>
    </row>
    <row r="3" spans="2:21">
      <c r="B3" s="58" t="s">
        <v>167</v>
      </c>
      <c r="C3" s="82" t="s">
        <v>221</v>
      </c>
    </row>
    <row r="4" spans="2:21">
      <c r="B4" s="58" t="s">
        <v>168</v>
      </c>
      <c r="C4" s="82">
        <v>68</v>
      </c>
    </row>
    <row r="6" spans="2:21" ht="26.25" customHeight="1">
      <c r="B6" s="143" t="s">
        <v>199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</row>
    <row r="7" spans="2:21" s="3" customFormat="1" ht="78.75">
      <c r="B7" s="23" t="s">
        <v>103</v>
      </c>
      <c r="C7" s="31" t="s">
        <v>212</v>
      </c>
      <c r="D7" s="31" t="s">
        <v>37</v>
      </c>
      <c r="E7" s="31" t="s">
        <v>15</v>
      </c>
      <c r="F7" s="31" t="s">
        <v>52</v>
      </c>
      <c r="G7" s="31" t="s">
        <v>18</v>
      </c>
      <c r="H7" s="31" t="s">
        <v>87</v>
      </c>
      <c r="I7" s="14" t="s">
        <v>33</v>
      </c>
      <c r="J7" s="74" t="s">
        <v>19</v>
      </c>
      <c r="K7" s="31" t="s">
        <v>0</v>
      </c>
      <c r="L7" s="31" t="s">
        <v>91</v>
      </c>
      <c r="M7" s="31" t="s">
        <v>96</v>
      </c>
      <c r="N7" s="74" t="s">
        <v>169</v>
      </c>
      <c r="O7" s="32" t="s">
        <v>171</v>
      </c>
      <c r="P7" s="1"/>
      <c r="Q7" s="1"/>
      <c r="R7" s="1"/>
      <c r="S7" s="1"/>
      <c r="T7" s="1"/>
      <c r="U7" s="1"/>
    </row>
    <row r="8" spans="2:21" s="3" customFormat="1" ht="24" customHeight="1">
      <c r="B8" s="16"/>
      <c r="C8" s="73"/>
      <c r="D8" s="17"/>
      <c r="E8" s="17"/>
      <c r="F8" s="17"/>
      <c r="G8" s="17" t="s">
        <v>21</v>
      </c>
      <c r="H8" s="17"/>
      <c r="I8" s="17" t="s">
        <v>20</v>
      </c>
      <c r="J8" s="17" t="s">
        <v>20</v>
      </c>
      <c r="K8" s="17" t="s">
        <v>22</v>
      </c>
      <c r="L8" s="17" t="s">
        <v>50</v>
      </c>
      <c r="M8" s="17" t="s">
        <v>23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21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14" t="s">
        <v>5</v>
      </c>
      <c r="H9" s="14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21" s="4" customFormat="1" ht="18" customHeight="1"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"/>
      <c r="Q10" s="1"/>
      <c r="R10" s="1"/>
      <c r="S10" s="1"/>
      <c r="T10" s="1"/>
      <c r="U10" s="1"/>
    </row>
    <row r="11" spans="2:21" ht="21.75" customHeight="1">
      <c r="B11" s="103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</row>
    <row r="12" spans="2:21">
      <c r="B12" s="103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</row>
    <row r="13" spans="2:21">
      <c r="B13" s="104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</row>
    <row r="14" spans="2:21"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</row>
    <row r="15" spans="2:21"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</row>
    <row r="16" spans="2:21"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</row>
    <row r="17" spans="2:15"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</row>
    <row r="18" spans="2:15"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</row>
    <row r="19" spans="2:15"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</row>
    <row r="20" spans="2:15"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</row>
    <row r="21" spans="2:15"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</row>
    <row r="22" spans="2:15"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</row>
    <row r="23" spans="2:15"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</row>
    <row r="24" spans="2:15"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</row>
    <row r="25" spans="2:15"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</row>
    <row r="26" spans="2:15"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</row>
    <row r="27" spans="2:15"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</row>
    <row r="28" spans="2:15"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</row>
    <row r="29" spans="2:15"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</row>
    <row r="30" spans="2:15"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</row>
    <row r="31" spans="2:15"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</row>
    <row r="32" spans="2:15"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</row>
    <row r="33" spans="2:15"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</row>
    <row r="34" spans="2:15"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</row>
    <row r="35" spans="2:15"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</row>
    <row r="36" spans="2:15"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</row>
    <row r="37" spans="2:15"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</row>
    <row r="38" spans="2:15"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</row>
    <row r="39" spans="2:15"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</row>
    <row r="40" spans="2:15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</row>
    <row r="41" spans="2:15"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</row>
    <row r="42" spans="2:15"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</row>
    <row r="43" spans="2:15"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</row>
    <row r="44" spans="2:15"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</row>
    <row r="45" spans="2:15"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</row>
    <row r="46" spans="2:15"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</row>
    <row r="47" spans="2:15"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</row>
    <row r="48" spans="2:15"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</row>
    <row r="49" spans="2:15"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</row>
    <row r="50" spans="2:15"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</row>
    <row r="51" spans="2:15"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</row>
    <row r="52" spans="2:15"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</row>
    <row r="53" spans="2:15"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</row>
    <row r="54" spans="2:15"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</row>
    <row r="55" spans="2:15"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</row>
    <row r="56" spans="2:15"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</row>
    <row r="57" spans="2:15"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</row>
    <row r="58" spans="2:15"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</row>
    <row r="59" spans="2:15"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</row>
    <row r="60" spans="2:15"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</row>
    <row r="61" spans="2:15"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</row>
    <row r="62" spans="2:15"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</row>
    <row r="63" spans="2:15"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</row>
    <row r="64" spans="2:15"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</row>
    <row r="65" spans="2:15"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</row>
    <row r="66" spans="2:15"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</row>
    <row r="67" spans="2:15"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</row>
    <row r="68" spans="2:15"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</row>
    <row r="69" spans="2:15"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</row>
    <row r="70" spans="2:15"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</row>
    <row r="71" spans="2:15"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</row>
    <row r="72" spans="2:15"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</row>
    <row r="73" spans="2:15"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</row>
    <row r="74" spans="2:15"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</row>
    <row r="75" spans="2:15"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</row>
    <row r="76" spans="2:15"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</row>
    <row r="77" spans="2:15"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</row>
    <row r="78" spans="2:15"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</row>
    <row r="79" spans="2:15"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</row>
    <row r="80" spans="2:15"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</row>
    <row r="81" spans="2:15"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</row>
    <row r="82" spans="2:15"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</row>
    <row r="83" spans="2:15"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</row>
    <row r="84" spans="2:15"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</row>
    <row r="85" spans="2:15"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</row>
    <row r="86" spans="2:15"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</row>
    <row r="87" spans="2:15"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</row>
    <row r="88" spans="2:15"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</row>
    <row r="89" spans="2:15"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</row>
    <row r="90" spans="2:15"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</row>
    <row r="91" spans="2:15"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</row>
    <row r="92" spans="2:15"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</row>
    <row r="93" spans="2:15"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</row>
    <row r="94" spans="2:15"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</row>
    <row r="95" spans="2:15"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</row>
    <row r="96" spans="2:15"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</row>
    <row r="97" spans="2:15"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</row>
    <row r="98" spans="2:15"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</row>
    <row r="99" spans="2:15"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</row>
    <row r="100" spans="2:15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</row>
    <row r="101" spans="2:15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</row>
    <row r="102" spans="2:15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</row>
    <row r="103" spans="2:15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</row>
    <row r="104" spans="2:15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</row>
    <row r="105" spans="2:15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</row>
    <row r="106" spans="2:15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</row>
    <row r="107" spans="2:15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</row>
    <row r="108" spans="2:15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</row>
    <row r="109" spans="2:15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</row>
  </sheetData>
  <mergeCells count="1">
    <mergeCell ref="B6:O6"/>
  </mergeCells>
  <phoneticPr fontId="3" type="noConversion"/>
  <conditionalFormatting sqref="B58:B109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58:B109">
    <cfRule type="cellIs" dxfId="1" priority="2" operator="equal">
      <formula>2958465</formula>
    </cfRule>
  </conditionalFormatting>
  <conditionalFormatting sqref="B13:B43">
    <cfRule type="cellIs" dxfId="0" priority="1" operator="equal">
      <formula>"NR3"</formula>
    </cfRule>
  </conditionalFormatting>
  <dataValidations count="1">
    <dataValidation allowBlank="1" showInputMessage="1" showErrorMessage="1" sqref="C5:C1048576 A1:B1048576 D1:AF2 AH1:XFD2 D3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 enableFormatConditionsCalculation="0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9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8" t="s">
        <v>166</v>
      </c>
      <c r="C1" s="82" t="s" vm="1">
        <v>219</v>
      </c>
    </row>
    <row r="2" spans="2:64">
      <c r="B2" s="58" t="s">
        <v>165</v>
      </c>
      <c r="C2" s="82" t="s">
        <v>220</v>
      </c>
    </row>
    <row r="3" spans="2:64">
      <c r="B3" s="58" t="s">
        <v>167</v>
      </c>
      <c r="C3" s="82" t="s">
        <v>221</v>
      </c>
    </row>
    <row r="4" spans="2:64">
      <c r="B4" s="58" t="s">
        <v>168</v>
      </c>
      <c r="C4" s="82">
        <v>68</v>
      </c>
    </row>
    <row r="6" spans="2:64" ht="26.25" customHeight="1">
      <c r="B6" s="143" t="s">
        <v>200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</row>
    <row r="7" spans="2:64" s="3" customFormat="1" ht="78.75">
      <c r="B7" s="61" t="s">
        <v>103</v>
      </c>
      <c r="C7" s="62" t="s">
        <v>37</v>
      </c>
      <c r="D7" s="62" t="s">
        <v>104</v>
      </c>
      <c r="E7" s="62" t="s">
        <v>15</v>
      </c>
      <c r="F7" s="62" t="s">
        <v>52</v>
      </c>
      <c r="G7" s="62" t="s">
        <v>18</v>
      </c>
      <c r="H7" s="62" t="s">
        <v>87</v>
      </c>
      <c r="I7" s="62" t="s">
        <v>41</v>
      </c>
      <c r="J7" s="62" t="s">
        <v>19</v>
      </c>
      <c r="K7" s="62" t="s">
        <v>0</v>
      </c>
      <c r="L7" s="62" t="s">
        <v>91</v>
      </c>
      <c r="M7" s="62" t="s">
        <v>96</v>
      </c>
      <c r="N7" s="79" t="s">
        <v>169</v>
      </c>
      <c r="O7" s="64" t="s">
        <v>171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22</v>
      </c>
      <c r="L8" s="33" t="s">
        <v>50</v>
      </c>
      <c r="M8" s="33" t="s">
        <v>23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"/>
      <c r="Q10" s="1"/>
      <c r="R10" s="1"/>
      <c r="S10" s="1"/>
      <c r="T10" s="1"/>
      <c r="U10" s="1"/>
      <c r="BL10" s="1"/>
    </row>
    <row r="11" spans="2:64" ht="20.25" customHeight="1">
      <c r="B11" s="103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</row>
    <row r="12" spans="2:64">
      <c r="B12" s="103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</row>
    <row r="13" spans="2:64">
      <c r="B13" s="104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</row>
    <row r="14" spans="2:64"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</row>
    <row r="15" spans="2:64"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</row>
    <row r="16" spans="2:64"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</row>
    <row r="17" spans="2:15"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</row>
    <row r="18" spans="2:15"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</row>
    <row r="19" spans="2:15"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</row>
    <row r="20" spans="2:15"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</row>
    <row r="21" spans="2:15"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</row>
    <row r="22" spans="2:15"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</row>
    <row r="23" spans="2:15"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</row>
    <row r="24" spans="2:15"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</row>
    <row r="25" spans="2:15"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</row>
    <row r="26" spans="2:15"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</row>
    <row r="27" spans="2:15"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</row>
    <row r="28" spans="2:15"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</row>
    <row r="29" spans="2:15"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</row>
    <row r="30" spans="2:15"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</row>
    <row r="31" spans="2:15"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</row>
    <row r="32" spans="2:15"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</row>
    <row r="33" spans="2:15"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</row>
    <row r="34" spans="2:15"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</row>
    <row r="35" spans="2:15"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</row>
    <row r="36" spans="2:15"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</row>
    <row r="37" spans="2:15"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</row>
    <row r="38" spans="2:15"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</row>
    <row r="39" spans="2:15"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</row>
    <row r="40" spans="2:15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</row>
    <row r="41" spans="2:15"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</row>
    <row r="42" spans="2:15"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</row>
    <row r="43" spans="2:15"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</row>
    <row r="44" spans="2:15"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</row>
    <row r="45" spans="2:15"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</row>
    <row r="46" spans="2:15"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</row>
    <row r="47" spans="2:15"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</row>
    <row r="48" spans="2:15"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</row>
    <row r="49" spans="2:15"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</row>
    <row r="50" spans="2:15"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</row>
    <row r="51" spans="2:15"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</row>
    <row r="52" spans="2:15"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</row>
    <row r="53" spans="2:15"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</row>
    <row r="54" spans="2:15"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</row>
    <row r="55" spans="2:15"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</row>
    <row r="56" spans="2:15"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</row>
    <row r="57" spans="2:15"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</row>
    <row r="58" spans="2:15"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</row>
    <row r="59" spans="2:15"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</row>
    <row r="60" spans="2:15"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</row>
    <row r="61" spans="2:15"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</row>
    <row r="62" spans="2:15"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</row>
    <row r="63" spans="2:15"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</row>
    <row r="64" spans="2:15"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</row>
    <row r="65" spans="2:15"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</row>
    <row r="66" spans="2:15"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</row>
    <row r="67" spans="2:15"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</row>
    <row r="68" spans="2:15"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</row>
    <row r="69" spans="2:15"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</row>
    <row r="70" spans="2:15"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</row>
    <row r="71" spans="2:15"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</row>
    <row r="72" spans="2:15"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</row>
    <row r="73" spans="2:15"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</row>
    <row r="74" spans="2:15"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</row>
    <row r="75" spans="2:15"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</row>
    <row r="76" spans="2:15"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</row>
    <row r="77" spans="2:15"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</row>
    <row r="78" spans="2:15"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</row>
    <row r="79" spans="2:15"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</row>
    <row r="80" spans="2:15"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</row>
    <row r="81" spans="2:15"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</row>
    <row r="82" spans="2:15"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</row>
    <row r="83" spans="2:15"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</row>
    <row r="84" spans="2:15"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</row>
    <row r="85" spans="2:15"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</row>
    <row r="86" spans="2:15"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</row>
    <row r="87" spans="2:15"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</row>
    <row r="88" spans="2:15"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</row>
    <row r="89" spans="2:15"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</row>
    <row r="90" spans="2:15"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</row>
    <row r="91" spans="2:15"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</row>
    <row r="92" spans="2:15"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</row>
    <row r="93" spans="2:15"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</row>
    <row r="94" spans="2:15"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</row>
    <row r="95" spans="2:15"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</row>
    <row r="96" spans="2:15"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</row>
    <row r="97" spans="2:15"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</row>
    <row r="98" spans="2:15"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</row>
    <row r="99" spans="2:15"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</row>
    <row r="100" spans="2:15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</row>
    <row r="101" spans="2:15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</row>
    <row r="102" spans="2:15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</row>
    <row r="103" spans="2:15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</row>
    <row r="104" spans="2:15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</row>
    <row r="105" spans="2:15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</row>
    <row r="106" spans="2:15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</row>
    <row r="107" spans="2:15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</row>
    <row r="108" spans="2:15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</row>
    <row r="109" spans="2:15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</row>
  </sheetData>
  <mergeCells count="1">
    <mergeCell ref="B6:O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 enableFormatConditionsCalculation="0">
    <tabColor indexed="52"/>
    <pageSetUpPr fitToPage="1"/>
  </sheetPr>
  <dimension ref="B1:BC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9" style="2" bestFit="1" customWidth="1"/>
    <col min="4" max="4" width="5.28515625" style="1" bestFit="1" customWidth="1"/>
    <col min="5" max="5" width="7.5703125" style="1" bestFit="1" customWidth="1"/>
    <col min="6" max="6" width="8" style="1" bestFit="1" customWidth="1"/>
    <col min="7" max="7" width="6.85546875" style="1" bestFit="1" customWidth="1"/>
    <col min="8" max="8" width="9.7109375" style="1" bestFit="1" customWidth="1"/>
    <col min="9" max="9" width="9" style="1" bestFit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58" t="s">
        <v>166</v>
      </c>
      <c r="C1" s="82" t="s" vm="1">
        <v>219</v>
      </c>
    </row>
    <row r="2" spans="2:55">
      <c r="B2" s="58" t="s">
        <v>165</v>
      </c>
      <c r="C2" s="82" t="s">
        <v>220</v>
      </c>
    </row>
    <row r="3" spans="2:55">
      <c r="B3" s="58" t="s">
        <v>167</v>
      </c>
      <c r="C3" s="82" t="s">
        <v>221</v>
      </c>
    </row>
    <row r="4" spans="2:55">
      <c r="B4" s="58" t="s">
        <v>168</v>
      </c>
      <c r="C4" s="82">
        <v>68</v>
      </c>
    </row>
    <row r="6" spans="2:55" ht="26.25" customHeight="1">
      <c r="B6" s="143" t="s">
        <v>201</v>
      </c>
      <c r="C6" s="144"/>
      <c r="D6" s="144"/>
      <c r="E6" s="144"/>
      <c r="F6" s="144"/>
      <c r="G6" s="144"/>
      <c r="H6" s="144"/>
      <c r="I6" s="145"/>
    </row>
    <row r="7" spans="2:55" s="3" customFormat="1" ht="78.75">
      <c r="B7" s="61" t="s">
        <v>103</v>
      </c>
      <c r="C7" s="63" t="s">
        <v>43</v>
      </c>
      <c r="D7" s="63" t="s">
        <v>71</v>
      </c>
      <c r="E7" s="63" t="s">
        <v>44</v>
      </c>
      <c r="F7" s="63" t="s">
        <v>87</v>
      </c>
      <c r="G7" s="63" t="s">
        <v>213</v>
      </c>
      <c r="H7" s="80" t="s">
        <v>169</v>
      </c>
      <c r="I7" s="65" t="s">
        <v>170</v>
      </c>
    </row>
    <row r="8" spans="2:55" s="3" customFormat="1" ht="22.5" customHeight="1">
      <c r="B8" s="16"/>
      <c r="C8" s="17" t="s">
        <v>24</v>
      </c>
      <c r="D8" s="17"/>
      <c r="E8" s="17" t="s">
        <v>20</v>
      </c>
      <c r="F8" s="17"/>
      <c r="G8" s="17" t="s">
        <v>209</v>
      </c>
      <c r="H8" s="33" t="s">
        <v>20</v>
      </c>
      <c r="I8" s="18" t="s">
        <v>20</v>
      </c>
    </row>
    <row r="9" spans="2:55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104"/>
      <c r="C10" s="104"/>
      <c r="D10" s="104"/>
      <c r="E10" s="104"/>
      <c r="F10" s="104"/>
      <c r="G10" s="104"/>
      <c r="H10" s="104"/>
      <c r="I10" s="104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ht="22.5" customHeight="1">
      <c r="B11" s="103"/>
      <c r="C11" s="104"/>
      <c r="D11" s="104"/>
      <c r="E11" s="104"/>
      <c r="F11" s="104"/>
      <c r="G11" s="104"/>
      <c r="H11" s="104"/>
      <c r="I11" s="104"/>
    </row>
    <row r="12" spans="2:55">
      <c r="B12" s="103"/>
      <c r="C12" s="104"/>
      <c r="D12" s="104"/>
      <c r="E12" s="104"/>
      <c r="F12" s="104"/>
      <c r="G12" s="104"/>
      <c r="H12" s="104"/>
      <c r="I12" s="104"/>
    </row>
    <row r="13" spans="2:55">
      <c r="B13" s="104"/>
      <c r="C13" s="104"/>
      <c r="D13" s="104"/>
      <c r="E13" s="104"/>
      <c r="F13" s="104"/>
      <c r="G13" s="104"/>
      <c r="H13" s="104"/>
      <c r="I13" s="104"/>
    </row>
    <row r="14" spans="2:55">
      <c r="B14" s="104"/>
      <c r="C14" s="104"/>
      <c r="D14" s="104"/>
      <c r="E14" s="104"/>
      <c r="F14" s="104"/>
      <c r="G14" s="104"/>
      <c r="H14" s="104"/>
      <c r="I14" s="104"/>
    </row>
    <row r="15" spans="2:55">
      <c r="B15" s="104"/>
      <c r="C15" s="104"/>
      <c r="D15" s="104"/>
      <c r="E15" s="104"/>
      <c r="F15" s="104"/>
      <c r="G15" s="104"/>
      <c r="H15" s="104"/>
      <c r="I15" s="104"/>
    </row>
    <row r="16" spans="2:55">
      <c r="B16" s="104"/>
      <c r="C16" s="104"/>
      <c r="D16" s="104"/>
      <c r="E16" s="104"/>
      <c r="F16" s="104"/>
      <c r="G16" s="104"/>
      <c r="H16" s="104"/>
      <c r="I16" s="104"/>
    </row>
    <row r="17" spans="2:9">
      <c r="B17" s="104"/>
      <c r="C17" s="104"/>
      <c r="D17" s="104"/>
      <c r="E17" s="104"/>
      <c r="F17" s="104"/>
      <c r="G17" s="104"/>
      <c r="H17" s="104"/>
      <c r="I17" s="104"/>
    </row>
    <row r="18" spans="2:9">
      <c r="B18" s="104"/>
      <c r="C18" s="104"/>
      <c r="D18" s="104"/>
      <c r="E18" s="104"/>
      <c r="F18" s="104"/>
      <c r="G18" s="104"/>
      <c r="H18" s="104"/>
      <c r="I18" s="104"/>
    </row>
    <row r="19" spans="2:9">
      <c r="B19" s="104"/>
      <c r="C19" s="104"/>
      <c r="D19" s="104"/>
      <c r="E19" s="104"/>
      <c r="F19" s="104"/>
      <c r="G19" s="104"/>
      <c r="H19" s="104"/>
      <c r="I19" s="104"/>
    </row>
    <row r="20" spans="2:9">
      <c r="B20" s="104"/>
      <c r="C20" s="104"/>
      <c r="D20" s="104"/>
      <c r="E20" s="104"/>
      <c r="F20" s="104"/>
      <c r="G20" s="104"/>
      <c r="H20" s="104"/>
      <c r="I20" s="104"/>
    </row>
    <row r="21" spans="2:9">
      <c r="B21" s="104"/>
      <c r="C21" s="104"/>
      <c r="D21" s="104"/>
      <c r="E21" s="104"/>
      <c r="F21" s="104"/>
      <c r="G21" s="104"/>
      <c r="H21" s="104"/>
      <c r="I21" s="104"/>
    </row>
    <row r="22" spans="2:9">
      <c r="B22" s="104"/>
      <c r="C22" s="104"/>
      <c r="D22" s="104"/>
      <c r="E22" s="104"/>
      <c r="F22" s="104"/>
      <c r="G22" s="104"/>
      <c r="H22" s="104"/>
      <c r="I22" s="104"/>
    </row>
    <row r="23" spans="2:9">
      <c r="B23" s="104"/>
      <c r="C23" s="104"/>
      <c r="D23" s="104"/>
      <c r="E23" s="104"/>
      <c r="F23" s="104"/>
      <c r="G23" s="104"/>
      <c r="H23" s="104"/>
      <c r="I23" s="104"/>
    </row>
    <row r="24" spans="2:9">
      <c r="B24" s="104"/>
      <c r="C24" s="104"/>
      <c r="D24" s="104"/>
      <c r="E24" s="104"/>
      <c r="F24" s="104"/>
      <c r="G24" s="104"/>
      <c r="H24" s="104"/>
      <c r="I24" s="104"/>
    </row>
    <row r="25" spans="2:9">
      <c r="B25" s="104"/>
      <c r="C25" s="104"/>
      <c r="D25" s="104"/>
      <c r="E25" s="104"/>
      <c r="F25" s="104"/>
      <c r="G25" s="104"/>
      <c r="H25" s="104"/>
      <c r="I25" s="104"/>
    </row>
    <row r="26" spans="2:9">
      <c r="B26" s="104"/>
      <c r="C26" s="104"/>
      <c r="D26" s="104"/>
      <c r="E26" s="104"/>
      <c r="F26" s="104"/>
      <c r="G26" s="104"/>
      <c r="H26" s="104"/>
      <c r="I26" s="104"/>
    </row>
    <row r="27" spans="2:9">
      <c r="B27" s="104"/>
      <c r="C27" s="104"/>
      <c r="D27" s="104"/>
      <c r="E27" s="104"/>
      <c r="F27" s="104"/>
      <c r="G27" s="104"/>
      <c r="H27" s="104"/>
      <c r="I27" s="104"/>
    </row>
    <row r="28" spans="2:9">
      <c r="B28" s="104"/>
      <c r="C28" s="104"/>
      <c r="D28" s="104"/>
      <c r="E28" s="104"/>
      <c r="F28" s="104"/>
      <c r="G28" s="104"/>
      <c r="H28" s="104"/>
      <c r="I28" s="104"/>
    </row>
    <row r="29" spans="2:9">
      <c r="B29" s="104"/>
      <c r="C29" s="104"/>
      <c r="D29" s="104"/>
      <c r="E29" s="104"/>
      <c r="F29" s="104"/>
      <c r="G29" s="104"/>
      <c r="H29" s="104"/>
      <c r="I29" s="104"/>
    </row>
    <row r="30" spans="2:9">
      <c r="B30" s="104"/>
      <c r="C30" s="104"/>
      <c r="D30" s="104"/>
      <c r="E30" s="104"/>
      <c r="F30" s="104"/>
      <c r="G30" s="104"/>
      <c r="H30" s="104"/>
      <c r="I30" s="104"/>
    </row>
    <row r="31" spans="2:9">
      <c r="B31" s="104"/>
      <c r="C31" s="104"/>
      <c r="D31" s="104"/>
      <c r="E31" s="104"/>
      <c r="F31" s="104"/>
      <c r="G31" s="104"/>
      <c r="H31" s="104"/>
      <c r="I31" s="104"/>
    </row>
    <row r="32" spans="2:9">
      <c r="B32" s="104"/>
      <c r="C32" s="104"/>
      <c r="D32" s="104"/>
      <c r="E32" s="104"/>
      <c r="F32" s="104"/>
      <c r="G32" s="104"/>
      <c r="H32" s="104"/>
      <c r="I32" s="104"/>
    </row>
    <row r="33" spans="2:9">
      <c r="B33" s="104"/>
      <c r="C33" s="104"/>
      <c r="D33" s="104"/>
      <c r="E33" s="104"/>
      <c r="F33" s="104"/>
      <c r="G33" s="104"/>
      <c r="H33" s="104"/>
      <c r="I33" s="104"/>
    </row>
    <row r="34" spans="2:9">
      <c r="B34" s="104"/>
      <c r="C34" s="104"/>
      <c r="D34" s="104"/>
      <c r="E34" s="104"/>
      <c r="F34" s="104"/>
      <c r="G34" s="104"/>
      <c r="H34" s="104"/>
      <c r="I34" s="104"/>
    </row>
    <row r="35" spans="2:9">
      <c r="B35" s="104"/>
      <c r="C35" s="104"/>
      <c r="D35" s="104"/>
      <c r="E35" s="104"/>
      <c r="F35" s="104"/>
      <c r="G35" s="104"/>
      <c r="H35" s="104"/>
      <c r="I35" s="104"/>
    </row>
    <row r="36" spans="2:9">
      <c r="B36" s="104"/>
      <c r="C36" s="104"/>
      <c r="D36" s="104"/>
      <c r="E36" s="104"/>
      <c r="F36" s="104"/>
      <c r="G36" s="104"/>
      <c r="H36" s="104"/>
      <c r="I36" s="104"/>
    </row>
    <row r="37" spans="2:9">
      <c r="B37" s="104"/>
      <c r="C37" s="104"/>
      <c r="D37" s="104"/>
      <c r="E37" s="104"/>
      <c r="F37" s="104"/>
      <c r="G37" s="104"/>
      <c r="H37" s="104"/>
      <c r="I37" s="104"/>
    </row>
    <row r="38" spans="2:9">
      <c r="B38" s="104"/>
      <c r="C38" s="104"/>
      <c r="D38" s="104"/>
      <c r="E38" s="104"/>
      <c r="F38" s="104"/>
      <c r="G38" s="104"/>
      <c r="H38" s="104"/>
      <c r="I38" s="104"/>
    </row>
    <row r="39" spans="2:9">
      <c r="B39" s="104"/>
      <c r="C39" s="104"/>
      <c r="D39" s="104"/>
      <c r="E39" s="104"/>
      <c r="F39" s="104"/>
      <c r="G39" s="104"/>
      <c r="H39" s="104"/>
      <c r="I39" s="104"/>
    </row>
    <row r="40" spans="2:9">
      <c r="B40" s="104"/>
      <c r="C40" s="104"/>
      <c r="D40" s="104"/>
      <c r="E40" s="104"/>
      <c r="F40" s="104"/>
      <c r="G40" s="104"/>
      <c r="H40" s="104"/>
      <c r="I40" s="104"/>
    </row>
    <row r="41" spans="2:9">
      <c r="B41" s="104"/>
      <c r="C41" s="104"/>
      <c r="D41" s="104"/>
      <c r="E41" s="104"/>
      <c r="F41" s="104"/>
      <c r="G41" s="104"/>
      <c r="H41" s="104"/>
      <c r="I41" s="104"/>
    </row>
    <row r="42" spans="2:9">
      <c r="B42" s="104"/>
      <c r="C42" s="104"/>
      <c r="D42" s="104"/>
      <c r="E42" s="104"/>
      <c r="F42" s="104"/>
      <c r="G42" s="104"/>
      <c r="H42" s="104"/>
      <c r="I42" s="104"/>
    </row>
    <row r="43" spans="2:9">
      <c r="B43" s="104"/>
      <c r="C43" s="104"/>
      <c r="D43" s="104"/>
      <c r="E43" s="104"/>
      <c r="F43" s="104"/>
      <c r="G43" s="104"/>
      <c r="H43" s="104"/>
      <c r="I43" s="104"/>
    </row>
    <row r="44" spans="2:9">
      <c r="B44" s="104"/>
      <c r="C44" s="104"/>
      <c r="D44" s="104"/>
      <c r="E44" s="104"/>
      <c r="F44" s="104"/>
      <c r="G44" s="104"/>
      <c r="H44" s="104"/>
      <c r="I44" s="104"/>
    </row>
    <row r="45" spans="2:9">
      <c r="B45" s="104"/>
      <c r="C45" s="104"/>
      <c r="D45" s="104"/>
      <c r="E45" s="104"/>
      <c r="F45" s="104"/>
      <c r="G45" s="104"/>
      <c r="H45" s="104"/>
      <c r="I45" s="104"/>
    </row>
    <row r="46" spans="2:9">
      <c r="B46" s="104"/>
      <c r="C46" s="104"/>
      <c r="D46" s="104"/>
      <c r="E46" s="104"/>
      <c r="F46" s="104"/>
      <c r="G46" s="104"/>
      <c r="H46" s="104"/>
      <c r="I46" s="104"/>
    </row>
    <row r="47" spans="2:9">
      <c r="B47" s="104"/>
      <c r="C47" s="104"/>
      <c r="D47" s="104"/>
      <c r="E47" s="104"/>
      <c r="F47" s="104"/>
      <c r="G47" s="104"/>
      <c r="H47" s="104"/>
      <c r="I47" s="104"/>
    </row>
    <row r="48" spans="2:9">
      <c r="B48" s="104"/>
      <c r="C48" s="104"/>
      <c r="D48" s="104"/>
      <c r="E48" s="104"/>
      <c r="F48" s="104"/>
      <c r="G48" s="104"/>
      <c r="H48" s="104"/>
      <c r="I48" s="104"/>
    </row>
    <row r="49" spans="2:9">
      <c r="B49" s="104"/>
      <c r="C49" s="104"/>
      <c r="D49" s="104"/>
      <c r="E49" s="104"/>
      <c r="F49" s="104"/>
      <c r="G49" s="104"/>
      <c r="H49" s="104"/>
      <c r="I49" s="104"/>
    </row>
    <row r="50" spans="2:9">
      <c r="B50" s="104"/>
      <c r="C50" s="104"/>
      <c r="D50" s="104"/>
      <c r="E50" s="104"/>
      <c r="F50" s="104"/>
      <c r="G50" s="104"/>
      <c r="H50" s="104"/>
      <c r="I50" s="104"/>
    </row>
    <row r="51" spans="2:9">
      <c r="B51" s="104"/>
      <c r="C51" s="104"/>
      <c r="D51" s="104"/>
      <c r="E51" s="104"/>
      <c r="F51" s="104"/>
      <c r="G51" s="104"/>
      <c r="H51" s="104"/>
      <c r="I51" s="104"/>
    </row>
    <row r="52" spans="2:9">
      <c r="B52" s="104"/>
      <c r="C52" s="104"/>
      <c r="D52" s="104"/>
      <c r="E52" s="104"/>
      <c r="F52" s="104"/>
      <c r="G52" s="104"/>
      <c r="H52" s="104"/>
      <c r="I52" s="104"/>
    </row>
    <row r="53" spans="2:9">
      <c r="B53" s="104"/>
      <c r="C53" s="104"/>
      <c r="D53" s="104"/>
      <c r="E53" s="104"/>
      <c r="F53" s="104"/>
      <c r="G53" s="104"/>
      <c r="H53" s="104"/>
      <c r="I53" s="104"/>
    </row>
    <row r="54" spans="2:9">
      <c r="B54" s="104"/>
      <c r="C54" s="104"/>
      <c r="D54" s="104"/>
      <c r="E54" s="104"/>
      <c r="F54" s="104"/>
      <c r="G54" s="104"/>
      <c r="H54" s="104"/>
      <c r="I54" s="104"/>
    </row>
    <row r="55" spans="2:9">
      <c r="B55" s="104"/>
      <c r="C55" s="104"/>
      <c r="D55" s="104"/>
      <c r="E55" s="104"/>
      <c r="F55" s="104"/>
      <c r="G55" s="104"/>
      <c r="H55" s="104"/>
      <c r="I55" s="104"/>
    </row>
    <row r="56" spans="2:9">
      <c r="B56" s="104"/>
      <c r="C56" s="104"/>
      <c r="D56" s="104"/>
      <c r="E56" s="104"/>
      <c r="F56" s="104"/>
      <c r="G56" s="104"/>
      <c r="H56" s="104"/>
      <c r="I56" s="104"/>
    </row>
    <row r="57" spans="2:9">
      <c r="B57" s="104"/>
      <c r="C57" s="104"/>
      <c r="D57" s="104"/>
      <c r="E57" s="104"/>
      <c r="F57" s="104"/>
      <c r="G57" s="104"/>
      <c r="H57" s="104"/>
      <c r="I57" s="104"/>
    </row>
    <row r="58" spans="2:9">
      <c r="B58" s="104"/>
      <c r="C58" s="104"/>
      <c r="D58" s="104"/>
      <c r="E58" s="104"/>
      <c r="F58" s="104"/>
      <c r="G58" s="104"/>
      <c r="H58" s="104"/>
      <c r="I58" s="104"/>
    </row>
    <row r="59" spans="2:9">
      <c r="B59" s="104"/>
      <c r="C59" s="104"/>
      <c r="D59" s="104"/>
      <c r="E59" s="104"/>
      <c r="F59" s="104"/>
      <c r="G59" s="104"/>
      <c r="H59" s="104"/>
      <c r="I59" s="104"/>
    </row>
    <row r="60" spans="2:9">
      <c r="B60" s="104"/>
      <c r="C60" s="104"/>
      <c r="D60" s="104"/>
      <c r="E60" s="104"/>
      <c r="F60" s="104"/>
      <c r="G60" s="104"/>
      <c r="H60" s="104"/>
      <c r="I60" s="104"/>
    </row>
    <row r="61" spans="2:9">
      <c r="B61" s="104"/>
      <c r="C61" s="104"/>
      <c r="D61" s="104"/>
      <c r="E61" s="104"/>
      <c r="F61" s="104"/>
      <c r="G61" s="104"/>
      <c r="H61" s="104"/>
      <c r="I61" s="104"/>
    </row>
    <row r="62" spans="2:9">
      <c r="B62" s="104"/>
      <c r="C62" s="104"/>
      <c r="D62" s="104"/>
      <c r="E62" s="104"/>
      <c r="F62" s="104"/>
      <c r="G62" s="104"/>
      <c r="H62" s="104"/>
      <c r="I62" s="104"/>
    </row>
    <row r="63" spans="2:9">
      <c r="B63" s="104"/>
      <c r="C63" s="104"/>
      <c r="D63" s="104"/>
      <c r="E63" s="104"/>
      <c r="F63" s="104"/>
      <c r="G63" s="104"/>
      <c r="H63" s="104"/>
      <c r="I63" s="104"/>
    </row>
    <row r="64" spans="2:9">
      <c r="B64" s="104"/>
      <c r="C64" s="104"/>
      <c r="D64" s="104"/>
      <c r="E64" s="104"/>
      <c r="F64" s="104"/>
      <c r="G64" s="104"/>
      <c r="H64" s="104"/>
      <c r="I64" s="104"/>
    </row>
    <row r="65" spans="2:9">
      <c r="B65" s="104"/>
      <c r="C65" s="104"/>
      <c r="D65" s="104"/>
      <c r="E65" s="104"/>
      <c r="F65" s="104"/>
      <c r="G65" s="104"/>
      <c r="H65" s="104"/>
      <c r="I65" s="104"/>
    </row>
    <row r="66" spans="2:9">
      <c r="B66" s="104"/>
      <c r="C66" s="104"/>
      <c r="D66" s="104"/>
      <c r="E66" s="104"/>
      <c r="F66" s="104"/>
      <c r="G66" s="104"/>
      <c r="H66" s="104"/>
      <c r="I66" s="104"/>
    </row>
    <row r="67" spans="2:9">
      <c r="B67" s="104"/>
      <c r="C67" s="104"/>
      <c r="D67" s="104"/>
      <c r="E67" s="104"/>
      <c r="F67" s="104"/>
      <c r="G67" s="104"/>
      <c r="H67" s="104"/>
      <c r="I67" s="104"/>
    </row>
    <row r="68" spans="2:9">
      <c r="B68" s="104"/>
      <c r="C68" s="104"/>
      <c r="D68" s="104"/>
      <c r="E68" s="104"/>
      <c r="F68" s="104"/>
      <c r="G68" s="104"/>
      <c r="H68" s="104"/>
      <c r="I68" s="104"/>
    </row>
    <row r="69" spans="2:9">
      <c r="B69" s="104"/>
      <c r="C69" s="104"/>
      <c r="D69" s="104"/>
      <c r="E69" s="104"/>
      <c r="F69" s="104"/>
      <c r="G69" s="104"/>
      <c r="H69" s="104"/>
      <c r="I69" s="104"/>
    </row>
    <row r="70" spans="2:9">
      <c r="B70" s="104"/>
      <c r="C70" s="104"/>
      <c r="D70" s="104"/>
      <c r="E70" s="104"/>
      <c r="F70" s="104"/>
      <c r="G70" s="104"/>
      <c r="H70" s="104"/>
      <c r="I70" s="104"/>
    </row>
    <row r="71" spans="2:9">
      <c r="B71" s="104"/>
      <c r="C71" s="104"/>
      <c r="D71" s="104"/>
      <c r="E71" s="104"/>
      <c r="F71" s="104"/>
      <c r="G71" s="104"/>
      <c r="H71" s="104"/>
      <c r="I71" s="104"/>
    </row>
    <row r="72" spans="2:9">
      <c r="B72" s="104"/>
      <c r="C72" s="104"/>
      <c r="D72" s="104"/>
      <c r="E72" s="104"/>
      <c r="F72" s="104"/>
      <c r="G72" s="104"/>
      <c r="H72" s="104"/>
      <c r="I72" s="104"/>
    </row>
    <row r="73" spans="2:9">
      <c r="B73" s="104"/>
      <c r="C73" s="104"/>
      <c r="D73" s="104"/>
      <c r="E73" s="104"/>
      <c r="F73" s="104"/>
      <c r="G73" s="104"/>
      <c r="H73" s="104"/>
      <c r="I73" s="104"/>
    </row>
    <row r="74" spans="2:9">
      <c r="B74" s="104"/>
      <c r="C74" s="104"/>
      <c r="D74" s="104"/>
      <c r="E74" s="104"/>
      <c r="F74" s="104"/>
      <c r="G74" s="104"/>
      <c r="H74" s="104"/>
      <c r="I74" s="104"/>
    </row>
    <row r="75" spans="2:9">
      <c r="B75" s="104"/>
      <c r="C75" s="104"/>
      <c r="D75" s="104"/>
      <c r="E75" s="104"/>
      <c r="F75" s="104"/>
      <c r="G75" s="104"/>
      <c r="H75" s="104"/>
      <c r="I75" s="104"/>
    </row>
    <row r="76" spans="2:9">
      <c r="B76" s="104"/>
      <c r="C76" s="104"/>
      <c r="D76" s="104"/>
      <c r="E76" s="104"/>
      <c r="F76" s="104"/>
      <c r="G76" s="104"/>
      <c r="H76" s="104"/>
      <c r="I76" s="104"/>
    </row>
    <row r="77" spans="2:9">
      <c r="B77" s="104"/>
      <c r="C77" s="104"/>
      <c r="D77" s="104"/>
      <c r="E77" s="104"/>
      <c r="F77" s="104"/>
      <c r="G77" s="104"/>
      <c r="H77" s="104"/>
      <c r="I77" s="104"/>
    </row>
    <row r="78" spans="2:9">
      <c r="B78" s="104"/>
      <c r="C78" s="104"/>
      <c r="D78" s="104"/>
      <c r="E78" s="104"/>
      <c r="F78" s="104"/>
      <c r="G78" s="104"/>
      <c r="H78" s="104"/>
      <c r="I78" s="104"/>
    </row>
    <row r="79" spans="2:9">
      <c r="B79" s="104"/>
      <c r="C79" s="104"/>
      <c r="D79" s="104"/>
      <c r="E79" s="104"/>
      <c r="F79" s="104"/>
      <c r="G79" s="104"/>
      <c r="H79" s="104"/>
      <c r="I79" s="104"/>
    </row>
    <row r="80" spans="2:9">
      <c r="B80" s="104"/>
      <c r="C80" s="104"/>
      <c r="D80" s="104"/>
      <c r="E80" s="104"/>
      <c r="F80" s="104"/>
      <c r="G80" s="104"/>
      <c r="H80" s="104"/>
      <c r="I80" s="104"/>
    </row>
    <row r="81" spans="2:9">
      <c r="B81" s="104"/>
      <c r="C81" s="104"/>
      <c r="D81" s="104"/>
      <c r="E81" s="104"/>
      <c r="F81" s="104"/>
      <c r="G81" s="104"/>
      <c r="H81" s="104"/>
      <c r="I81" s="104"/>
    </row>
    <row r="82" spans="2:9">
      <c r="B82" s="104"/>
      <c r="C82" s="104"/>
      <c r="D82" s="104"/>
      <c r="E82" s="104"/>
      <c r="F82" s="104"/>
      <c r="G82" s="104"/>
      <c r="H82" s="104"/>
      <c r="I82" s="104"/>
    </row>
    <row r="83" spans="2:9">
      <c r="B83" s="104"/>
      <c r="C83" s="104"/>
      <c r="D83" s="104"/>
      <c r="E83" s="104"/>
      <c r="F83" s="104"/>
      <c r="G83" s="104"/>
      <c r="H83" s="104"/>
      <c r="I83" s="104"/>
    </row>
    <row r="84" spans="2:9">
      <c r="B84" s="104"/>
      <c r="C84" s="104"/>
      <c r="D84" s="104"/>
      <c r="E84" s="104"/>
      <c r="F84" s="104"/>
      <c r="G84" s="104"/>
      <c r="H84" s="104"/>
      <c r="I84" s="104"/>
    </row>
    <row r="85" spans="2:9">
      <c r="B85" s="104"/>
      <c r="C85" s="104"/>
      <c r="D85" s="104"/>
      <c r="E85" s="104"/>
      <c r="F85" s="104"/>
      <c r="G85" s="104"/>
      <c r="H85" s="104"/>
      <c r="I85" s="104"/>
    </row>
    <row r="86" spans="2:9">
      <c r="B86" s="104"/>
      <c r="C86" s="104"/>
      <c r="D86" s="104"/>
      <c r="E86" s="104"/>
      <c r="F86" s="104"/>
      <c r="G86" s="104"/>
      <c r="H86" s="104"/>
      <c r="I86" s="104"/>
    </row>
    <row r="87" spans="2:9">
      <c r="B87" s="104"/>
      <c r="C87" s="104"/>
      <c r="D87" s="104"/>
      <c r="E87" s="104"/>
      <c r="F87" s="104"/>
      <c r="G87" s="104"/>
      <c r="H87" s="104"/>
      <c r="I87" s="104"/>
    </row>
    <row r="88" spans="2:9">
      <c r="B88" s="104"/>
      <c r="C88" s="104"/>
      <c r="D88" s="104"/>
      <c r="E88" s="104"/>
      <c r="F88" s="104"/>
      <c r="G88" s="104"/>
      <c r="H88" s="104"/>
      <c r="I88" s="104"/>
    </row>
    <row r="89" spans="2:9">
      <c r="B89" s="104"/>
      <c r="C89" s="104"/>
      <c r="D89" s="104"/>
      <c r="E89" s="104"/>
      <c r="F89" s="104"/>
      <c r="G89" s="104"/>
      <c r="H89" s="104"/>
      <c r="I89" s="104"/>
    </row>
    <row r="90" spans="2:9">
      <c r="B90" s="104"/>
      <c r="C90" s="104"/>
      <c r="D90" s="104"/>
      <c r="E90" s="104"/>
      <c r="F90" s="104"/>
      <c r="G90" s="104"/>
      <c r="H90" s="104"/>
      <c r="I90" s="104"/>
    </row>
    <row r="91" spans="2:9">
      <c r="B91" s="104"/>
      <c r="C91" s="104"/>
      <c r="D91" s="104"/>
      <c r="E91" s="104"/>
      <c r="F91" s="104"/>
      <c r="G91" s="104"/>
      <c r="H91" s="104"/>
      <c r="I91" s="104"/>
    </row>
    <row r="92" spans="2:9">
      <c r="B92" s="104"/>
      <c r="C92" s="104"/>
      <c r="D92" s="104"/>
      <c r="E92" s="104"/>
      <c r="F92" s="104"/>
      <c r="G92" s="104"/>
      <c r="H92" s="104"/>
      <c r="I92" s="104"/>
    </row>
    <row r="93" spans="2:9">
      <c r="B93" s="104"/>
      <c r="C93" s="104"/>
      <c r="D93" s="104"/>
      <c r="E93" s="104"/>
      <c r="F93" s="104"/>
      <c r="G93" s="104"/>
      <c r="H93" s="104"/>
      <c r="I93" s="104"/>
    </row>
    <row r="94" spans="2:9">
      <c r="B94" s="104"/>
      <c r="C94" s="104"/>
      <c r="D94" s="104"/>
      <c r="E94" s="104"/>
      <c r="F94" s="104"/>
      <c r="G94" s="104"/>
      <c r="H94" s="104"/>
      <c r="I94" s="104"/>
    </row>
    <row r="95" spans="2:9">
      <c r="B95" s="104"/>
      <c r="C95" s="104"/>
      <c r="D95" s="104"/>
      <c r="E95" s="104"/>
      <c r="F95" s="104"/>
      <c r="G95" s="104"/>
      <c r="H95" s="104"/>
      <c r="I95" s="104"/>
    </row>
    <row r="96" spans="2:9">
      <c r="B96" s="104"/>
      <c r="C96" s="104"/>
      <c r="D96" s="104"/>
      <c r="E96" s="104"/>
      <c r="F96" s="104"/>
      <c r="G96" s="104"/>
      <c r="H96" s="104"/>
      <c r="I96" s="104"/>
    </row>
    <row r="97" spans="2:9">
      <c r="B97" s="104"/>
      <c r="C97" s="104"/>
      <c r="D97" s="104"/>
      <c r="E97" s="104"/>
      <c r="F97" s="104"/>
      <c r="G97" s="104"/>
      <c r="H97" s="104"/>
      <c r="I97" s="104"/>
    </row>
    <row r="98" spans="2:9">
      <c r="B98" s="104"/>
      <c r="C98" s="104"/>
      <c r="D98" s="104"/>
      <c r="E98" s="104"/>
      <c r="F98" s="104"/>
      <c r="G98" s="104"/>
      <c r="H98" s="104"/>
      <c r="I98" s="104"/>
    </row>
    <row r="99" spans="2:9">
      <c r="B99" s="104"/>
      <c r="C99" s="104"/>
      <c r="D99" s="104"/>
      <c r="E99" s="104"/>
      <c r="F99" s="104"/>
      <c r="G99" s="104"/>
      <c r="H99" s="104"/>
      <c r="I99" s="104"/>
    </row>
    <row r="100" spans="2:9">
      <c r="B100" s="104"/>
      <c r="C100" s="104"/>
      <c r="D100" s="104"/>
      <c r="E100" s="104"/>
      <c r="F100" s="104"/>
      <c r="G100" s="104"/>
      <c r="H100" s="104"/>
      <c r="I100" s="104"/>
    </row>
    <row r="101" spans="2:9">
      <c r="B101" s="104"/>
      <c r="C101" s="104"/>
      <c r="D101" s="104"/>
      <c r="E101" s="104"/>
      <c r="F101" s="104"/>
      <c r="G101" s="104"/>
      <c r="H101" s="104"/>
      <c r="I101" s="104"/>
    </row>
    <row r="102" spans="2:9">
      <c r="B102" s="104"/>
      <c r="C102" s="104"/>
      <c r="D102" s="104"/>
      <c r="E102" s="104"/>
      <c r="F102" s="104"/>
      <c r="G102" s="104"/>
      <c r="H102" s="104"/>
      <c r="I102" s="104"/>
    </row>
    <row r="103" spans="2:9">
      <c r="B103" s="104"/>
      <c r="C103" s="104"/>
      <c r="D103" s="104"/>
      <c r="E103" s="104"/>
      <c r="F103" s="104"/>
      <c r="G103" s="104"/>
      <c r="H103" s="104"/>
      <c r="I103" s="104"/>
    </row>
    <row r="104" spans="2:9">
      <c r="B104" s="104"/>
      <c r="C104" s="104"/>
      <c r="D104" s="104"/>
      <c r="E104" s="104"/>
      <c r="F104" s="104"/>
      <c r="G104" s="104"/>
      <c r="H104" s="104"/>
      <c r="I104" s="104"/>
    </row>
    <row r="105" spans="2:9">
      <c r="B105" s="104"/>
      <c r="C105" s="104"/>
      <c r="D105" s="104"/>
      <c r="E105" s="104"/>
      <c r="F105" s="104"/>
      <c r="G105" s="104"/>
      <c r="H105" s="104"/>
      <c r="I105" s="104"/>
    </row>
    <row r="106" spans="2:9">
      <c r="B106" s="104"/>
      <c r="C106" s="104"/>
      <c r="D106" s="104"/>
      <c r="E106" s="104"/>
      <c r="F106" s="104"/>
      <c r="G106" s="104"/>
      <c r="H106" s="104"/>
      <c r="I106" s="104"/>
    </row>
    <row r="107" spans="2:9">
      <c r="B107" s="104"/>
      <c r="C107" s="104"/>
      <c r="D107" s="104"/>
      <c r="E107" s="104"/>
      <c r="F107" s="104"/>
      <c r="G107" s="104"/>
      <c r="H107" s="104"/>
      <c r="I107" s="104"/>
    </row>
    <row r="108" spans="2:9">
      <c r="B108" s="104"/>
      <c r="C108" s="104"/>
      <c r="D108" s="104"/>
      <c r="E108" s="104"/>
      <c r="F108" s="104"/>
      <c r="G108" s="104"/>
      <c r="H108" s="104"/>
      <c r="I108" s="104"/>
    </row>
    <row r="109" spans="2:9">
      <c r="B109" s="104"/>
      <c r="C109" s="104"/>
      <c r="D109" s="104"/>
      <c r="E109" s="104"/>
      <c r="F109" s="104"/>
      <c r="G109" s="104"/>
      <c r="H109" s="104"/>
      <c r="I109" s="104"/>
    </row>
    <row r="110" spans="2:9">
      <c r="F110" s="3"/>
      <c r="G110" s="3"/>
      <c r="H110" s="3"/>
    </row>
    <row r="111" spans="2:9">
      <c r="F111" s="3"/>
      <c r="G111" s="3"/>
      <c r="H111" s="3"/>
    </row>
    <row r="112" spans="2:9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9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6.85546875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166</v>
      </c>
      <c r="C1" s="82" t="s" vm="1">
        <v>219</v>
      </c>
    </row>
    <row r="2" spans="2:60">
      <c r="B2" s="58" t="s">
        <v>165</v>
      </c>
      <c r="C2" s="82" t="s">
        <v>220</v>
      </c>
    </row>
    <row r="3" spans="2:60">
      <c r="B3" s="58" t="s">
        <v>167</v>
      </c>
      <c r="C3" s="82" t="s">
        <v>221</v>
      </c>
    </row>
    <row r="4" spans="2:60">
      <c r="B4" s="58" t="s">
        <v>168</v>
      </c>
      <c r="C4" s="82">
        <v>68</v>
      </c>
    </row>
    <row r="6" spans="2:60" ht="26.25" customHeight="1">
      <c r="B6" s="143" t="s">
        <v>202</v>
      </c>
      <c r="C6" s="144"/>
      <c r="D6" s="144"/>
      <c r="E6" s="144"/>
      <c r="F6" s="144"/>
      <c r="G6" s="144"/>
      <c r="H6" s="144"/>
      <c r="I6" s="144"/>
      <c r="J6" s="144"/>
      <c r="K6" s="145"/>
    </row>
    <row r="7" spans="2:60" s="3" customFormat="1" ht="66">
      <c r="B7" s="61" t="s">
        <v>103</v>
      </c>
      <c r="C7" s="61" t="s">
        <v>104</v>
      </c>
      <c r="D7" s="61" t="s">
        <v>15</v>
      </c>
      <c r="E7" s="61" t="s">
        <v>16</v>
      </c>
      <c r="F7" s="61" t="s">
        <v>45</v>
      </c>
      <c r="G7" s="61" t="s">
        <v>87</v>
      </c>
      <c r="H7" s="61" t="s">
        <v>42</v>
      </c>
      <c r="I7" s="61" t="s">
        <v>96</v>
      </c>
      <c r="J7" s="81" t="s">
        <v>169</v>
      </c>
      <c r="K7" s="61" t="s">
        <v>170</v>
      </c>
    </row>
    <row r="8" spans="2:60" s="3" customFormat="1" ht="21.75" customHeight="1">
      <c r="B8" s="16"/>
      <c r="C8" s="73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3"/>
      <c r="C11" s="104"/>
      <c r="D11" s="104"/>
      <c r="E11" s="104"/>
      <c r="F11" s="104"/>
      <c r="G11" s="104"/>
      <c r="H11" s="104"/>
      <c r="I11" s="104"/>
      <c r="J11" s="104"/>
      <c r="K11" s="104"/>
    </row>
    <row r="12" spans="2:60">
      <c r="B12" s="103"/>
      <c r="C12" s="104"/>
      <c r="D12" s="104"/>
      <c r="E12" s="104"/>
      <c r="F12" s="104"/>
      <c r="G12" s="104"/>
      <c r="H12" s="104"/>
      <c r="I12" s="104"/>
      <c r="J12" s="104"/>
      <c r="K12" s="104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4"/>
      <c r="C13" s="104"/>
      <c r="D13" s="104"/>
      <c r="E13" s="104"/>
      <c r="F13" s="104"/>
      <c r="G13" s="104"/>
      <c r="H13" s="104"/>
      <c r="I13" s="104"/>
      <c r="J13" s="104"/>
      <c r="K13" s="104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4"/>
      <c r="C14" s="104"/>
      <c r="D14" s="104"/>
      <c r="E14" s="104"/>
      <c r="F14" s="104"/>
      <c r="G14" s="104"/>
      <c r="H14" s="104"/>
      <c r="I14" s="104"/>
      <c r="J14" s="104"/>
      <c r="K14" s="104"/>
    </row>
    <row r="15" spans="2:60"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4"/>
      <c r="C17" s="104"/>
      <c r="D17" s="104"/>
      <c r="E17" s="104"/>
      <c r="F17" s="104"/>
      <c r="G17" s="104"/>
      <c r="H17" s="104"/>
      <c r="I17" s="104"/>
      <c r="J17" s="104"/>
      <c r="K17" s="104"/>
    </row>
    <row r="18" spans="2:11">
      <c r="B18" s="104"/>
      <c r="C18" s="104"/>
      <c r="D18" s="104"/>
      <c r="E18" s="104"/>
      <c r="F18" s="104"/>
      <c r="G18" s="104"/>
      <c r="H18" s="104"/>
      <c r="I18" s="104"/>
      <c r="J18" s="104"/>
      <c r="K18" s="104"/>
    </row>
    <row r="19" spans="2:11">
      <c r="B19" s="104"/>
      <c r="C19" s="104"/>
      <c r="D19" s="104"/>
      <c r="E19" s="104"/>
      <c r="F19" s="104"/>
      <c r="G19" s="104"/>
      <c r="H19" s="104"/>
      <c r="I19" s="104"/>
      <c r="J19" s="104"/>
      <c r="K19" s="104"/>
    </row>
    <row r="20" spans="2:11">
      <c r="B20" s="104"/>
      <c r="C20" s="104"/>
      <c r="D20" s="104"/>
      <c r="E20" s="104"/>
      <c r="F20" s="104"/>
      <c r="G20" s="104"/>
      <c r="H20" s="104"/>
      <c r="I20" s="104"/>
      <c r="J20" s="104"/>
      <c r="K20" s="104"/>
    </row>
    <row r="21" spans="2:11">
      <c r="B21" s="104"/>
      <c r="C21" s="104"/>
      <c r="D21" s="104"/>
      <c r="E21" s="104"/>
      <c r="F21" s="104"/>
      <c r="G21" s="104"/>
      <c r="H21" s="104"/>
      <c r="I21" s="104"/>
      <c r="J21" s="104"/>
      <c r="K21" s="104"/>
    </row>
    <row r="22" spans="2:11">
      <c r="B22" s="104"/>
      <c r="C22" s="104"/>
      <c r="D22" s="104"/>
      <c r="E22" s="104"/>
      <c r="F22" s="104"/>
      <c r="G22" s="104"/>
      <c r="H22" s="104"/>
      <c r="I22" s="104"/>
      <c r="J22" s="104"/>
      <c r="K22" s="104"/>
    </row>
    <row r="23" spans="2:11">
      <c r="B23" s="104"/>
      <c r="C23" s="104"/>
      <c r="D23" s="104"/>
      <c r="E23" s="104"/>
      <c r="F23" s="104"/>
      <c r="G23" s="104"/>
      <c r="H23" s="104"/>
      <c r="I23" s="104"/>
      <c r="J23" s="104"/>
      <c r="K23" s="104"/>
    </row>
    <row r="24" spans="2:11">
      <c r="B24" s="104"/>
      <c r="C24" s="104"/>
      <c r="D24" s="104"/>
      <c r="E24" s="104"/>
      <c r="F24" s="104"/>
      <c r="G24" s="104"/>
      <c r="H24" s="104"/>
      <c r="I24" s="104"/>
      <c r="J24" s="104"/>
      <c r="K24" s="104"/>
    </row>
    <row r="25" spans="2:11">
      <c r="B25" s="104"/>
      <c r="C25" s="104"/>
      <c r="D25" s="104"/>
      <c r="E25" s="104"/>
      <c r="F25" s="104"/>
      <c r="G25" s="104"/>
      <c r="H25" s="104"/>
      <c r="I25" s="104"/>
      <c r="J25" s="104"/>
      <c r="K25" s="104"/>
    </row>
    <row r="26" spans="2:11">
      <c r="B26" s="104"/>
      <c r="C26" s="104"/>
      <c r="D26" s="104"/>
      <c r="E26" s="104"/>
      <c r="F26" s="104"/>
      <c r="G26" s="104"/>
      <c r="H26" s="104"/>
      <c r="I26" s="104"/>
      <c r="J26" s="104"/>
      <c r="K26" s="104"/>
    </row>
    <row r="27" spans="2:11">
      <c r="B27" s="104"/>
      <c r="C27" s="104"/>
      <c r="D27" s="104"/>
      <c r="E27" s="104"/>
      <c r="F27" s="104"/>
      <c r="G27" s="104"/>
      <c r="H27" s="104"/>
      <c r="I27" s="104"/>
      <c r="J27" s="104"/>
      <c r="K27" s="104"/>
    </row>
    <row r="28" spans="2:11">
      <c r="B28" s="104"/>
      <c r="C28" s="104"/>
      <c r="D28" s="104"/>
      <c r="E28" s="104"/>
      <c r="F28" s="104"/>
      <c r="G28" s="104"/>
      <c r="H28" s="104"/>
      <c r="I28" s="104"/>
      <c r="J28" s="104"/>
      <c r="K28" s="104"/>
    </row>
    <row r="29" spans="2:11">
      <c r="B29" s="104"/>
      <c r="C29" s="104"/>
      <c r="D29" s="104"/>
      <c r="E29" s="104"/>
      <c r="F29" s="104"/>
      <c r="G29" s="104"/>
      <c r="H29" s="104"/>
      <c r="I29" s="104"/>
      <c r="J29" s="104"/>
      <c r="K29" s="104"/>
    </row>
    <row r="30" spans="2:11">
      <c r="B30" s="104"/>
      <c r="C30" s="104"/>
      <c r="D30" s="104"/>
      <c r="E30" s="104"/>
      <c r="F30" s="104"/>
      <c r="G30" s="104"/>
      <c r="H30" s="104"/>
      <c r="I30" s="104"/>
      <c r="J30" s="104"/>
      <c r="K30" s="104"/>
    </row>
    <row r="31" spans="2:11">
      <c r="B31" s="104"/>
      <c r="C31" s="104"/>
      <c r="D31" s="104"/>
      <c r="E31" s="104"/>
      <c r="F31" s="104"/>
      <c r="G31" s="104"/>
      <c r="H31" s="104"/>
      <c r="I31" s="104"/>
      <c r="J31" s="104"/>
      <c r="K31" s="104"/>
    </row>
    <row r="32" spans="2:11">
      <c r="B32" s="104"/>
      <c r="C32" s="104"/>
      <c r="D32" s="104"/>
      <c r="E32" s="104"/>
      <c r="F32" s="104"/>
      <c r="G32" s="104"/>
      <c r="H32" s="104"/>
      <c r="I32" s="104"/>
      <c r="J32" s="104"/>
      <c r="K32" s="104"/>
    </row>
    <row r="33" spans="2:11">
      <c r="B33" s="104"/>
      <c r="C33" s="104"/>
      <c r="D33" s="104"/>
      <c r="E33" s="104"/>
      <c r="F33" s="104"/>
      <c r="G33" s="104"/>
      <c r="H33" s="104"/>
      <c r="I33" s="104"/>
      <c r="J33" s="104"/>
      <c r="K33" s="104"/>
    </row>
    <row r="34" spans="2:11">
      <c r="B34" s="104"/>
      <c r="C34" s="104"/>
      <c r="D34" s="104"/>
      <c r="E34" s="104"/>
      <c r="F34" s="104"/>
      <c r="G34" s="104"/>
      <c r="H34" s="104"/>
      <c r="I34" s="104"/>
      <c r="J34" s="104"/>
      <c r="K34" s="104"/>
    </row>
    <row r="35" spans="2:11">
      <c r="B35" s="104"/>
      <c r="C35" s="104"/>
      <c r="D35" s="104"/>
      <c r="E35" s="104"/>
      <c r="F35" s="104"/>
      <c r="G35" s="104"/>
      <c r="H35" s="104"/>
      <c r="I35" s="104"/>
      <c r="J35" s="104"/>
      <c r="K35" s="104"/>
    </row>
    <row r="36" spans="2:11">
      <c r="B36" s="104"/>
      <c r="C36" s="104"/>
      <c r="D36" s="104"/>
      <c r="E36" s="104"/>
      <c r="F36" s="104"/>
      <c r="G36" s="104"/>
      <c r="H36" s="104"/>
      <c r="I36" s="104"/>
      <c r="J36" s="104"/>
      <c r="K36" s="104"/>
    </row>
    <row r="37" spans="2:11">
      <c r="B37" s="104"/>
      <c r="C37" s="104"/>
      <c r="D37" s="104"/>
      <c r="E37" s="104"/>
      <c r="F37" s="104"/>
      <c r="G37" s="104"/>
      <c r="H37" s="104"/>
      <c r="I37" s="104"/>
      <c r="J37" s="104"/>
      <c r="K37" s="104"/>
    </row>
    <row r="38" spans="2:11">
      <c r="B38" s="104"/>
      <c r="C38" s="104"/>
      <c r="D38" s="104"/>
      <c r="E38" s="104"/>
      <c r="F38" s="104"/>
      <c r="G38" s="104"/>
      <c r="H38" s="104"/>
      <c r="I38" s="104"/>
      <c r="J38" s="104"/>
      <c r="K38" s="104"/>
    </row>
    <row r="39" spans="2:11">
      <c r="B39" s="104"/>
      <c r="C39" s="104"/>
      <c r="D39" s="104"/>
      <c r="E39" s="104"/>
      <c r="F39" s="104"/>
      <c r="G39" s="104"/>
      <c r="H39" s="104"/>
      <c r="I39" s="104"/>
      <c r="J39" s="104"/>
      <c r="K39" s="104"/>
    </row>
    <row r="40" spans="2:11">
      <c r="B40" s="104"/>
      <c r="C40" s="104"/>
      <c r="D40" s="104"/>
      <c r="E40" s="104"/>
      <c r="F40" s="104"/>
      <c r="G40" s="104"/>
      <c r="H40" s="104"/>
      <c r="I40" s="104"/>
      <c r="J40" s="104"/>
      <c r="K40" s="104"/>
    </row>
    <row r="41" spans="2:11">
      <c r="B41" s="104"/>
      <c r="C41" s="104"/>
      <c r="D41" s="104"/>
      <c r="E41" s="104"/>
      <c r="F41" s="104"/>
      <c r="G41" s="104"/>
      <c r="H41" s="104"/>
      <c r="I41" s="104"/>
      <c r="J41" s="104"/>
      <c r="K41" s="104"/>
    </row>
    <row r="42" spans="2:11">
      <c r="B42" s="104"/>
      <c r="C42" s="104"/>
      <c r="D42" s="104"/>
      <c r="E42" s="104"/>
      <c r="F42" s="104"/>
      <c r="G42" s="104"/>
      <c r="H42" s="104"/>
      <c r="I42" s="104"/>
      <c r="J42" s="104"/>
      <c r="K42" s="104"/>
    </row>
    <row r="43" spans="2:11">
      <c r="B43" s="104"/>
      <c r="C43" s="104"/>
      <c r="D43" s="104"/>
      <c r="E43" s="104"/>
      <c r="F43" s="104"/>
      <c r="G43" s="104"/>
      <c r="H43" s="104"/>
      <c r="I43" s="104"/>
      <c r="J43" s="104"/>
      <c r="K43" s="104"/>
    </row>
    <row r="44" spans="2:11">
      <c r="B44" s="104"/>
      <c r="C44" s="104"/>
      <c r="D44" s="104"/>
      <c r="E44" s="104"/>
      <c r="F44" s="104"/>
      <c r="G44" s="104"/>
      <c r="H44" s="104"/>
      <c r="I44" s="104"/>
      <c r="J44" s="104"/>
      <c r="K44" s="104"/>
    </row>
    <row r="45" spans="2:11">
      <c r="B45" s="104"/>
      <c r="C45" s="104"/>
      <c r="D45" s="104"/>
      <c r="E45" s="104"/>
      <c r="F45" s="104"/>
      <c r="G45" s="104"/>
      <c r="H45" s="104"/>
      <c r="I45" s="104"/>
      <c r="J45" s="104"/>
      <c r="K45" s="104"/>
    </row>
    <row r="46" spans="2:11">
      <c r="B46" s="104"/>
      <c r="C46" s="104"/>
      <c r="D46" s="104"/>
      <c r="E46" s="104"/>
      <c r="F46" s="104"/>
      <c r="G46" s="104"/>
      <c r="H46" s="104"/>
      <c r="I46" s="104"/>
      <c r="J46" s="104"/>
      <c r="K46" s="104"/>
    </row>
    <row r="47" spans="2:11">
      <c r="B47" s="104"/>
      <c r="C47" s="104"/>
      <c r="D47" s="104"/>
      <c r="E47" s="104"/>
      <c r="F47" s="104"/>
      <c r="G47" s="104"/>
      <c r="H47" s="104"/>
      <c r="I47" s="104"/>
      <c r="J47" s="104"/>
      <c r="K47" s="104"/>
    </row>
    <row r="48" spans="2:11">
      <c r="B48" s="104"/>
      <c r="C48" s="104"/>
      <c r="D48" s="104"/>
      <c r="E48" s="104"/>
      <c r="F48" s="104"/>
      <c r="G48" s="104"/>
      <c r="H48" s="104"/>
      <c r="I48" s="104"/>
      <c r="J48" s="104"/>
      <c r="K48" s="104"/>
    </row>
    <row r="49" spans="2:11">
      <c r="B49" s="104"/>
      <c r="C49" s="104"/>
      <c r="D49" s="104"/>
      <c r="E49" s="104"/>
      <c r="F49" s="104"/>
      <c r="G49" s="104"/>
      <c r="H49" s="104"/>
      <c r="I49" s="104"/>
      <c r="J49" s="104"/>
      <c r="K49" s="104"/>
    </row>
    <row r="50" spans="2:11">
      <c r="B50" s="104"/>
      <c r="C50" s="104"/>
      <c r="D50" s="104"/>
      <c r="E50" s="104"/>
      <c r="F50" s="104"/>
      <c r="G50" s="104"/>
      <c r="H50" s="104"/>
      <c r="I50" s="104"/>
      <c r="J50" s="104"/>
      <c r="K50" s="104"/>
    </row>
    <row r="51" spans="2:11">
      <c r="B51" s="104"/>
      <c r="C51" s="104"/>
      <c r="D51" s="104"/>
      <c r="E51" s="104"/>
      <c r="F51" s="104"/>
      <c r="G51" s="104"/>
      <c r="H51" s="104"/>
      <c r="I51" s="104"/>
      <c r="J51" s="104"/>
      <c r="K51" s="104"/>
    </row>
    <row r="52" spans="2:11">
      <c r="B52" s="104"/>
      <c r="C52" s="104"/>
      <c r="D52" s="104"/>
      <c r="E52" s="104"/>
      <c r="F52" s="104"/>
      <c r="G52" s="104"/>
      <c r="H52" s="104"/>
      <c r="I52" s="104"/>
      <c r="J52" s="104"/>
      <c r="K52" s="104"/>
    </row>
    <row r="53" spans="2:11">
      <c r="B53" s="104"/>
      <c r="C53" s="104"/>
      <c r="D53" s="104"/>
      <c r="E53" s="104"/>
      <c r="F53" s="104"/>
      <c r="G53" s="104"/>
      <c r="H53" s="104"/>
      <c r="I53" s="104"/>
      <c r="J53" s="104"/>
      <c r="K53" s="104"/>
    </row>
    <row r="54" spans="2:11">
      <c r="B54" s="104"/>
      <c r="C54" s="104"/>
      <c r="D54" s="104"/>
      <c r="E54" s="104"/>
      <c r="F54" s="104"/>
      <c r="G54" s="104"/>
      <c r="H54" s="104"/>
      <c r="I54" s="104"/>
      <c r="J54" s="104"/>
      <c r="K54" s="104"/>
    </row>
    <row r="55" spans="2:11">
      <c r="B55" s="104"/>
      <c r="C55" s="104"/>
      <c r="D55" s="104"/>
      <c r="E55" s="104"/>
      <c r="F55" s="104"/>
      <c r="G55" s="104"/>
      <c r="H55" s="104"/>
      <c r="I55" s="104"/>
      <c r="J55" s="104"/>
      <c r="K55" s="104"/>
    </row>
    <row r="56" spans="2:11">
      <c r="B56" s="104"/>
      <c r="C56" s="104"/>
      <c r="D56" s="104"/>
      <c r="E56" s="104"/>
      <c r="F56" s="104"/>
      <c r="G56" s="104"/>
      <c r="H56" s="104"/>
      <c r="I56" s="104"/>
      <c r="J56" s="104"/>
      <c r="K56" s="104"/>
    </row>
    <row r="57" spans="2:11">
      <c r="B57" s="104"/>
      <c r="C57" s="104"/>
      <c r="D57" s="104"/>
      <c r="E57" s="104"/>
      <c r="F57" s="104"/>
      <c r="G57" s="104"/>
      <c r="H57" s="104"/>
      <c r="I57" s="104"/>
      <c r="J57" s="104"/>
      <c r="K57" s="104"/>
    </row>
    <row r="58" spans="2:11">
      <c r="B58" s="104"/>
      <c r="C58" s="104"/>
      <c r="D58" s="104"/>
      <c r="E58" s="104"/>
      <c r="F58" s="104"/>
      <c r="G58" s="104"/>
      <c r="H58" s="104"/>
      <c r="I58" s="104"/>
      <c r="J58" s="104"/>
      <c r="K58" s="104"/>
    </row>
    <row r="59" spans="2:11">
      <c r="B59" s="104"/>
      <c r="C59" s="104"/>
      <c r="D59" s="104"/>
      <c r="E59" s="104"/>
      <c r="F59" s="104"/>
      <c r="G59" s="104"/>
      <c r="H59" s="104"/>
      <c r="I59" s="104"/>
      <c r="J59" s="104"/>
      <c r="K59" s="104"/>
    </row>
    <row r="60" spans="2:11">
      <c r="B60" s="104"/>
      <c r="C60" s="104"/>
      <c r="D60" s="104"/>
      <c r="E60" s="104"/>
      <c r="F60" s="104"/>
      <c r="G60" s="104"/>
      <c r="H60" s="104"/>
      <c r="I60" s="104"/>
      <c r="J60" s="104"/>
      <c r="K60" s="104"/>
    </row>
    <row r="61" spans="2:11">
      <c r="B61" s="104"/>
      <c r="C61" s="104"/>
      <c r="D61" s="104"/>
      <c r="E61" s="104"/>
      <c r="F61" s="104"/>
      <c r="G61" s="104"/>
      <c r="H61" s="104"/>
      <c r="I61" s="104"/>
      <c r="J61" s="104"/>
      <c r="K61" s="104"/>
    </row>
    <row r="62" spans="2:11">
      <c r="B62" s="104"/>
      <c r="C62" s="104"/>
      <c r="D62" s="104"/>
      <c r="E62" s="104"/>
      <c r="F62" s="104"/>
      <c r="G62" s="104"/>
      <c r="H62" s="104"/>
      <c r="I62" s="104"/>
      <c r="J62" s="104"/>
      <c r="K62" s="104"/>
    </row>
    <row r="63" spans="2:11">
      <c r="B63" s="104"/>
      <c r="C63" s="104"/>
      <c r="D63" s="104"/>
      <c r="E63" s="104"/>
      <c r="F63" s="104"/>
      <c r="G63" s="104"/>
      <c r="H63" s="104"/>
      <c r="I63" s="104"/>
      <c r="J63" s="104"/>
      <c r="K63" s="104"/>
    </row>
    <row r="64" spans="2:11">
      <c r="B64" s="104"/>
      <c r="C64" s="104"/>
      <c r="D64" s="104"/>
      <c r="E64" s="104"/>
      <c r="F64" s="104"/>
      <c r="G64" s="104"/>
      <c r="H64" s="104"/>
      <c r="I64" s="104"/>
      <c r="J64" s="104"/>
      <c r="K64" s="104"/>
    </row>
    <row r="65" spans="2:11">
      <c r="B65" s="104"/>
      <c r="C65" s="104"/>
      <c r="D65" s="104"/>
      <c r="E65" s="104"/>
      <c r="F65" s="104"/>
      <c r="G65" s="104"/>
      <c r="H65" s="104"/>
      <c r="I65" s="104"/>
      <c r="J65" s="104"/>
      <c r="K65" s="104"/>
    </row>
    <row r="66" spans="2:11">
      <c r="B66" s="104"/>
      <c r="C66" s="104"/>
      <c r="D66" s="104"/>
      <c r="E66" s="104"/>
      <c r="F66" s="104"/>
      <c r="G66" s="104"/>
      <c r="H66" s="104"/>
      <c r="I66" s="104"/>
      <c r="J66" s="104"/>
      <c r="K66" s="104"/>
    </row>
    <row r="67" spans="2:11">
      <c r="B67" s="104"/>
      <c r="C67" s="104"/>
      <c r="D67" s="104"/>
      <c r="E67" s="104"/>
      <c r="F67" s="104"/>
      <c r="G67" s="104"/>
      <c r="H67" s="104"/>
      <c r="I67" s="104"/>
      <c r="J67" s="104"/>
      <c r="K67" s="104"/>
    </row>
    <row r="68" spans="2:11">
      <c r="B68" s="104"/>
      <c r="C68" s="104"/>
      <c r="D68" s="104"/>
      <c r="E68" s="104"/>
      <c r="F68" s="104"/>
      <c r="G68" s="104"/>
      <c r="H68" s="104"/>
      <c r="I68" s="104"/>
      <c r="J68" s="104"/>
      <c r="K68" s="104"/>
    </row>
    <row r="69" spans="2:11">
      <c r="B69" s="104"/>
      <c r="C69" s="104"/>
      <c r="D69" s="104"/>
      <c r="E69" s="104"/>
      <c r="F69" s="104"/>
      <c r="G69" s="104"/>
      <c r="H69" s="104"/>
      <c r="I69" s="104"/>
      <c r="J69" s="104"/>
      <c r="K69" s="104"/>
    </row>
    <row r="70" spans="2:11">
      <c r="B70" s="104"/>
      <c r="C70" s="104"/>
      <c r="D70" s="104"/>
      <c r="E70" s="104"/>
      <c r="F70" s="104"/>
      <c r="G70" s="104"/>
      <c r="H70" s="104"/>
      <c r="I70" s="104"/>
      <c r="J70" s="104"/>
      <c r="K70" s="104"/>
    </row>
    <row r="71" spans="2:11">
      <c r="B71" s="104"/>
      <c r="C71" s="104"/>
      <c r="D71" s="104"/>
      <c r="E71" s="104"/>
      <c r="F71" s="104"/>
      <c r="G71" s="104"/>
      <c r="H71" s="104"/>
      <c r="I71" s="104"/>
      <c r="J71" s="104"/>
      <c r="K71" s="104"/>
    </row>
    <row r="72" spans="2:11">
      <c r="B72" s="104"/>
      <c r="C72" s="104"/>
      <c r="D72" s="104"/>
      <c r="E72" s="104"/>
      <c r="F72" s="104"/>
      <c r="G72" s="104"/>
      <c r="H72" s="104"/>
      <c r="I72" s="104"/>
      <c r="J72" s="104"/>
      <c r="K72" s="104"/>
    </row>
    <row r="73" spans="2:11">
      <c r="B73" s="104"/>
      <c r="C73" s="104"/>
      <c r="D73" s="104"/>
      <c r="E73" s="104"/>
      <c r="F73" s="104"/>
      <c r="G73" s="104"/>
      <c r="H73" s="104"/>
      <c r="I73" s="104"/>
      <c r="J73" s="104"/>
      <c r="K73" s="104"/>
    </row>
    <row r="74" spans="2:11">
      <c r="B74" s="104"/>
      <c r="C74" s="104"/>
      <c r="D74" s="104"/>
      <c r="E74" s="104"/>
      <c r="F74" s="104"/>
      <c r="G74" s="104"/>
      <c r="H74" s="104"/>
      <c r="I74" s="104"/>
      <c r="J74" s="104"/>
      <c r="K74" s="104"/>
    </row>
    <row r="75" spans="2:11">
      <c r="B75" s="104"/>
      <c r="C75" s="104"/>
      <c r="D75" s="104"/>
      <c r="E75" s="104"/>
      <c r="F75" s="104"/>
      <c r="G75" s="104"/>
      <c r="H75" s="104"/>
      <c r="I75" s="104"/>
      <c r="J75" s="104"/>
      <c r="K75" s="104"/>
    </row>
    <row r="76" spans="2:11">
      <c r="B76" s="104"/>
      <c r="C76" s="104"/>
      <c r="D76" s="104"/>
      <c r="E76" s="104"/>
      <c r="F76" s="104"/>
      <c r="G76" s="104"/>
      <c r="H76" s="104"/>
      <c r="I76" s="104"/>
      <c r="J76" s="104"/>
      <c r="K76" s="104"/>
    </row>
    <row r="77" spans="2:11">
      <c r="B77" s="104"/>
      <c r="C77" s="104"/>
      <c r="D77" s="104"/>
      <c r="E77" s="104"/>
      <c r="F77" s="104"/>
      <c r="G77" s="104"/>
      <c r="H77" s="104"/>
      <c r="I77" s="104"/>
      <c r="J77" s="104"/>
      <c r="K77" s="104"/>
    </row>
    <row r="78" spans="2:11">
      <c r="B78" s="104"/>
      <c r="C78" s="104"/>
      <c r="D78" s="104"/>
      <c r="E78" s="104"/>
      <c r="F78" s="104"/>
      <c r="G78" s="104"/>
      <c r="H78" s="104"/>
      <c r="I78" s="104"/>
      <c r="J78" s="104"/>
      <c r="K78" s="104"/>
    </row>
    <row r="79" spans="2:11">
      <c r="B79" s="104"/>
      <c r="C79" s="104"/>
      <c r="D79" s="104"/>
      <c r="E79" s="104"/>
      <c r="F79" s="104"/>
      <c r="G79" s="104"/>
      <c r="H79" s="104"/>
      <c r="I79" s="104"/>
      <c r="J79" s="104"/>
      <c r="K79" s="104"/>
    </row>
    <row r="80" spans="2:11">
      <c r="B80" s="104"/>
      <c r="C80" s="104"/>
      <c r="D80" s="104"/>
      <c r="E80" s="104"/>
      <c r="F80" s="104"/>
      <c r="G80" s="104"/>
      <c r="H80" s="104"/>
      <c r="I80" s="104"/>
      <c r="J80" s="104"/>
      <c r="K80" s="104"/>
    </row>
    <row r="81" spans="2:11">
      <c r="B81" s="104"/>
      <c r="C81" s="104"/>
      <c r="D81" s="104"/>
      <c r="E81" s="104"/>
      <c r="F81" s="104"/>
      <c r="G81" s="104"/>
      <c r="H81" s="104"/>
      <c r="I81" s="104"/>
      <c r="J81" s="104"/>
      <c r="K81" s="104"/>
    </row>
    <row r="82" spans="2:11">
      <c r="B82" s="104"/>
      <c r="C82" s="104"/>
      <c r="D82" s="104"/>
      <c r="E82" s="104"/>
      <c r="F82" s="104"/>
      <c r="G82" s="104"/>
      <c r="H82" s="104"/>
      <c r="I82" s="104"/>
      <c r="J82" s="104"/>
      <c r="K82" s="104"/>
    </row>
    <row r="83" spans="2:11">
      <c r="B83" s="104"/>
      <c r="C83" s="104"/>
      <c r="D83" s="104"/>
      <c r="E83" s="104"/>
      <c r="F83" s="104"/>
      <c r="G83" s="104"/>
      <c r="H83" s="104"/>
      <c r="I83" s="104"/>
      <c r="J83" s="104"/>
      <c r="K83" s="104"/>
    </row>
    <row r="84" spans="2:11">
      <c r="B84" s="104"/>
      <c r="C84" s="104"/>
      <c r="D84" s="104"/>
      <c r="E84" s="104"/>
      <c r="F84" s="104"/>
      <c r="G84" s="104"/>
      <c r="H84" s="104"/>
      <c r="I84" s="104"/>
      <c r="J84" s="104"/>
      <c r="K84" s="104"/>
    </row>
    <row r="85" spans="2:11">
      <c r="B85" s="104"/>
      <c r="C85" s="104"/>
      <c r="D85" s="104"/>
      <c r="E85" s="104"/>
      <c r="F85" s="104"/>
      <c r="G85" s="104"/>
      <c r="H85" s="104"/>
      <c r="I85" s="104"/>
      <c r="J85" s="104"/>
      <c r="K85" s="104"/>
    </row>
    <row r="86" spans="2:11">
      <c r="B86" s="104"/>
      <c r="C86" s="104"/>
      <c r="D86" s="104"/>
      <c r="E86" s="104"/>
      <c r="F86" s="104"/>
      <c r="G86" s="104"/>
      <c r="H86" s="104"/>
      <c r="I86" s="104"/>
      <c r="J86" s="104"/>
      <c r="K86" s="104"/>
    </row>
    <row r="87" spans="2:11">
      <c r="B87" s="104"/>
      <c r="C87" s="104"/>
      <c r="D87" s="104"/>
      <c r="E87" s="104"/>
      <c r="F87" s="104"/>
      <c r="G87" s="104"/>
      <c r="H87" s="104"/>
      <c r="I87" s="104"/>
      <c r="J87" s="104"/>
      <c r="K87" s="104"/>
    </row>
    <row r="88" spans="2:11">
      <c r="B88" s="104"/>
      <c r="C88" s="104"/>
      <c r="D88" s="104"/>
      <c r="E88" s="104"/>
      <c r="F88" s="104"/>
      <c r="G88" s="104"/>
      <c r="H88" s="104"/>
      <c r="I88" s="104"/>
      <c r="J88" s="104"/>
      <c r="K88" s="104"/>
    </row>
    <row r="89" spans="2:11">
      <c r="B89" s="104"/>
      <c r="C89" s="104"/>
      <c r="D89" s="104"/>
      <c r="E89" s="104"/>
      <c r="F89" s="104"/>
      <c r="G89" s="104"/>
      <c r="H89" s="104"/>
      <c r="I89" s="104"/>
      <c r="J89" s="104"/>
      <c r="K89" s="104"/>
    </row>
    <row r="90" spans="2:11">
      <c r="B90" s="104"/>
      <c r="C90" s="104"/>
      <c r="D90" s="104"/>
      <c r="E90" s="104"/>
      <c r="F90" s="104"/>
      <c r="G90" s="104"/>
      <c r="H90" s="104"/>
      <c r="I90" s="104"/>
      <c r="J90" s="104"/>
      <c r="K90" s="104"/>
    </row>
    <row r="91" spans="2:11">
      <c r="B91" s="104"/>
      <c r="C91" s="104"/>
      <c r="D91" s="104"/>
      <c r="E91" s="104"/>
      <c r="F91" s="104"/>
      <c r="G91" s="104"/>
      <c r="H91" s="104"/>
      <c r="I91" s="104"/>
      <c r="J91" s="104"/>
      <c r="K91" s="104"/>
    </row>
    <row r="92" spans="2:11">
      <c r="B92" s="104"/>
      <c r="C92" s="104"/>
      <c r="D92" s="104"/>
      <c r="E92" s="104"/>
      <c r="F92" s="104"/>
      <c r="G92" s="104"/>
      <c r="H92" s="104"/>
      <c r="I92" s="104"/>
      <c r="J92" s="104"/>
      <c r="K92" s="104"/>
    </row>
    <row r="93" spans="2:11">
      <c r="B93" s="104"/>
      <c r="C93" s="104"/>
      <c r="D93" s="104"/>
      <c r="E93" s="104"/>
      <c r="F93" s="104"/>
      <c r="G93" s="104"/>
      <c r="H93" s="104"/>
      <c r="I93" s="104"/>
      <c r="J93" s="104"/>
      <c r="K93" s="104"/>
    </row>
    <row r="94" spans="2:11">
      <c r="B94" s="104"/>
      <c r="C94" s="104"/>
      <c r="D94" s="104"/>
      <c r="E94" s="104"/>
      <c r="F94" s="104"/>
      <c r="G94" s="104"/>
      <c r="H94" s="104"/>
      <c r="I94" s="104"/>
      <c r="J94" s="104"/>
      <c r="K94" s="104"/>
    </row>
    <row r="95" spans="2:11">
      <c r="B95" s="104"/>
      <c r="C95" s="104"/>
      <c r="D95" s="104"/>
      <c r="E95" s="104"/>
      <c r="F95" s="104"/>
      <c r="G95" s="104"/>
      <c r="H95" s="104"/>
      <c r="I95" s="104"/>
      <c r="J95" s="104"/>
      <c r="K95" s="104"/>
    </row>
    <row r="96" spans="2:11">
      <c r="B96" s="104"/>
      <c r="C96" s="104"/>
      <c r="D96" s="104"/>
      <c r="E96" s="104"/>
      <c r="F96" s="104"/>
      <c r="G96" s="104"/>
      <c r="H96" s="104"/>
      <c r="I96" s="104"/>
      <c r="J96" s="104"/>
      <c r="K96" s="104"/>
    </row>
    <row r="97" spans="2:11">
      <c r="B97" s="104"/>
      <c r="C97" s="104"/>
      <c r="D97" s="104"/>
      <c r="E97" s="104"/>
      <c r="F97" s="104"/>
      <c r="G97" s="104"/>
      <c r="H97" s="104"/>
      <c r="I97" s="104"/>
      <c r="J97" s="104"/>
      <c r="K97" s="104"/>
    </row>
    <row r="98" spans="2:11">
      <c r="B98" s="104"/>
      <c r="C98" s="104"/>
      <c r="D98" s="104"/>
      <c r="E98" s="104"/>
      <c r="F98" s="104"/>
      <c r="G98" s="104"/>
      <c r="H98" s="104"/>
      <c r="I98" s="104"/>
      <c r="J98" s="104"/>
      <c r="K98" s="104"/>
    </row>
    <row r="99" spans="2:11">
      <c r="B99" s="104"/>
      <c r="C99" s="104"/>
      <c r="D99" s="104"/>
      <c r="E99" s="104"/>
      <c r="F99" s="104"/>
      <c r="G99" s="104"/>
      <c r="H99" s="104"/>
      <c r="I99" s="104"/>
      <c r="J99" s="104"/>
      <c r="K99" s="104"/>
    </row>
    <row r="100" spans="2:11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</row>
    <row r="101" spans="2:11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</row>
    <row r="102" spans="2:11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</row>
    <row r="103" spans="2:11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</row>
    <row r="104" spans="2:11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</row>
    <row r="105" spans="2:11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</row>
    <row r="106" spans="2:11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</row>
    <row r="107" spans="2:11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</row>
    <row r="108" spans="2:11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</row>
    <row r="109" spans="2:11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 enableFormatConditionsCalculation="0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9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6.85546875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166</v>
      </c>
      <c r="C1" s="82" t="s" vm="1">
        <v>219</v>
      </c>
    </row>
    <row r="2" spans="2:60">
      <c r="B2" s="58" t="s">
        <v>165</v>
      </c>
      <c r="C2" s="82" t="s">
        <v>220</v>
      </c>
    </row>
    <row r="3" spans="2:60">
      <c r="B3" s="58" t="s">
        <v>167</v>
      </c>
      <c r="C3" s="82" t="s">
        <v>221</v>
      </c>
    </row>
    <row r="4" spans="2:60">
      <c r="B4" s="58" t="s">
        <v>168</v>
      </c>
      <c r="C4" s="82">
        <v>68</v>
      </c>
    </row>
    <row r="6" spans="2:60" ht="26.25" customHeight="1">
      <c r="B6" s="143" t="s">
        <v>203</v>
      </c>
      <c r="C6" s="144"/>
      <c r="D6" s="144"/>
      <c r="E6" s="144"/>
      <c r="F6" s="144"/>
      <c r="G6" s="144"/>
      <c r="H6" s="144"/>
      <c r="I6" s="144"/>
      <c r="J6" s="144"/>
      <c r="K6" s="145"/>
    </row>
    <row r="7" spans="2:60" s="3" customFormat="1" ht="78.75">
      <c r="B7" s="61" t="s">
        <v>103</v>
      </c>
      <c r="C7" s="80" t="s">
        <v>218</v>
      </c>
      <c r="D7" s="63" t="s">
        <v>15</v>
      </c>
      <c r="E7" s="63" t="s">
        <v>16</v>
      </c>
      <c r="F7" s="63" t="s">
        <v>45</v>
      </c>
      <c r="G7" s="63" t="s">
        <v>87</v>
      </c>
      <c r="H7" s="63" t="s">
        <v>42</v>
      </c>
      <c r="I7" s="63" t="s">
        <v>96</v>
      </c>
      <c r="J7" s="80" t="s">
        <v>169</v>
      </c>
      <c r="K7" s="65" t="s">
        <v>170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3"/>
      <c r="C11" s="104"/>
      <c r="D11" s="104"/>
      <c r="E11" s="104"/>
      <c r="F11" s="104"/>
      <c r="G11" s="104"/>
      <c r="H11" s="104"/>
      <c r="I11" s="104"/>
      <c r="J11" s="104"/>
      <c r="K11" s="104"/>
    </row>
    <row r="12" spans="2:60">
      <c r="B12" s="103"/>
      <c r="C12" s="104"/>
      <c r="D12" s="104"/>
      <c r="E12" s="104"/>
      <c r="F12" s="104"/>
      <c r="G12" s="104"/>
      <c r="H12" s="104"/>
      <c r="I12" s="104"/>
      <c r="J12" s="104"/>
      <c r="K12" s="104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4"/>
      <c r="C13" s="104"/>
      <c r="D13" s="104"/>
      <c r="E13" s="104"/>
      <c r="F13" s="104"/>
      <c r="G13" s="104"/>
      <c r="H13" s="104"/>
      <c r="I13" s="104"/>
      <c r="J13" s="104"/>
      <c r="K13" s="104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4"/>
      <c r="C14" s="104"/>
      <c r="D14" s="104"/>
      <c r="E14" s="104"/>
      <c r="F14" s="104"/>
      <c r="G14" s="104"/>
      <c r="H14" s="104"/>
      <c r="I14" s="104"/>
      <c r="J14" s="104"/>
      <c r="K14" s="104"/>
    </row>
    <row r="15" spans="2:60"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4"/>
      <c r="C17" s="104"/>
      <c r="D17" s="104"/>
      <c r="E17" s="104"/>
      <c r="F17" s="104"/>
      <c r="G17" s="104"/>
      <c r="H17" s="104"/>
      <c r="I17" s="104"/>
      <c r="J17" s="104"/>
      <c r="K17" s="104"/>
    </row>
    <row r="18" spans="2:11">
      <c r="B18" s="104"/>
      <c r="C18" s="104"/>
      <c r="D18" s="104"/>
      <c r="E18" s="104"/>
      <c r="F18" s="104"/>
      <c r="G18" s="104"/>
      <c r="H18" s="104"/>
      <c r="I18" s="104"/>
      <c r="J18" s="104"/>
      <c r="K18" s="104"/>
    </row>
    <row r="19" spans="2:11">
      <c r="B19" s="104"/>
      <c r="C19" s="104"/>
      <c r="D19" s="104"/>
      <c r="E19" s="104"/>
      <c r="F19" s="104"/>
      <c r="G19" s="104"/>
      <c r="H19" s="104"/>
      <c r="I19" s="104"/>
      <c r="J19" s="104"/>
      <c r="K19" s="104"/>
    </row>
    <row r="20" spans="2:11">
      <c r="B20" s="104"/>
      <c r="C20" s="104"/>
      <c r="D20" s="104"/>
      <c r="E20" s="104"/>
      <c r="F20" s="104"/>
      <c r="G20" s="104"/>
      <c r="H20" s="104"/>
      <c r="I20" s="104"/>
      <c r="J20" s="104"/>
      <c r="K20" s="104"/>
    </row>
    <row r="21" spans="2:11">
      <c r="B21" s="104"/>
      <c r="C21" s="104"/>
      <c r="D21" s="104"/>
      <c r="E21" s="104"/>
      <c r="F21" s="104"/>
      <c r="G21" s="104"/>
      <c r="H21" s="104"/>
      <c r="I21" s="104"/>
      <c r="J21" s="104"/>
      <c r="K21" s="104"/>
    </row>
    <row r="22" spans="2:11">
      <c r="B22" s="104"/>
      <c r="C22" s="104"/>
      <c r="D22" s="104"/>
      <c r="E22" s="104"/>
      <c r="F22" s="104"/>
      <c r="G22" s="104"/>
      <c r="H22" s="104"/>
      <c r="I22" s="104"/>
      <c r="J22" s="104"/>
      <c r="K22" s="104"/>
    </row>
    <row r="23" spans="2:11">
      <c r="B23" s="104"/>
      <c r="C23" s="104"/>
      <c r="D23" s="104"/>
      <c r="E23" s="104"/>
      <c r="F23" s="104"/>
      <c r="G23" s="104"/>
      <c r="H23" s="104"/>
      <c r="I23" s="104"/>
      <c r="J23" s="104"/>
      <c r="K23" s="104"/>
    </row>
    <row r="24" spans="2:11">
      <c r="B24" s="104"/>
      <c r="C24" s="104"/>
      <c r="D24" s="104"/>
      <c r="E24" s="104"/>
      <c r="F24" s="104"/>
      <c r="G24" s="104"/>
      <c r="H24" s="104"/>
      <c r="I24" s="104"/>
      <c r="J24" s="104"/>
      <c r="K24" s="104"/>
    </row>
    <row r="25" spans="2:11">
      <c r="B25" s="104"/>
      <c r="C25" s="104"/>
      <c r="D25" s="104"/>
      <c r="E25" s="104"/>
      <c r="F25" s="104"/>
      <c r="G25" s="104"/>
      <c r="H25" s="104"/>
      <c r="I25" s="104"/>
      <c r="J25" s="104"/>
      <c r="K25" s="104"/>
    </row>
    <row r="26" spans="2:11">
      <c r="B26" s="104"/>
      <c r="C26" s="104"/>
      <c r="D26" s="104"/>
      <c r="E26" s="104"/>
      <c r="F26" s="104"/>
      <c r="G26" s="104"/>
      <c r="H26" s="104"/>
      <c r="I26" s="104"/>
      <c r="J26" s="104"/>
      <c r="K26" s="104"/>
    </row>
    <row r="27" spans="2:11">
      <c r="B27" s="104"/>
      <c r="C27" s="104"/>
      <c r="D27" s="104"/>
      <c r="E27" s="104"/>
      <c r="F27" s="104"/>
      <c r="G27" s="104"/>
      <c r="H27" s="104"/>
      <c r="I27" s="104"/>
      <c r="J27" s="104"/>
      <c r="K27" s="104"/>
    </row>
    <row r="28" spans="2:11">
      <c r="B28" s="104"/>
      <c r="C28" s="104"/>
      <c r="D28" s="104"/>
      <c r="E28" s="104"/>
      <c r="F28" s="104"/>
      <c r="G28" s="104"/>
      <c r="H28" s="104"/>
      <c r="I28" s="104"/>
      <c r="J28" s="104"/>
      <c r="K28" s="104"/>
    </row>
    <row r="29" spans="2:11">
      <c r="B29" s="104"/>
      <c r="C29" s="104"/>
      <c r="D29" s="104"/>
      <c r="E29" s="104"/>
      <c r="F29" s="104"/>
      <c r="G29" s="104"/>
      <c r="H29" s="104"/>
      <c r="I29" s="104"/>
      <c r="J29" s="104"/>
      <c r="K29" s="104"/>
    </row>
    <row r="30" spans="2:11">
      <c r="B30" s="104"/>
      <c r="C30" s="104"/>
      <c r="D30" s="104"/>
      <c r="E30" s="104"/>
      <c r="F30" s="104"/>
      <c r="G30" s="104"/>
      <c r="H30" s="104"/>
      <c r="I30" s="104"/>
      <c r="J30" s="104"/>
      <c r="K30" s="104"/>
    </row>
    <row r="31" spans="2:11">
      <c r="B31" s="104"/>
      <c r="C31" s="104"/>
      <c r="D31" s="104"/>
      <c r="E31" s="104"/>
      <c r="F31" s="104"/>
      <c r="G31" s="104"/>
      <c r="H31" s="104"/>
      <c r="I31" s="104"/>
      <c r="J31" s="104"/>
      <c r="K31" s="104"/>
    </row>
    <row r="32" spans="2:11">
      <c r="B32" s="104"/>
      <c r="C32" s="104"/>
      <c r="D32" s="104"/>
      <c r="E32" s="104"/>
      <c r="F32" s="104"/>
      <c r="G32" s="104"/>
      <c r="H32" s="104"/>
      <c r="I32" s="104"/>
      <c r="J32" s="104"/>
      <c r="K32" s="104"/>
    </row>
    <row r="33" spans="2:11">
      <c r="B33" s="104"/>
      <c r="C33" s="104"/>
      <c r="D33" s="104"/>
      <c r="E33" s="104"/>
      <c r="F33" s="104"/>
      <c r="G33" s="104"/>
      <c r="H33" s="104"/>
      <c r="I33" s="104"/>
      <c r="J33" s="104"/>
      <c r="K33" s="104"/>
    </row>
    <row r="34" spans="2:11">
      <c r="B34" s="104"/>
      <c r="C34" s="104"/>
      <c r="D34" s="104"/>
      <c r="E34" s="104"/>
      <c r="F34" s="104"/>
      <c r="G34" s="104"/>
      <c r="H34" s="104"/>
      <c r="I34" s="104"/>
      <c r="J34" s="104"/>
      <c r="K34" s="104"/>
    </row>
    <row r="35" spans="2:11">
      <c r="B35" s="104"/>
      <c r="C35" s="104"/>
      <c r="D35" s="104"/>
      <c r="E35" s="104"/>
      <c r="F35" s="104"/>
      <c r="G35" s="104"/>
      <c r="H35" s="104"/>
      <c r="I35" s="104"/>
      <c r="J35" s="104"/>
      <c r="K35" s="104"/>
    </row>
    <row r="36" spans="2:11">
      <c r="B36" s="104"/>
      <c r="C36" s="104"/>
      <c r="D36" s="104"/>
      <c r="E36" s="104"/>
      <c r="F36" s="104"/>
      <c r="G36" s="104"/>
      <c r="H36" s="104"/>
      <c r="I36" s="104"/>
      <c r="J36" s="104"/>
      <c r="K36" s="104"/>
    </row>
    <row r="37" spans="2:11">
      <c r="B37" s="104"/>
      <c r="C37" s="104"/>
      <c r="D37" s="104"/>
      <c r="E37" s="104"/>
      <c r="F37" s="104"/>
      <c r="G37" s="104"/>
      <c r="H37" s="104"/>
      <c r="I37" s="104"/>
      <c r="J37" s="104"/>
      <c r="K37" s="104"/>
    </row>
    <row r="38" spans="2:11">
      <c r="B38" s="104"/>
      <c r="C38" s="104"/>
      <c r="D38" s="104"/>
      <c r="E38" s="104"/>
      <c r="F38" s="104"/>
      <c r="G38" s="104"/>
      <c r="H38" s="104"/>
      <c r="I38" s="104"/>
      <c r="J38" s="104"/>
      <c r="K38" s="104"/>
    </row>
    <row r="39" spans="2:11">
      <c r="B39" s="104"/>
      <c r="C39" s="104"/>
      <c r="D39" s="104"/>
      <c r="E39" s="104"/>
      <c r="F39" s="104"/>
      <c r="G39" s="104"/>
      <c r="H39" s="104"/>
      <c r="I39" s="104"/>
      <c r="J39" s="104"/>
      <c r="K39" s="104"/>
    </row>
    <row r="40" spans="2:11">
      <c r="B40" s="104"/>
      <c r="C40" s="104"/>
      <c r="D40" s="104"/>
      <c r="E40" s="104"/>
      <c r="F40" s="104"/>
      <c r="G40" s="104"/>
      <c r="H40" s="104"/>
      <c r="I40" s="104"/>
      <c r="J40" s="104"/>
      <c r="K40" s="104"/>
    </row>
    <row r="41" spans="2:11">
      <c r="B41" s="104"/>
      <c r="C41" s="104"/>
      <c r="D41" s="104"/>
      <c r="E41" s="104"/>
      <c r="F41" s="104"/>
      <c r="G41" s="104"/>
      <c r="H41" s="104"/>
      <c r="I41" s="104"/>
      <c r="J41" s="104"/>
      <c r="K41" s="104"/>
    </row>
    <row r="42" spans="2:11">
      <c r="B42" s="104"/>
      <c r="C42" s="104"/>
      <c r="D42" s="104"/>
      <c r="E42" s="104"/>
      <c r="F42" s="104"/>
      <c r="G42" s="104"/>
      <c r="H42" s="104"/>
      <c r="I42" s="104"/>
      <c r="J42" s="104"/>
      <c r="K42" s="104"/>
    </row>
    <row r="43" spans="2:11">
      <c r="B43" s="104"/>
      <c r="C43" s="104"/>
      <c r="D43" s="104"/>
      <c r="E43" s="104"/>
      <c r="F43" s="104"/>
      <c r="G43" s="104"/>
      <c r="H43" s="104"/>
      <c r="I43" s="104"/>
      <c r="J43" s="104"/>
      <c r="K43" s="104"/>
    </row>
    <row r="44" spans="2:11">
      <c r="B44" s="104"/>
      <c r="C44" s="104"/>
      <c r="D44" s="104"/>
      <c r="E44" s="104"/>
      <c r="F44" s="104"/>
      <c r="G44" s="104"/>
      <c r="H44" s="104"/>
      <c r="I44" s="104"/>
      <c r="J44" s="104"/>
      <c r="K44" s="104"/>
    </row>
    <row r="45" spans="2:11">
      <c r="B45" s="104"/>
      <c r="C45" s="104"/>
      <c r="D45" s="104"/>
      <c r="E45" s="104"/>
      <c r="F45" s="104"/>
      <c r="G45" s="104"/>
      <c r="H45" s="104"/>
      <c r="I45" s="104"/>
      <c r="J45" s="104"/>
      <c r="K45" s="104"/>
    </row>
    <row r="46" spans="2:11">
      <c r="B46" s="104"/>
      <c r="C46" s="104"/>
      <c r="D46" s="104"/>
      <c r="E46" s="104"/>
      <c r="F46" s="104"/>
      <c r="G46" s="104"/>
      <c r="H46" s="104"/>
      <c r="I46" s="104"/>
      <c r="J46" s="104"/>
      <c r="K46" s="104"/>
    </row>
    <row r="47" spans="2:11">
      <c r="B47" s="104"/>
      <c r="C47" s="104"/>
      <c r="D47" s="104"/>
      <c r="E47" s="104"/>
      <c r="F47" s="104"/>
      <c r="G47" s="104"/>
      <c r="H47" s="104"/>
      <c r="I47" s="104"/>
      <c r="J47" s="104"/>
      <c r="K47" s="104"/>
    </row>
    <row r="48" spans="2:11">
      <c r="B48" s="104"/>
      <c r="C48" s="104"/>
      <c r="D48" s="104"/>
      <c r="E48" s="104"/>
      <c r="F48" s="104"/>
      <c r="G48" s="104"/>
      <c r="H48" s="104"/>
      <c r="I48" s="104"/>
      <c r="J48" s="104"/>
      <c r="K48" s="104"/>
    </row>
    <row r="49" spans="2:11">
      <c r="B49" s="104"/>
      <c r="C49" s="104"/>
      <c r="D49" s="104"/>
      <c r="E49" s="104"/>
      <c r="F49" s="104"/>
      <c r="G49" s="104"/>
      <c r="H49" s="104"/>
      <c r="I49" s="104"/>
      <c r="J49" s="104"/>
      <c r="K49" s="104"/>
    </row>
    <row r="50" spans="2:11">
      <c r="B50" s="104"/>
      <c r="C50" s="104"/>
      <c r="D50" s="104"/>
      <c r="E50" s="104"/>
      <c r="F50" s="104"/>
      <c r="G50" s="104"/>
      <c r="H50" s="104"/>
      <c r="I50" s="104"/>
      <c r="J50" s="104"/>
      <c r="K50" s="104"/>
    </row>
    <row r="51" spans="2:11">
      <c r="B51" s="104"/>
      <c r="C51" s="104"/>
      <c r="D51" s="104"/>
      <c r="E51" s="104"/>
      <c r="F51" s="104"/>
      <c r="G51" s="104"/>
      <c r="H51" s="104"/>
      <c r="I51" s="104"/>
      <c r="J51" s="104"/>
      <c r="K51" s="104"/>
    </row>
    <row r="52" spans="2:11">
      <c r="B52" s="104"/>
      <c r="C52" s="104"/>
      <c r="D52" s="104"/>
      <c r="E52" s="104"/>
      <c r="F52" s="104"/>
      <c r="G52" s="104"/>
      <c r="H52" s="104"/>
      <c r="I52" s="104"/>
      <c r="J52" s="104"/>
      <c r="K52" s="104"/>
    </row>
    <row r="53" spans="2:11">
      <c r="B53" s="104"/>
      <c r="C53" s="104"/>
      <c r="D53" s="104"/>
      <c r="E53" s="104"/>
      <c r="F53" s="104"/>
      <c r="G53" s="104"/>
      <c r="H53" s="104"/>
      <c r="I53" s="104"/>
      <c r="J53" s="104"/>
      <c r="K53" s="104"/>
    </row>
    <row r="54" spans="2:11">
      <c r="B54" s="104"/>
      <c r="C54" s="104"/>
      <c r="D54" s="104"/>
      <c r="E54" s="104"/>
      <c r="F54" s="104"/>
      <c r="G54" s="104"/>
      <c r="H54" s="104"/>
      <c r="I54" s="104"/>
      <c r="J54" s="104"/>
      <c r="K54" s="104"/>
    </row>
    <row r="55" spans="2:11">
      <c r="B55" s="104"/>
      <c r="C55" s="104"/>
      <c r="D55" s="104"/>
      <c r="E55" s="104"/>
      <c r="F55" s="104"/>
      <c r="G55" s="104"/>
      <c r="H55" s="104"/>
      <c r="I55" s="104"/>
      <c r="J55" s="104"/>
      <c r="K55" s="104"/>
    </row>
    <row r="56" spans="2:11">
      <c r="B56" s="104"/>
      <c r="C56" s="104"/>
      <c r="D56" s="104"/>
      <c r="E56" s="104"/>
      <c r="F56" s="104"/>
      <c r="G56" s="104"/>
      <c r="H56" s="104"/>
      <c r="I56" s="104"/>
      <c r="J56" s="104"/>
      <c r="K56" s="104"/>
    </row>
    <row r="57" spans="2:11">
      <c r="B57" s="104"/>
      <c r="C57" s="104"/>
      <c r="D57" s="104"/>
      <c r="E57" s="104"/>
      <c r="F57" s="104"/>
      <c r="G57" s="104"/>
      <c r="H57" s="104"/>
      <c r="I57" s="104"/>
      <c r="J57" s="104"/>
      <c r="K57" s="104"/>
    </row>
    <row r="58" spans="2:11">
      <c r="B58" s="104"/>
      <c r="C58" s="104"/>
      <c r="D58" s="104"/>
      <c r="E58" s="104"/>
      <c r="F58" s="104"/>
      <c r="G58" s="104"/>
      <c r="H58" s="104"/>
      <c r="I58" s="104"/>
      <c r="J58" s="104"/>
      <c r="K58" s="104"/>
    </row>
    <row r="59" spans="2:11">
      <c r="B59" s="104"/>
      <c r="C59" s="104"/>
      <c r="D59" s="104"/>
      <c r="E59" s="104"/>
      <c r="F59" s="104"/>
      <c r="G59" s="104"/>
      <c r="H59" s="104"/>
      <c r="I59" s="104"/>
      <c r="J59" s="104"/>
      <c r="K59" s="104"/>
    </row>
    <row r="60" spans="2:11">
      <c r="B60" s="104"/>
      <c r="C60" s="104"/>
      <c r="D60" s="104"/>
      <c r="E60" s="104"/>
      <c r="F60" s="104"/>
      <c r="G60" s="104"/>
      <c r="H60" s="104"/>
      <c r="I60" s="104"/>
      <c r="J60" s="104"/>
      <c r="K60" s="104"/>
    </row>
    <row r="61" spans="2:11">
      <c r="B61" s="104"/>
      <c r="C61" s="104"/>
      <c r="D61" s="104"/>
      <c r="E61" s="104"/>
      <c r="F61" s="104"/>
      <c r="G61" s="104"/>
      <c r="H61" s="104"/>
      <c r="I61" s="104"/>
      <c r="J61" s="104"/>
      <c r="K61" s="104"/>
    </row>
    <row r="62" spans="2:11">
      <c r="B62" s="104"/>
      <c r="C62" s="104"/>
      <c r="D62" s="104"/>
      <c r="E62" s="104"/>
      <c r="F62" s="104"/>
      <c r="G62" s="104"/>
      <c r="H62" s="104"/>
      <c r="I62" s="104"/>
      <c r="J62" s="104"/>
      <c r="K62" s="104"/>
    </row>
    <row r="63" spans="2:11">
      <c r="B63" s="104"/>
      <c r="C63" s="104"/>
      <c r="D63" s="104"/>
      <c r="E63" s="104"/>
      <c r="F63" s="104"/>
      <c r="G63" s="104"/>
      <c r="H63" s="104"/>
      <c r="I63" s="104"/>
      <c r="J63" s="104"/>
      <c r="K63" s="104"/>
    </row>
    <row r="64" spans="2:11">
      <c r="B64" s="104"/>
      <c r="C64" s="104"/>
      <c r="D64" s="104"/>
      <c r="E64" s="104"/>
      <c r="F64" s="104"/>
      <c r="G64" s="104"/>
      <c r="H64" s="104"/>
      <c r="I64" s="104"/>
      <c r="J64" s="104"/>
      <c r="K64" s="104"/>
    </row>
    <row r="65" spans="2:11">
      <c r="B65" s="104"/>
      <c r="C65" s="104"/>
      <c r="D65" s="104"/>
      <c r="E65" s="104"/>
      <c r="F65" s="104"/>
      <c r="G65" s="104"/>
      <c r="H65" s="104"/>
      <c r="I65" s="104"/>
      <c r="J65" s="104"/>
      <c r="K65" s="104"/>
    </row>
    <row r="66" spans="2:11">
      <c r="B66" s="104"/>
      <c r="C66" s="104"/>
      <c r="D66" s="104"/>
      <c r="E66" s="104"/>
      <c r="F66" s="104"/>
      <c r="G66" s="104"/>
      <c r="H66" s="104"/>
      <c r="I66" s="104"/>
      <c r="J66" s="104"/>
      <c r="K66" s="104"/>
    </row>
    <row r="67" spans="2:11">
      <c r="B67" s="104"/>
      <c r="C67" s="104"/>
      <c r="D67" s="104"/>
      <c r="E67" s="104"/>
      <c r="F67" s="104"/>
      <c r="G67" s="104"/>
      <c r="H67" s="104"/>
      <c r="I67" s="104"/>
      <c r="J67" s="104"/>
      <c r="K67" s="104"/>
    </row>
    <row r="68" spans="2:11">
      <c r="B68" s="104"/>
      <c r="C68" s="104"/>
      <c r="D68" s="104"/>
      <c r="E68" s="104"/>
      <c r="F68" s="104"/>
      <c r="G68" s="104"/>
      <c r="H68" s="104"/>
      <c r="I68" s="104"/>
      <c r="J68" s="104"/>
      <c r="K68" s="104"/>
    </row>
    <row r="69" spans="2:11">
      <c r="B69" s="104"/>
      <c r="C69" s="104"/>
      <c r="D69" s="104"/>
      <c r="E69" s="104"/>
      <c r="F69" s="104"/>
      <c r="G69" s="104"/>
      <c r="H69" s="104"/>
      <c r="I69" s="104"/>
      <c r="J69" s="104"/>
      <c r="K69" s="104"/>
    </row>
    <row r="70" spans="2:11">
      <c r="B70" s="104"/>
      <c r="C70" s="104"/>
      <c r="D70" s="104"/>
      <c r="E70" s="104"/>
      <c r="F70" s="104"/>
      <c r="G70" s="104"/>
      <c r="H70" s="104"/>
      <c r="I70" s="104"/>
      <c r="J70" s="104"/>
      <c r="K70" s="104"/>
    </row>
    <row r="71" spans="2:11">
      <c r="B71" s="104"/>
      <c r="C71" s="104"/>
      <c r="D71" s="104"/>
      <c r="E71" s="104"/>
      <c r="F71" s="104"/>
      <c r="G71" s="104"/>
      <c r="H71" s="104"/>
      <c r="I71" s="104"/>
      <c r="J71" s="104"/>
      <c r="K71" s="104"/>
    </row>
    <row r="72" spans="2:11">
      <c r="B72" s="104"/>
      <c r="C72" s="104"/>
      <c r="D72" s="104"/>
      <c r="E72" s="104"/>
      <c r="F72" s="104"/>
      <c r="G72" s="104"/>
      <c r="H72" s="104"/>
      <c r="I72" s="104"/>
      <c r="J72" s="104"/>
      <c r="K72" s="104"/>
    </row>
    <row r="73" spans="2:11">
      <c r="B73" s="104"/>
      <c r="C73" s="104"/>
      <c r="D73" s="104"/>
      <c r="E73" s="104"/>
      <c r="F73" s="104"/>
      <c r="G73" s="104"/>
      <c r="H73" s="104"/>
      <c r="I73" s="104"/>
      <c r="J73" s="104"/>
      <c r="K73" s="104"/>
    </row>
    <row r="74" spans="2:11">
      <c r="B74" s="104"/>
      <c r="C74" s="104"/>
      <c r="D74" s="104"/>
      <c r="E74" s="104"/>
      <c r="F74" s="104"/>
      <c r="G74" s="104"/>
      <c r="H74" s="104"/>
      <c r="I74" s="104"/>
      <c r="J74" s="104"/>
      <c r="K74" s="104"/>
    </row>
    <row r="75" spans="2:11">
      <c r="B75" s="104"/>
      <c r="C75" s="104"/>
      <c r="D75" s="104"/>
      <c r="E75" s="104"/>
      <c r="F75" s="104"/>
      <c r="G75" s="104"/>
      <c r="H75" s="104"/>
      <c r="I75" s="104"/>
      <c r="J75" s="104"/>
      <c r="K75" s="104"/>
    </row>
    <row r="76" spans="2:11">
      <c r="B76" s="104"/>
      <c r="C76" s="104"/>
      <c r="D76" s="104"/>
      <c r="E76" s="104"/>
      <c r="F76" s="104"/>
      <c r="G76" s="104"/>
      <c r="H76" s="104"/>
      <c r="I76" s="104"/>
      <c r="J76" s="104"/>
      <c r="K76" s="104"/>
    </row>
    <row r="77" spans="2:11">
      <c r="B77" s="104"/>
      <c r="C77" s="104"/>
      <c r="D77" s="104"/>
      <c r="E77" s="104"/>
      <c r="F77" s="104"/>
      <c r="G77" s="104"/>
      <c r="H77" s="104"/>
      <c r="I77" s="104"/>
      <c r="J77" s="104"/>
      <c r="K77" s="104"/>
    </row>
    <row r="78" spans="2:11">
      <c r="B78" s="104"/>
      <c r="C78" s="104"/>
      <c r="D78" s="104"/>
      <c r="E78" s="104"/>
      <c r="F78" s="104"/>
      <c r="G78" s="104"/>
      <c r="H78" s="104"/>
      <c r="I78" s="104"/>
      <c r="J78" s="104"/>
      <c r="K78" s="104"/>
    </row>
    <row r="79" spans="2:11">
      <c r="B79" s="104"/>
      <c r="C79" s="104"/>
      <c r="D79" s="104"/>
      <c r="E79" s="104"/>
      <c r="F79" s="104"/>
      <c r="G79" s="104"/>
      <c r="H79" s="104"/>
      <c r="I79" s="104"/>
      <c r="J79" s="104"/>
      <c r="K79" s="104"/>
    </row>
    <row r="80" spans="2:11">
      <c r="B80" s="104"/>
      <c r="C80" s="104"/>
      <c r="D80" s="104"/>
      <c r="E80" s="104"/>
      <c r="F80" s="104"/>
      <c r="G80" s="104"/>
      <c r="H80" s="104"/>
      <c r="I80" s="104"/>
      <c r="J80" s="104"/>
      <c r="K80" s="104"/>
    </row>
    <row r="81" spans="2:11">
      <c r="B81" s="104"/>
      <c r="C81" s="104"/>
      <c r="D81" s="104"/>
      <c r="E81" s="104"/>
      <c r="F81" s="104"/>
      <c r="G81" s="104"/>
      <c r="H81" s="104"/>
      <c r="I81" s="104"/>
      <c r="J81" s="104"/>
      <c r="K81" s="104"/>
    </row>
    <row r="82" spans="2:11">
      <c r="B82" s="104"/>
      <c r="C82" s="104"/>
      <c r="D82" s="104"/>
      <c r="E82" s="104"/>
      <c r="F82" s="104"/>
      <c r="G82" s="104"/>
      <c r="H82" s="104"/>
      <c r="I82" s="104"/>
      <c r="J82" s="104"/>
      <c r="K82" s="104"/>
    </row>
    <row r="83" spans="2:11">
      <c r="B83" s="104"/>
      <c r="C83" s="104"/>
      <c r="D83" s="104"/>
      <c r="E83" s="104"/>
      <c r="F83" s="104"/>
      <c r="G83" s="104"/>
      <c r="H83" s="104"/>
      <c r="I83" s="104"/>
      <c r="J83" s="104"/>
      <c r="K83" s="104"/>
    </row>
    <row r="84" spans="2:11">
      <c r="B84" s="104"/>
      <c r="C84" s="104"/>
      <c r="D84" s="104"/>
      <c r="E84" s="104"/>
      <c r="F84" s="104"/>
      <c r="G84" s="104"/>
      <c r="H84" s="104"/>
      <c r="I84" s="104"/>
      <c r="J84" s="104"/>
      <c r="K84" s="104"/>
    </row>
    <row r="85" spans="2:11">
      <c r="B85" s="104"/>
      <c r="C85" s="104"/>
      <c r="D85" s="104"/>
      <c r="E85" s="104"/>
      <c r="F85" s="104"/>
      <c r="G85" s="104"/>
      <c r="H85" s="104"/>
      <c r="I85" s="104"/>
      <c r="J85" s="104"/>
      <c r="K85" s="104"/>
    </row>
    <row r="86" spans="2:11">
      <c r="B86" s="104"/>
      <c r="C86" s="104"/>
      <c r="D86" s="104"/>
      <c r="E86" s="104"/>
      <c r="F86" s="104"/>
      <c r="G86" s="104"/>
      <c r="H86" s="104"/>
      <c r="I86" s="104"/>
      <c r="J86" s="104"/>
      <c r="K86" s="104"/>
    </row>
    <row r="87" spans="2:11">
      <c r="B87" s="104"/>
      <c r="C87" s="104"/>
      <c r="D87" s="104"/>
      <c r="E87" s="104"/>
      <c r="F87" s="104"/>
      <c r="G87" s="104"/>
      <c r="H87" s="104"/>
      <c r="I87" s="104"/>
      <c r="J87" s="104"/>
      <c r="K87" s="104"/>
    </row>
    <row r="88" spans="2:11">
      <c r="B88" s="104"/>
      <c r="C88" s="104"/>
      <c r="D88" s="104"/>
      <c r="E88" s="104"/>
      <c r="F88" s="104"/>
      <c r="G88" s="104"/>
      <c r="H88" s="104"/>
      <c r="I88" s="104"/>
      <c r="J88" s="104"/>
      <c r="K88" s="104"/>
    </row>
    <row r="89" spans="2:11">
      <c r="B89" s="104"/>
      <c r="C89" s="104"/>
      <c r="D89" s="104"/>
      <c r="E89" s="104"/>
      <c r="F89" s="104"/>
      <c r="G89" s="104"/>
      <c r="H89" s="104"/>
      <c r="I89" s="104"/>
      <c r="J89" s="104"/>
      <c r="K89" s="104"/>
    </row>
    <row r="90" spans="2:11">
      <c r="B90" s="104"/>
      <c r="C90" s="104"/>
      <c r="D90" s="104"/>
      <c r="E90" s="104"/>
      <c r="F90" s="104"/>
      <c r="G90" s="104"/>
      <c r="H90" s="104"/>
      <c r="I90" s="104"/>
      <c r="J90" s="104"/>
      <c r="K90" s="104"/>
    </row>
    <row r="91" spans="2:11">
      <c r="B91" s="104"/>
      <c r="C91" s="104"/>
      <c r="D91" s="104"/>
      <c r="E91" s="104"/>
      <c r="F91" s="104"/>
      <c r="G91" s="104"/>
      <c r="H91" s="104"/>
      <c r="I91" s="104"/>
      <c r="J91" s="104"/>
      <c r="K91" s="104"/>
    </row>
    <row r="92" spans="2:11">
      <c r="B92" s="104"/>
      <c r="C92" s="104"/>
      <c r="D92" s="104"/>
      <c r="E92" s="104"/>
      <c r="F92" s="104"/>
      <c r="G92" s="104"/>
      <c r="H92" s="104"/>
      <c r="I92" s="104"/>
      <c r="J92" s="104"/>
      <c r="K92" s="104"/>
    </row>
    <row r="93" spans="2:11">
      <c r="B93" s="104"/>
      <c r="C93" s="104"/>
      <c r="D93" s="104"/>
      <c r="E93" s="104"/>
      <c r="F93" s="104"/>
      <c r="G93" s="104"/>
      <c r="H93" s="104"/>
      <c r="I93" s="104"/>
      <c r="J93" s="104"/>
      <c r="K93" s="104"/>
    </row>
    <row r="94" spans="2:11">
      <c r="B94" s="104"/>
      <c r="C94" s="104"/>
      <c r="D94" s="104"/>
      <c r="E94" s="104"/>
      <c r="F94" s="104"/>
      <c r="G94" s="104"/>
      <c r="H94" s="104"/>
      <c r="I94" s="104"/>
      <c r="J94" s="104"/>
      <c r="K94" s="104"/>
    </row>
    <row r="95" spans="2:11">
      <c r="B95" s="104"/>
      <c r="C95" s="104"/>
      <c r="D95" s="104"/>
      <c r="E95" s="104"/>
      <c r="F95" s="104"/>
      <c r="G95" s="104"/>
      <c r="H95" s="104"/>
      <c r="I95" s="104"/>
      <c r="J95" s="104"/>
      <c r="K95" s="104"/>
    </row>
    <row r="96" spans="2:11">
      <c r="B96" s="104"/>
      <c r="C96" s="104"/>
      <c r="D96" s="104"/>
      <c r="E96" s="104"/>
      <c r="F96" s="104"/>
      <c r="G96" s="104"/>
      <c r="H96" s="104"/>
      <c r="I96" s="104"/>
      <c r="J96" s="104"/>
      <c r="K96" s="104"/>
    </row>
    <row r="97" spans="2:11">
      <c r="B97" s="104"/>
      <c r="C97" s="104"/>
      <c r="D97" s="104"/>
      <c r="E97" s="104"/>
      <c r="F97" s="104"/>
      <c r="G97" s="104"/>
      <c r="H97" s="104"/>
      <c r="I97" s="104"/>
      <c r="J97" s="104"/>
      <c r="K97" s="104"/>
    </row>
    <row r="98" spans="2:11">
      <c r="B98" s="104"/>
      <c r="C98" s="104"/>
      <c r="D98" s="104"/>
      <c r="E98" s="104"/>
      <c r="F98" s="104"/>
      <c r="G98" s="104"/>
      <c r="H98" s="104"/>
      <c r="I98" s="104"/>
      <c r="J98" s="104"/>
      <c r="K98" s="104"/>
    </row>
    <row r="99" spans="2:11">
      <c r="B99" s="104"/>
      <c r="C99" s="104"/>
      <c r="D99" s="104"/>
      <c r="E99" s="104"/>
      <c r="F99" s="104"/>
      <c r="G99" s="104"/>
      <c r="H99" s="104"/>
      <c r="I99" s="104"/>
      <c r="J99" s="104"/>
      <c r="K99" s="104"/>
    </row>
    <row r="100" spans="2:11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</row>
    <row r="101" spans="2:11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</row>
    <row r="102" spans="2:11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</row>
    <row r="103" spans="2:11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</row>
    <row r="104" spans="2:11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</row>
    <row r="105" spans="2:11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</row>
    <row r="106" spans="2:11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</row>
    <row r="107" spans="2:11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</row>
    <row r="108" spans="2:11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</row>
    <row r="109" spans="2:11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 enableFormatConditionsCalculation="0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9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8" t="s">
        <v>166</v>
      </c>
      <c r="C1" s="82" t="s" vm="1">
        <v>219</v>
      </c>
    </row>
    <row r="2" spans="2:47">
      <c r="B2" s="58" t="s">
        <v>165</v>
      </c>
      <c r="C2" s="82" t="s">
        <v>220</v>
      </c>
    </row>
    <row r="3" spans="2:47">
      <c r="B3" s="58" t="s">
        <v>167</v>
      </c>
      <c r="C3" s="82" t="s">
        <v>221</v>
      </c>
    </row>
    <row r="4" spans="2:47">
      <c r="B4" s="58" t="s">
        <v>168</v>
      </c>
      <c r="C4" s="82">
        <v>68</v>
      </c>
    </row>
    <row r="6" spans="2:47" ht="26.25" customHeight="1">
      <c r="B6" s="143" t="s">
        <v>204</v>
      </c>
      <c r="C6" s="144"/>
      <c r="D6" s="144"/>
    </row>
    <row r="7" spans="2:47" s="3" customFormat="1" ht="33">
      <c r="B7" s="61" t="s">
        <v>103</v>
      </c>
      <c r="C7" s="67" t="s">
        <v>93</v>
      </c>
      <c r="D7" s="68" t="s">
        <v>92</v>
      </c>
    </row>
    <row r="8" spans="2:47" s="3" customFormat="1">
      <c r="B8" s="16"/>
      <c r="C8" s="33" t="s">
        <v>23</v>
      </c>
      <c r="D8" s="18" t="s">
        <v>24</v>
      </c>
    </row>
    <row r="9" spans="2:47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104"/>
      <c r="C10" s="104"/>
      <c r="D10" s="104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103"/>
      <c r="C11" s="104"/>
      <c r="D11" s="104"/>
    </row>
    <row r="12" spans="2:47">
      <c r="B12" s="103"/>
      <c r="C12" s="104"/>
      <c r="D12" s="104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104"/>
      <c r="C13" s="104"/>
      <c r="D13" s="104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104"/>
      <c r="C14" s="104"/>
      <c r="D14" s="104"/>
    </row>
    <row r="15" spans="2:47">
      <c r="B15" s="104"/>
      <c r="C15" s="104"/>
      <c r="D15" s="104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104"/>
      <c r="C16" s="104"/>
      <c r="D16" s="104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104"/>
      <c r="C17" s="104"/>
      <c r="D17" s="104"/>
    </row>
    <row r="18" spans="2:4">
      <c r="B18" s="104"/>
      <c r="C18" s="104"/>
      <c r="D18" s="104"/>
    </row>
    <row r="19" spans="2:4">
      <c r="B19" s="104"/>
      <c r="C19" s="104"/>
      <c r="D19" s="104"/>
    </row>
    <row r="20" spans="2:4">
      <c r="B20" s="104"/>
      <c r="C20" s="104"/>
      <c r="D20" s="104"/>
    </row>
    <row r="21" spans="2:4">
      <c r="B21" s="104"/>
      <c r="C21" s="104"/>
      <c r="D21" s="104"/>
    </row>
    <row r="22" spans="2:4">
      <c r="B22" s="104"/>
      <c r="C22" s="104"/>
      <c r="D22" s="104"/>
    </row>
    <row r="23" spans="2:4">
      <c r="B23" s="104"/>
      <c r="C23" s="104"/>
      <c r="D23" s="104"/>
    </row>
    <row r="24" spans="2:4">
      <c r="B24" s="104"/>
      <c r="C24" s="104"/>
      <c r="D24" s="104"/>
    </row>
    <row r="25" spans="2:4">
      <c r="B25" s="104"/>
      <c r="C25" s="104"/>
      <c r="D25" s="104"/>
    </row>
    <row r="26" spans="2:4">
      <c r="B26" s="104"/>
      <c r="C26" s="104"/>
      <c r="D26" s="104"/>
    </row>
    <row r="27" spans="2:4">
      <c r="B27" s="104"/>
      <c r="C27" s="104"/>
      <c r="D27" s="104"/>
    </row>
    <row r="28" spans="2:4">
      <c r="B28" s="104"/>
      <c r="C28" s="104"/>
      <c r="D28" s="104"/>
    </row>
    <row r="29" spans="2:4">
      <c r="B29" s="104"/>
      <c r="C29" s="104"/>
      <c r="D29" s="104"/>
    </row>
    <row r="30" spans="2:4">
      <c r="B30" s="104"/>
      <c r="C30" s="104"/>
      <c r="D30" s="104"/>
    </row>
    <row r="31" spans="2:4">
      <c r="B31" s="104"/>
      <c r="C31" s="104"/>
      <c r="D31" s="104"/>
    </row>
    <row r="32" spans="2:4">
      <c r="B32" s="104"/>
      <c r="C32" s="104"/>
      <c r="D32" s="104"/>
    </row>
    <row r="33" spans="2:4">
      <c r="B33" s="104"/>
      <c r="C33" s="104"/>
      <c r="D33" s="104"/>
    </row>
    <row r="34" spans="2:4">
      <c r="B34" s="104"/>
      <c r="C34" s="104"/>
      <c r="D34" s="104"/>
    </row>
    <row r="35" spans="2:4">
      <c r="B35" s="104"/>
      <c r="C35" s="104"/>
      <c r="D35" s="104"/>
    </row>
    <row r="36" spans="2:4">
      <c r="B36" s="104"/>
      <c r="C36" s="104"/>
      <c r="D36" s="104"/>
    </row>
    <row r="37" spans="2:4">
      <c r="B37" s="104"/>
      <c r="C37" s="104"/>
      <c r="D37" s="104"/>
    </row>
    <row r="38" spans="2:4">
      <c r="B38" s="104"/>
      <c r="C38" s="104"/>
      <c r="D38" s="104"/>
    </row>
    <row r="39" spans="2:4">
      <c r="B39" s="104"/>
      <c r="C39" s="104"/>
      <c r="D39" s="104"/>
    </row>
    <row r="40" spans="2:4">
      <c r="B40" s="104"/>
      <c r="C40" s="104"/>
      <c r="D40" s="104"/>
    </row>
    <row r="41" spans="2:4">
      <c r="B41" s="104"/>
      <c r="C41" s="104"/>
      <c r="D41" s="104"/>
    </row>
    <row r="42" spans="2:4">
      <c r="B42" s="104"/>
      <c r="C42" s="104"/>
      <c r="D42" s="104"/>
    </row>
    <row r="43" spans="2:4">
      <c r="B43" s="104"/>
      <c r="C43" s="104"/>
      <c r="D43" s="104"/>
    </row>
    <row r="44" spans="2:4">
      <c r="B44" s="104"/>
      <c r="C44" s="104"/>
      <c r="D44" s="104"/>
    </row>
    <row r="45" spans="2:4">
      <c r="B45" s="104"/>
      <c r="C45" s="104"/>
      <c r="D45" s="104"/>
    </row>
    <row r="46" spans="2:4">
      <c r="B46" s="104"/>
      <c r="C46" s="104"/>
      <c r="D46" s="104"/>
    </row>
    <row r="47" spans="2:4">
      <c r="B47" s="104"/>
      <c r="C47" s="104"/>
      <c r="D47" s="104"/>
    </row>
    <row r="48" spans="2:4">
      <c r="B48" s="104"/>
      <c r="C48" s="104"/>
      <c r="D48" s="104"/>
    </row>
    <row r="49" spans="2:4">
      <c r="B49" s="104"/>
      <c r="C49" s="104"/>
      <c r="D49" s="104"/>
    </row>
    <row r="50" spans="2:4">
      <c r="B50" s="104"/>
      <c r="C50" s="104"/>
      <c r="D50" s="104"/>
    </row>
    <row r="51" spans="2:4">
      <c r="B51" s="104"/>
      <c r="C51" s="104"/>
      <c r="D51" s="104"/>
    </row>
    <row r="52" spans="2:4">
      <c r="B52" s="104"/>
      <c r="C52" s="104"/>
      <c r="D52" s="104"/>
    </row>
    <row r="53" spans="2:4">
      <c r="B53" s="104"/>
      <c r="C53" s="104"/>
      <c r="D53" s="104"/>
    </row>
    <row r="54" spans="2:4">
      <c r="B54" s="104"/>
      <c r="C54" s="104"/>
      <c r="D54" s="104"/>
    </row>
    <row r="55" spans="2:4">
      <c r="B55" s="104"/>
      <c r="C55" s="104"/>
      <c r="D55" s="104"/>
    </row>
    <row r="56" spans="2:4">
      <c r="B56" s="104"/>
      <c r="C56" s="104"/>
      <c r="D56" s="104"/>
    </row>
    <row r="57" spans="2:4">
      <c r="B57" s="104"/>
      <c r="C57" s="104"/>
      <c r="D57" s="104"/>
    </row>
    <row r="58" spans="2:4">
      <c r="B58" s="104"/>
      <c r="C58" s="104"/>
      <c r="D58" s="104"/>
    </row>
    <row r="59" spans="2:4">
      <c r="B59" s="104"/>
      <c r="C59" s="104"/>
      <c r="D59" s="104"/>
    </row>
    <row r="60" spans="2:4">
      <c r="B60" s="104"/>
      <c r="C60" s="104"/>
      <c r="D60" s="104"/>
    </row>
    <row r="61" spans="2:4">
      <c r="B61" s="104"/>
      <c r="C61" s="104"/>
      <c r="D61" s="104"/>
    </row>
    <row r="62" spans="2:4">
      <c r="B62" s="104"/>
      <c r="C62" s="104"/>
      <c r="D62" s="104"/>
    </row>
    <row r="63" spans="2:4">
      <c r="B63" s="104"/>
      <c r="C63" s="104"/>
      <c r="D63" s="104"/>
    </row>
    <row r="64" spans="2:4">
      <c r="B64" s="104"/>
      <c r="C64" s="104"/>
      <c r="D64" s="104"/>
    </row>
    <row r="65" spans="2:4">
      <c r="B65" s="104"/>
      <c r="C65" s="104"/>
      <c r="D65" s="104"/>
    </row>
    <row r="66" spans="2:4">
      <c r="B66" s="104"/>
      <c r="C66" s="104"/>
      <c r="D66" s="104"/>
    </row>
    <row r="67" spans="2:4">
      <c r="B67" s="104"/>
      <c r="C67" s="104"/>
      <c r="D67" s="104"/>
    </row>
    <row r="68" spans="2:4">
      <c r="B68" s="104"/>
      <c r="C68" s="104"/>
      <c r="D68" s="104"/>
    </row>
    <row r="69" spans="2:4">
      <c r="B69" s="104"/>
      <c r="C69" s="104"/>
      <c r="D69" s="104"/>
    </row>
    <row r="70" spans="2:4">
      <c r="B70" s="104"/>
      <c r="C70" s="104"/>
      <c r="D70" s="104"/>
    </row>
    <row r="71" spans="2:4">
      <c r="B71" s="104"/>
      <c r="C71" s="104"/>
      <c r="D71" s="104"/>
    </row>
    <row r="72" spans="2:4">
      <c r="B72" s="104"/>
      <c r="C72" s="104"/>
      <c r="D72" s="104"/>
    </row>
    <row r="73" spans="2:4">
      <c r="B73" s="104"/>
      <c r="C73" s="104"/>
      <c r="D73" s="104"/>
    </row>
    <row r="74" spans="2:4">
      <c r="B74" s="104"/>
      <c r="C74" s="104"/>
      <c r="D74" s="104"/>
    </row>
    <row r="75" spans="2:4">
      <c r="B75" s="104"/>
      <c r="C75" s="104"/>
      <c r="D75" s="104"/>
    </row>
    <row r="76" spans="2:4">
      <c r="B76" s="104"/>
      <c r="C76" s="104"/>
      <c r="D76" s="104"/>
    </row>
    <row r="77" spans="2:4">
      <c r="B77" s="104"/>
      <c r="C77" s="104"/>
      <c r="D77" s="104"/>
    </row>
    <row r="78" spans="2:4">
      <c r="B78" s="104"/>
      <c r="C78" s="104"/>
      <c r="D78" s="104"/>
    </row>
    <row r="79" spans="2:4">
      <c r="B79" s="104"/>
      <c r="C79" s="104"/>
      <c r="D79" s="104"/>
    </row>
    <row r="80" spans="2:4">
      <c r="B80" s="104"/>
      <c r="C80" s="104"/>
      <c r="D80" s="104"/>
    </row>
    <row r="81" spans="2:4">
      <c r="B81" s="104"/>
      <c r="C81" s="104"/>
      <c r="D81" s="104"/>
    </row>
    <row r="82" spans="2:4">
      <c r="B82" s="104"/>
      <c r="C82" s="104"/>
      <c r="D82" s="104"/>
    </row>
    <row r="83" spans="2:4">
      <c r="B83" s="104"/>
      <c r="C83" s="104"/>
      <c r="D83" s="104"/>
    </row>
    <row r="84" spans="2:4">
      <c r="B84" s="104"/>
      <c r="C84" s="104"/>
      <c r="D84" s="104"/>
    </row>
    <row r="85" spans="2:4">
      <c r="B85" s="104"/>
      <c r="C85" s="104"/>
      <c r="D85" s="104"/>
    </row>
    <row r="86" spans="2:4">
      <c r="B86" s="104"/>
      <c r="C86" s="104"/>
      <c r="D86" s="104"/>
    </row>
    <row r="87" spans="2:4">
      <c r="B87" s="104"/>
      <c r="C87" s="104"/>
      <c r="D87" s="104"/>
    </row>
    <row r="88" spans="2:4">
      <c r="B88" s="104"/>
      <c r="C88" s="104"/>
      <c r="D88" s="104"/>
    </row>
    <row r="89" spans="2:4">
      <c r="B89" s="104"/>
      <c r="C89" s="104"/>
      <c r="D89" s="104"/>
    </row>
    <row r="90" spans="2:4">
      <c r="B90" s="104"/>
      <c r="C90" s="104"/>
      <c r="D90" s="104"/>
    </row>
    <row r="91" spans="2:4">
      <c r="B91" s="104"/>
      <c r="C91" s="104"/>
      <c r="D91" s="104"/>
    </row>
    <row r="92" spans="2:4">
      <c r="B92" s="104"/>
      <c r="C92" s="104"/>
      <c r="D92" s="104"/>
    </row>
    <row r="93" spans="2:4">
      <c r="B93" s="104"/>
      <c r="C93" s="104"/>
      <c r="D93" s="104"/>
    </row>
    <row r="94" spans="2:4">
      <c r="B94" s="104"/>
      <c r="C94" s="104"/>
      <c r="D94" s="104"/>
    </row>
    <row r="95" spans="2:4">
      <c r="B95" s="104"/>
      <c r="C95" s="104"/>
      <c r="D95" s="104"/>
    </row>
    <row r="96" spans="2:4">
      <c r="B96" s="104"/>
      <c r="C96" s="104"/>
      <c r="D96" s="104"/>
    </row>
    <row r="97" spans="2:4">
      <c r="B97" s="104"/>
      <c r="C97" s="104"/>
      <c r="D97" s="104"/>
    </row>
    <row r="98" spans="2:4">
      <c r="B98" s="104"/>
      <c r="C98" s="104"/>
      <c r="D98" s="104"/>
    </row>
    <row r="99" spans="2:4">
      <c r="B99" s="104"/>
      <c r="C99" s="104"/>
      <c r="D99" s="104"/>
    </row>
    <row r="100" spans="2:4">
      <c r="B100" s="104"/>
      <c r="C100" s="104"/>
      <c r="D100" s="104"/>
    </row>
    <row r="101" spans="2:4">
      <c r="B101" s="104"/>
      <c r="C101" s="104"/>
      <c r="D101" s="104"/>
    </row>
    <row r="102" spans="2:4">
      <c r="B102" s="104"/>
      <c r="C102" s="104"/>
      <c r="D102" s="104"/>
    </row>
    <row r="103" spans="2:4">
      <c r="B103" s="104"/>
      <c r="C103" s="104"/>
      <c r="D103" s="104"/>
    </row>
    <row r="104" spans="2:4">
      <c r="B104" s="104"/>
      <c r="C104" s="104"/>
      <c r="D104" s="104"/>
    </row>
    <row r="105" spans="2:4">
      <c r="B105" s="104"/>
      <c r="C105" s="104"/>
      <c r="D105" s="104"/>
    </row>
    <row r="106" spans="2:4">
      <c r="B106" s="104"/>
      <c r="C106" s="104"/>
      <c r="D106" s="104"/>
    </row>
    <row r="107" spans="2:4">
      <c r="B107" s="104"/>
      <c r="C107" s="104"/>
      <c r="D107" s="104"/>
    </row>
    <row r="108" spans="2:4">
      <c r="B108" s="104"/>
      <c r="C108" s="104"/>
      <c r="D108" s="104"/>
    </row>
    <row r="109" spans="2:4">
      <c r="B109" s="104"/>
      <c r="C109" s="104"/>
      <c r="D109" s="104"/>
    </row>
  </sheetData>
  <mergeCells count="1">
    <mergeCell ref="B6:D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9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166</v>
      </c>
      <c r="C1" s="82" t="s" vm="1">
        <v>219</v>
      </c>
    </row>
    <row r="2" spans="2:18">
      <c r="B2" s="58" t="s">
        <v>165</v>
      </c>
      <c r="C2" s="82" t="s">
        <v>220</v>
      </c>
    </row>
    <row r="3" spans="2:18">
      <c r="B3" s="58" t="s">
        <v>167</v>
      </c>
      <c r="C3" s="82" t="s">
        <v>221</v>
      </c>
    </row>
    <row r="4" spans="2:18">
      <c r="B4" s="58" t="s">
        <v>168</v>
      </c>
      <c r="C4" s="82">
        <v>68</v>
      </c>
    </row>
    <row r="6" spans="2:18" ht="26.25" customHeight="1">
      <c r="B6" s="143" t="s">
        <v>207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5"/>
    </row>
    <row r="7" spans="2:18" s="3" customFormat="1" ht="78.75">
      <c r="B7" s="23" t="s">
        <v>103</v>
      </c>
      <c r="C7" s="31" t="s">
        <v>37</v>
      </c>
      <c r="D7" s="74" t="s">
        <v>51</v>
      </c>
      <c r="E7" s="31" t="s">
        <v>15</v>
      </c>
      <c r="F7" s="31" t="s">
        <v>52</v>
      </c>
      <c r="G7" s="31" t="s">
        <v>88</v>
      </c>
      <c r="H7" s="31" t="s">
        <v>18</v>
      </c>
      <c r="I7" s="31" t="s">
        <v>87</v>
      </c>
      <c r="J7" s="31" t="s">
        <v>17</v>
      </c>
      <c r="K7" s="31" t="s">
        <v>205</v>
      </c>
      <c r="L7" s="31" t="s">
        <v>0</v>
      </c>
      <c r="M7" s="31" t="s">
        <v>206</v>
      </c>
      <c r="N7" s="31" t="s">
        <v>47</v>
      </c>
      <c r="O7" s="74" t="s">
        <v>169</v>
      </c>
      <c r="P7" s="32" t="s">
        <v>171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5"/>
    </row>
    <row r="11" spans="2:18" ht="20.25" customHeight="1">
      <c r="B11" s="103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</row>
    <row r="12" spans="2:18">
      <c r="B12" s="103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</row>
    <row r="13" spans="2:18">
      <c r="B13" s="104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</row>
    <row r="14" spans="2:18"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</row>
    <row r="15" spans="2:18"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</row>
    <row r="16" spans="2:18"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</row>
    <row r="17" spans="2:16"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</row>
    <row r="18" spans="2:16"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</row>
    <row r="19" spans="2:16"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</row>
    <row r="20" spans="2:16"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</row>
    <row r="21" spans="2:16"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</row>
    <row r="22" spans="2:16"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</row>
    <row r="23" spans="2:16"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</row>
    <row r="24" spans="2:16"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</row>
    <row r="25" spans="2:16"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</row>
    <row r="26" spans="2:16"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</row>
    <row r="27" spans="2:16"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</row>
    <row r="28" spans="2:16"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</row>
    <row r="29" spans="2:16"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</row>
    <row r="30" spans="2:16"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</row>
    <row r="31" spans="2:16"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</row>
    <row r="32" spans="2:16"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</row>
    <row r="33" spans="2:16"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</row>
    <row r="34" spans="2:16"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</row>
    <row r="35" spans="2:16"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</row>
    <row r="36" spans="2:16"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</row>
    <row r="37" spans="2:16"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</row>
    <row r="38" spans="2:16"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</row>
    <row r="39" spans="2:16"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</row>
    <row r="40" spans="2:16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</row>
    <row r="41" spans="2:16"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</row>
    <row r="42" spans="2:16"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</row>
    <row r="43" spans="2:16"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</row>
    <row r="44" spans="2:16"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</row>
    <row r="45" spans="2:16"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</row>
    <row r="46" spans="2:16"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</row>
    <row r="47" spans="2:16"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</row>
    <row r="48" spans="2:16"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</row>
    <row r="49" spans="2:16"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</row>
    <row r="50" spans="2:16"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</row>
    <row r="51" spans="2:16"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</row>
    <row r="52" spans="2:16"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</row>
    <row r="53" spans="2:16"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</row>
    <row r="54" spans="2:16"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</row>
    <row r="55" spans="2:16"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</row>
    <row r="56" spans="2:16"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</row>
    <row r="57" spans="2:16"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</row>
    <row r="58" spans="2:16"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</row>
    <row r="59" spans="2:16"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</row>
    <row r="60" spans="2:16"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</row>
    <row r="61" spans="2:16"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</row>
    <row r="62" spans="2:16"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</row>
    <row r="63" spans="2:16"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</row>
    <row r="64" spans="2:16"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</row>
    <row r="65" spans="2:16"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</row>
    <row r="66" spans="2:16"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</row>
    <row r="67" spans="2:16"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</row>
    <row r="68" spans="2:16"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</row>
    <row r="69" spans="2:16"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</row>
    <row r="70" spans="2:16"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</row>
    <row r="71" spans="2:16"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</row>
    <row r="72" spans="2:16"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</row>
    <row r="73" spans="2:16"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</row>
    <row r="74" spans="2:16"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</row>
    <row r="75" spans="2:16"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</row>
    <row r="76" spans="2:16"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</row>
    <row r="77" spans="2:16"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</row>
    <row r="78" spans="2:16"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</row>
    <row r="79" spans="2:16"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</row>
    <row r="80" spans="2:16"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</row>
    <row r="81" spans="2:16"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</row>
    <row r="82" spans="2:16"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</row>
    <row r="83" spans="2:16"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</row>
    <row r="84" spans="2:16"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</row>
    <row r="85" spans="2:16"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</row>
    <row r="86" spans="2:16"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</row>
    <row r="87" spans="2:16"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</row>
    <row r="88" spans="2:16"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</row>
    <row r="89" spans="2:16"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</row>
    <row r="90" spans="2:16"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</row>
    <row r="91" spans="2:16"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</row>
    <row r="92" spans="2:16"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</row>
    <row r="93" spans="2:16"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</row>
    <row r="94" spans="2:16"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</row>
    <row r="95" spans="2:16"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</row>
    <row r="96" spans="2:16"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</row>
    <row r="97" spans="2:16"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</row>
    <row r="98" spans="2:16"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</row>
    <row r="99" spans="2:16"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</row>
    <row r="100" spans="2:16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</row>
    <row r="101" spans="2:16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</row>
    <row r="102" spans="2:16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</row>
    <row r="103" spans="2:16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</row>
    <row r="104" spans="2:16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</row>
    <row r="105" spans="2:16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</row>
    <row r="106" spans="2:16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</row>
    <row r="107" spans="2:16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</row>
    <row r="108" spans="2:16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  <c r="P108" s="104"/>
    </row>
    <row r="109" spans="2:16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5"/>
      <c r="D390" s="1"/>
    </row>
    <row r="391" spans="2:4">
      <c r="B391" s="45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 enableFormatConditionsCalculation="0">
    <tabColor rgb="FFFF0000"/>
    <pageSetUpPr fitToPage="1"/>
  </sheetPr>
  <dimension ref="B1:AH516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19" style="2" customWidth="1"/>
    <col min="4" max="4" width="6.5703125" style="2" bestFit="1" customWidth="1"/>
    <col min="5" max="5" width="5.7109375" style="1" customWidth="1"/>
    <col min="6" max="6" width="7.85546875" style="1" bestFit="1" customWidth="1"/>
    <col min="7" max="7" width="12" style="1" bestFit="1" customWidth="1"/>
    <col min="8" max="8" width="6.85546875" style="1" bestFit="1" customWidth="1"/>
    <col min="9" max="9" width="7.5703125" style="1" bestFit="1" customWidth="1"/>
    <col min="10" max="10" width="10.140625" style="1" bestFit="1" customWidth="1"/>
    <col min="11" max="11" width="9.140625" style="1" bestFit="1" customWidth="1"/>
    <col min="12" max="12" width="10" style="1" customWidth="1"/>
    <col min="13" max="13" width="6.7109375" style="1" customWidth="1"/>
    <col min="14" max="14" width="6.28515625" style="1" customWidth="1"/>
    <col min="15" max="15" width="8" style="1" customWidth="1"/>
    <col min="16" max="16" width="8.7109375" style="1" customWidth="1"/>
    <col min="17" max="17" width="10" style="1" customWidth="1"/>
    <col min="18" max="18" width="9.5703125" style="1" customWidth="1"/>
    <col min="19" max="19" width="6.140625" style="1" customWidth="1"/>
    <col min="20" max="21" width="5.7109375" style="1" customWidth="1"/>
    <col min="22" max="22" width="6.85546875" style="1" customWidth="1"/>
    <col min="23" max="23" width="6.42578125" style="1" customWidth="1"/>
    <col min="24" max="24" width="6.7109375" style="1" customWidth="1"/>
    <col min="25" max="25" width="7.28515625" style="1" customWidth="1"/>
    <col min="26" max="32" width="5.7109375" style="1" customWidth="1"/>
    <col min="33" max="33" width="3.42578125" style="1" customWidth="1"/>
    <col min="34" max="34" width="5.7109375" style="1" hidden="1" customWidth="1"/>
    <col min="35" max="35" width="10.140625" style="1" customWidth="1"/>
    <col min="36" max="36" width="13.85546875" style="1" customWidth="1"/>
    <col min="37" max="37" width="5.7109375" style="1" customWidth="1"/>
    <col min="38" max="16384" width="9.140625" style="1"/>
  </cols>
  <sheetData>
    <row r="1" spans="2:13">
      <c r="B1" s="58" t="s">
        <v>166</v>
      </c>
      <c r="C1" s="82" t="s" vm="1">
        <v>219</v>
      </c>
    </row>
    <row r="2" spans="2:13">
      <c r="B2" s="58" t="s">
        <v>165</v>
      </c>
      <c r="C2" s="82" t="s">
        <v>220</v>
      </c>
    </row>
    <row r="3" spans="2:13">
      <c r="B3" s="58" t="s">
        <v>167</v>
      </c>
      <c r="C3" s="82" t="s">
        <v>221</v>
      </c>
    </row>
    <row r="4" spans="2:13">
      <c r="B4" s="58" t="s">
        <v>168</v>
      </c>
      <c r="C4" s="82">
        <v>68</v>
      </c>
    </row>
    <row r="6" spans="2:13" ht="26.25" customHeight="1">
      <c r="B6" s="133" t="s">
        <v>196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</row>
    <row r="7" spans="2:13" s="3" customFormat="1" ht="63">
      <c r="B7" s="13" t="s">
        <v>102</v>
      </c>
      <c r="C7" s="14" t="s">
        <v>37</v>
      </c>
      <c r="D7" s="14" t="s">
        <v>104</v>
      </c>
      <c r="E7" s="14" t="s">
        <v>15</v>
      </c>
      <c r="F7" s="14" t="s">
        <v>52</v>
      </c>
      <c r="G7" s="14" t="s">
        <v>87</v>
      </c>
      <c r="H7" s="14" t="s">
        <v>17</v>
      </c>
      <c r="I7" s="14" t="s">
        <v>19</v>
      </c>
      <c r="J7" s="14" t="s">
        <v>49</v>
      </c>
      <c r="K7" s="14" t="s">
        <v>169</v>
      </c>
      <c r="L7" s="14" t="s">
        <v>170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23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113" t="s">
        <v>36</v>
      </c>
      <c r="C10" s="114"/>
      <c r="D10" s="114"/>
      <c r="E10" s="114"/>
      <c r="F10" s="114"/>
      <c r="G10" s="114"/>
      <c r="H10" s="114"/>
      <c r="I10" s="114"/>
      <c r="J10" s="115">
        <v>50162.960030000002</v>
      </c>
      <c r="K10" s="116">
        <v>1</v>
      </c>
      <c r="L10" s="116">
        <v>6.2939892831467129E-2</v>
      </c>
    </row>
    <row r="11" spans="2:13">
      <c r="B11" s="111" t="s">
        <v>216</v>
      </c>
      <c r="C11" s="88"/>
      <c r="D11" s="88"/>
      <c r="E11" s="88"/>
      <c r="F11" s="88"/>
      <c r="G11" s="88"/>
      <c r="H11" s="88"/>
      <c r="I11" s="88"/>
      <c r="J11" s="98">
        <v>50162.960030000002</v>
      </c>
      <c r="K11" s="99">
        <v>1</v>
      </c>
      <c r="L11" s="99">
        <v>6.2939892831467129E-2</v>
      </c>
    </row>
    <row r="12" spans="2:13">
      <c r="B12" s="105" t="s">
        <v>34</v>
      </c>
      <c r="C12" s="86"/>
      <c r="D12" s="86"/>
      <c r="E12" s="86"/>
      <c r="F12" s="86"/>
      <c r="G12" s="86"/>
      <c r="H12" s="86"/>
      <c r="I12" s="86"/>
      <c r="J12" s="95">
        <v>50146.946830000001</v>
      </c>
      <c r="K12" s="96">
        <v>0.99968077641370401</v>
      </c>
      <c r="L12" s="96">
        <v>6.2919800933156383E-2</v>
      </c>
    </row>
    <row r="13" spans="2:13">
      <c r="B13" s="91" t="s">
        <v>514</v>
      </c>
      <c r="C13" s="88" t="s">
        <v>515</v>
      </c>
      <c r="D13" s="88">
        <v>20</v>
      </c>
      <c r="E13" s="88" t="s">
        <v>294</v>
      </c>
      <c r="F13" s="88" t="s">
        <v>149</v>
      </c>
      <c r="G13" s="101" t="s">
        <v>225</v>
      </c>
      <c r="H13" s="102">
        <v>0</v>
      </c>
      <c r="I13" s="102">
        <v>0</v>
      </c>
      <c r="J13" s="98">
        <v>50146.946830000001</v>
      </c>
      <c r="K13" s="99">
        <v>0.99968077641370401</v>
      </c>
      <c r="L13" s="99">
        <v>6.2919800933156383E-2</v>
      </c>
    </row>
    <row r="14" spans="2:13">
      <c r="B14" s="87"/>
      <c r="C14" s="88"/>
      <c r="D14" s="88"/>
      <c r="E14" s="88"/>
      <c r="F14" s="88"/>
      <c r="G14" s="88"/>
      <c r="H14" s="88"/>
      <c r="I14" s="88"/>
      <c r="J14" s="88"/>
      <c r="K14" s="99"/>
      <c r="L14" s="88"/>
    </row>
    <row r="15" spans="2:13">
      <c r="B15" s="105" t="s">
        <v>35</v>
      </c>
      <c r="C15" s="86"/>
      <c r="D15" s="86"/>
      <c r="E15" s="86"/>
      <c r="F15" s="86"/>
      <c r="G15" s="86"/>
      <c r="H15" s="86"/>
      <c r="I15" s="86"/>
      <c r="J15" s="95">
        <v>16.013200000000001</v>
      </c>
      <c r="K15" s="96">
        <v>3.1922358629600989E-4</v>
      </c>
      <c r="L15" s="96">
        <v>2.0091898310747465E-5</v>
      </c>
    </row>
    <row r="16" spans="2:13">
      <c r="B16" s="91" t="s">
        <v>514</v>
      </c>
      <c r="C16" s="88" t="s">
        <v>516</v>
      </c>
      <c r="D16" s="88">
        <v>20</v>
      </c>
      <c r="E16" s="88" t="s">
        <v>294</v>
      </c>
      <c r="F16" s="88" t="s">
        <v>149</v>
      </c>
      <c r="G16" s="101" t="s">
        <v>517</v>
      </c>
      <c r="H16" s="102">
        <v>0</v>
      </c>
      <c r="I16" s="102">
        <v>0</v>
      </c>
      <c r="J16" s="98">
        <v>4.1099999999999999E-3</v>
      </c>
      <c r="K16" s="99">
        <v>8.1932964034459112E-8</v>
      </c>
      <c r="L16" s="99">
        <v>5.1568519756933079E-9</v>
      </c>
    </row>
    <row r="17" spans="2:12">
      <c r="B17" s="91" t="s">
        <v>514</v>
      </c>
      <c r="C17" s="88" t="s">
        <v>518</v>
      </c>
      <c r="D17" s="88">
        <v>20</v>
      </c>
      <c r="E17" s="88" t="s">
        <v>294</v>
      </c>
      <c r="F17" s="88" t="s">
        <v>149</v>
      </c>
      <c r="G17" s="101" t="s">
        <v>519</v>
      </c>
      <c r="H17" s="102">
        <v>0</v>
      </c>
      <c r="I17" s="102">
        <v>0</v>
      </c>
      <c r="J17" s="98">
        <v>1.75546</v>
      </c>
      <c r="K17" s="99">
        <v>3.4995143806309389E-5</v>
      </c>
      <c r="L17" s="99">
        <v>2.2025906007908938E-6</v>
      </c>
    </row>
    <row r="18" spans="2:12">
      <c r="B18" s="91" t="s">
        <v>514</v>
      </c>
      <c r="C18" s="88" t="s">
        <v>520</v>
      </c>
      <c r="D18" s="88">
        <v>20</v>
      </c>
      <c r="E18" s="88" t="s">
        <v>294</v>
      </c>
      <c r="F18" s="88" t="s">
        <v>149</v>
      </c>
      <c r="G18" s="101" t="s">
        <v>159</v>
      </c>
      <c r="H18" s="102">
        <v>0</v>
      </c>
      <c r="I18" s="102">
        <v>0</v>
      </c>
      <c r="J18" s="98">
        <v>1.2997999999999998</v>
      </c>
      <c r="K18" s="99">
        <v>2.591154906374451E-5</v>
      </c>
      <c r="L18" s="99">
        <v>1.6308701211693823E-6</v>
      </c>
    </row>
    <row r="19" spans="2:12">
      <c r="B19" s="91" t="s">
        <v>514</v>
      </c>
      <c r="C19" s="88" t="s">
        <v>521</v>
      </c>
      <c r="D19" s="88">
        <v>20</v>
      </c>
      <c r="E19" s="88" t="s">
        <v>294</v>
      </c>
      <c r="F19" s="88" t="s">
        <v>149</v>
      </c>
      <c r="G19" s="101" t="s">
        <v>522</v>
      </c>
      <c r="H19" s="102">
        <v>0</v>
      </c>
      <c r="I19" s="102">
        <v>0</v>
      </c>
      <c r="J19" s="98">
        <v>8.8007999999999988</v>
      </c>
      <c r="K19" s="99">
        <v>1.7544419218356878E-4</v>
      </c>
      <c r="L19" s="99">
        <v>1.1042438653937144E-5</v>
      </c>
    </row>
    <row r="20" spans="2:12">
      <c r="B20" s="91" t="s">
        <v>514</v>
      </c>
      <c r="C20" s="88" t="s">
        <v>523</v>
      </c>
      <c r="D20" s="88">
        <v>20</v>
      </c>
      <c r="E20" s="88" t="s">
        <v>294</v>
      </c>
      <c r="F20" s="88" t="s">
        <v>149</v>
      </c>
      <c r="G20" s="101" t="s">
        <v>524</v>
      </c>
      <c r="H20" s="102">
        <v>0</v>
      </c>
      <c r="I20" s="102">
        <v>0</v>
      </c>
      <c r="J20" s="98">
        <v>2.7E-4</v>
      </c>
      <c r="K20" s="99">
        <v>5.3824574913148319E-9</v>
      </c>
      <c r="L20" s="99">
        <v>3.3877129767328302E-10</v>
      </c>
    </row>
    <row r="21" spans="2:12">
      <c r="B21" s="91" t="s">
        <v>514</v>
      </c>
      <c r="C21" s="88" t="s">
        <v>525</v>
      </c>
      <c r="D21" s="88">
        <v>20</v>
      </c>
      <c r="E21" s="88" t="s">
        <v>294</v>
      </c>
      <c r="F21" s="88" t="s">
        <v>149</v>
      </c>
      <c r="G21" s="101" t="s">
        <v>154</v>
      </c>
      <c r="H21" s="102">
        <v>0</v>
      </c>
      <c r="I21" s="102">
        <v>0</v>
      </c>
      <c r="J21" s="98">
        <v>4.1527599999999998</v>
      </c>
      <c r="K21" s="99">
        <v>8.2785385820861412E-5</v>
      </c>
      <c r="L21" s="99">
        <v>5.2105033115766763E-6</v>
      </c>
    </row>
    <row r="22" spans="2:12">
      <c r="B22" s="87"/>
      <c r="C22" s="88"/>
      <c r="D22" s="88"/>
      <c r="E22" s="88"/>
      <c r="F22" s="88"/>
      <c r="G22" s="88"/>
      <c r="H22" s="88"/>
      <c r="I22" s="88"/>
      <c r="J22" s="88"/>
      <c r="K22" s="99"/>
      <c r="L22" s="88"/>
    </row>
    <row r="23" spans="2:12"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</row>
    <row r="24" spans="2:12">
      <c r="B24" s="107" t="s">
        <v>528</v>
      </c>
      <c r="C24" s="104"/>
      <c r="D24" s="104"/>
      <c r="E24" s="104"/>
      <c r="F24" s="104"/>
      <c r="G24" s="104"/>
      <c r="H24" s="104"/>
      <c r="I24" s="104"/>
      <c r="J24" s="104"/>
      <c r="K24" s="104"/>
      <c r="L24" s="104"/>
    </row>
    <row r="25" spans="2:12">
      <c r="B25" s="107" t="s">
        <v>99</v>
      </c>
      <c r="C25" s="104"/>
      <c r="D25" s="104"/>
      <c r="E25" s="104"/>
      <c r="F25" s="104"/>
      <c r="G25" s="104"/>
      <c r="H25" s="104"/>
      <c r="I25" s="104"/>
      <c r="J25" s="104"/>
      <c r="K25" s="104"/>
      <c r="L25" s="104"/>
    </row>
    <row r="26" spans="2:12">
      <c r="B26" s="103"/>
      <c r="C26" s="104"/>
      <c r="D26" s="104"/>
      <c r="E26" s="104"/>
      <c r="F26" s="104"/>
      <c r="G26" s="104"/>
      <c r="H26" s="104"/>
      <c r="I26" s="104"/>
      <c r="J26" s="104"/>
      <c r="K26" s="104"/>
      <c r="L26" s="104"/>
    </row>
    <row r="27" spans="2:12"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</row>
    <row r="28" spans="2:12"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</row>
    <row r="29" spans="2:12"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</row>
    <row r="30" spans="2:12"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</row>
    <row r="31" spans="2:12"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</row>
    <row r="32" spans="2:12"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</row>
    <row r="33" spans="2:12"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</row>
    <row r="34" spans="2:12"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</row>
    <row r="35" spans="2:12"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</row>
    <row r="36" spans="2:12"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</row>
    <row r="37" spans="2:12"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</row>
    <row r="38" spans="2:12"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</row>
    <row r="39" spans="2:12"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</row>
    <row r="40" spans="2:12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</row>
    <row r="41" spans="2:12"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</row>
    <row r="42" spans="2:12"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</row>
    <row r="43" spans="2:12"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</row>
    <row r="44" spans="2:12"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</row>
    <row r="45" spans="2:12"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</row>
    <row r="46" spans="2:12"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</row>
    <row r="47" spans="2:12"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</row>
    <row r="48" spans="2:12"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</row>
    <row r="49" spans="2:12"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</row>
    <row r="50" spans="2:12"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</row>
    <row r="51" spans="2:12"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</row>
    <row r="52" spans="2:12"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</row>
    <row r="53" spans="2:12"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</row>
    <row r="54" spans="2:12"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</row>
    <row r="55" spans="2:12"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</row>
    <row r="56" spans="2:12"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</row>
    <row r="57" spans="2:12"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</row>
    <row r="58" spans="2:12"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</row>
    <row r="59" spans="2:12"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</row>
    <row r="60" spans="2:12"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</row>
    <row r="61" spans="2:12"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</row>
    <row r="62" spans="2:12"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</row>
    <row r="63" spans="2:12"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</row>
    <row r="64" spans="2:12"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</row>
    <row r="65" spans="2:12"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</row>
    <row r="66" spans="2:12"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</row>
    <row r="67" spans="2:12"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</row>
    <row r="68" spans="2:12"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</row>
    <row r="69" spans="2:12"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</row>
    <row r="70" spans="2:12"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</row>
    <row r="71" spans="2:12"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</row>
    <row r="72" spans="2:12"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</row>
    <row r="73" spans="2:12"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</row>
    <row r="74" spans="2:12"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</row>
    <row r="75" spans="2:12"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</row>
    <row r="76" spans="2:12"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</row>
    <row r="77" spans="2:12"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</row>
    <row r="78" spans="2:12"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</row>
    <row r="79" spans="2:12"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</row>
    <row r="80" spans="2:12"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</row>
    <row r="81" spans="2:12"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</row>
    <row r="82" spans="2:12"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</row>
    <row r="83" spans="2:12"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</row>
    <row r="84" spans="2:12"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</row>
    <row r="85" spans="2:12"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</row>
    <row r="86" spans="2:12"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</row>
    <row r="87" spans="2:12"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</row>
    <row r="88" spans="2:12"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</row>
    <row r="89" spans="2:12"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</row>
    <row r="90" spans="2:12"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</row>
    <row r="91" spans="2:12"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</row>
    <row r="92" spans="2:12"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</row>
    <row r="93" spans="2:12"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</row>
    <row r="94" spans="2:12"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</row>
    <row r="95" spans="2:12"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</row>
    <row r="96" spans="2:12"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</row>
    <row r="97" spans="2:12"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</row>
    <row r="98" spans="2:12"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</row>
    <row r="99" spans="2:12"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</row>
    <row r="100" spans="2:12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</row>
    <row r="101" spans="2:12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</row>
    <row r="102" spans="2:12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</row>
    <row r="103" spans="2:12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</row>
    <row r="104" spans="2:12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</row>
    <row r="105" spans="2:12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</row>
    <row r="106" spans="2:12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</row>
    <row r="107" spans="2:12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</row>
    <row r="108" spans="2:12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</row>
    <row r="109" spans="2:12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</row>
    <row r="110" spans="2:12"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</row>
    <row r="111" spans="2:12">
      <c r="B111" s="104"/>
      <c r="C111" s="104"/>
      <c r="D111" s="104"/>
      <c r="E111" s="104"/>
      <c r="F111" s="104"/>
      <c r="G111" s="104"/>
      <c r="H111" s="104"/>
      <c r="I111" s="104"/>
      <c r="J111" s="104"/>
      <c r="K111" s="104"/>
      <c r="L111" s="104"/>
    </row>
    <row r="112" spans="2:12">
      <c r="B112" s="104"/>
      <c r="C112" s="104"/>
      <c r="D112" s="104"/>
      <c r="E112" s="104"/>
      <c r="F112" s="104"/>
      <c r="G112" s="104"/>
      <c r="H112" s="104"/>
      <c r="I112" s="104"/>
      <c r="J112" s="104"/>
      <c r="K112" s="104"/>
      <c r="L112" s="104"/>
    </row>
    <row r="113" spans="2:12">
      <c r="B113" s="104"/>
      <c r="C113" s="104"/>
      <c r="D113" s="104"/>
      <c r="E113" s="104"/>
      <c r="F113" s="104"/>
      <c r="G113" s="104"/>
      <c r="H113" s="104"/>
      <c r="I113" s="104"/>
      <c r="J113" s="104"/>
      <c r="K113" s="104"/>
      <c r="L113" s="104"/>
    </row>
    <row r="114" spans="2:12">
      <c r="B114" s="104"/>
      <c r="C114" s="104"/>
      <c r="D114" s="104"/>
      <c r="E114" s="104"/>
      <c r="F114" s="104"/>
      <c r="G114" s="104"/>
      <c r="H114" s="104"/>
      <c r="I114" s="104"/>
      <c r="J114" s="104"/>
      <c r="K114" s="104"/>
      <c r="L114" s="104"/>
    </row>
    <row r="115" spans="2:12">
      <c r="B115" s="104"/>
      <c r="C115" s="104"/>
      <c r="D115" s="104"/>
      <c r="E115" s="104"/>
      <c r="F115" s="104"/>
      <c r="G115" s="104"/>
      <c r="H115" s="104"/>
      <c r="I115" s="104"/>
      <c r="J115" s="104"/>
      <c r="K115" s="104"/>
      <c r="L115" s="104"/>
    </row>
    <row r="116" spans="2:12">
      <c r="B116" s="104"/>
      <c r="C116" s="104"/>
      <c r="D116" s="104"/>
      <c r="E116" s="104"/>
      <c r="F116" s="104"/>
      <c r="G116" s="104"/>
      <c r="H116" s="104"/>
      <c r="I116" s="104"/>
      <c r="J116" s="104"/>
      <c r="K116" s="104"/>
      <c r="L116" s="104"/>
    </row>
    <row r="117" spans="2:12">
      <c r="B117" s="104"/>
      <c r="C117" s="104"/>
      <c r="D117" s="104"/>
      <c r="E117" s="104"/>
      <c r="F117" s="104"/>
      <c r="G117" s="104"/>
      <c r="H117" s="104"/>
      <c r="I117" s="104"/>
      <c r="J117" s="104"/>
      <c r="K117" s="104"/>
      <c r="L117" s="104"/>
    </row>
    <row r="118" spans="2:12">
      <c r="B118" s="104"/>
      <c r="C118" s="104"/>
      <c r="D118" s="104"/>
      <c r="E118" s="104"/>
      <c r="F118" s="104"/>
      <c r="G118" s="104"/>
      <c r="H118" s="104"/>
      <c r="I118" s="104"/>
      <c r="J118" s="104"/>
      <c r="K118" s="104"/>
      <c r="L118" s="104"/>
    </row>
    <row r="119" spans="2:12">
      <c r="B119" s="104"/>
      <c r="C119" s="104"/>
      <c r="D119" s="104"/>
      <c r="E119" s="104"/>
      <c r="F119" s="104"/>
      <c r="G119" s="104"/>
      <c r="H119" s="104"/>
      <c r="I119" s="104"/>
      <c r="J119" s="104"/>
      <c r="K119" s="104"/>
      <c r="L119" s="104"/>
    </row>
    <row r="120" spans="2:12">
      <c r="B120" s="104"/>
      <c r="C120" s="104"/>
      <c r="D120" s="104"/>
      <c r="E120" s="104"/>
      <c r="F120" s="104"/>
      <c r="G120" s="104"/>
      <c r="H120" s="104"/>
      <c r="I120" s="104"/>
      <c r="J120" s="104"/>
      <c r="K120" s="104"/>
      <c r="L120" s="104"/>
    </row>
    <row r="121" spans="2:12">
      <c r="B121" s="104"/>
      <c r="C121" s="104"/>
      <c r="D121" s="104"/>
      <c r="E121" s="104"/>
      <c r="F121" s="104"/>
      <c r="G121" s="104"/>
      <c r="H121" s="104"/>
      <c r="I121" s="104"/>
      <c r="J121" s="104"/>
      <c r="K121" s="104"/>
      <c r="L121" s="104"/>
    </row>
    <row r="122" spans="2:12">
      <c r="D122" s="1"/>
    </row>
    <row r="123" spans="2:12">
      <c r="D123" s="1"/>
    </row>
    <row r="124" spans="2:12">
      <c r="D124" s="1"/>
    </row>
    <row r="125" spans="2:12">
      <c r="D125" s="1"/>
    </row>
    <row r="126" spans="2:12">
      <c r="D126" s="1"/>
    </row>
    <row r="127" spans="2:12">
      <c r="D127" s="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9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166</v>
      </c>
      <c r="C1" s="82" t="s" vm="1">
        <v>219</v>
      </c>
    </row>
    <row r="2" spans="2:18">
      <c r="B2" s="58" t="s">
        <v>165</v>
      </c>
      <c r="C2" s="82" t="s">
        <v>220</v>
      </c>
    </row>
    <row r="3" spans="2:18">
      <c r="B3" s="58" t="s">
        <v>167</v>
      </c>
      <c r="C3" s="82" t="s">
        <v>221</v>
      </c>
    </row>
    <row r="4" spans="2:18">
      <c r="B4" s="58" t="s">
        <v>168</v>
      </c>
      <c r="C4" s="82">
        <v>68</v>
      </c>
    </row>
    <row r="6" spans="2:18" ht="26.25" customHeight="1">
      <c r="B6" s="143" t="s">
        <v>208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5"/>
    </row>
    <row r="7" spans="2:18" s="3" customFormat="1" ht="78.75">
      <c r="B7" s="23" t="s">
        <v>103</v>
      </c>
      <c r="C7" s="31" t="s">
        <v>37</v>
      </c>
      <c r="D7" s="74" t="s">
        <v>51</v>
      </c>
      <c r="E7" s="31" t="s">
        <v>15</v>
      </c>
      <c r="F7" s="31" t="s">
        <v>52</v>
      </c>
      <c r="G7" s="31" t="s">
        <v>88</v>
      </c>
      <c r="H7" s="31" t="s">
        <v>18</v>
      </c>
      <c r="I7" s="31" t="s">
        <v>87</v>
      </c>
      <c r="J7" s="31" t="s">
        <v>17</v>
      </c>
      <c r="K7" s="31" t="s">
        <v>205</v>
      </c>
      <c r="L7" s="31" t="s">
        <v>0</v>
      </c>
      <c r="M7" s="31" t="s">
        <v>206</v>
      </c>
      <c r="N7" s="31" t="s">
        <v>47</v>
      </c>
      <c r="O7" s="74" t="s">
        <v>169</v>
      </c>
      <c r="P7" s="32" t="s">
        <v>171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5"/>
    </row>
    <row r="11" spans="2:18" ht="20.25" customHeight="1">
      <c r="B11" s="103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</row>
    <row r="12" spans="2:18">
      <c r="B12" s="103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</row>
    <row r="13" spans="2:18">
      <c r="B13" s="104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</row>
    <row r="14" spans="2:18"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</row>
    <row r="15" spans="2:18"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</row>
    <row r="16" spans="2:18"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</row>
    <row r="17" spans="2:16"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</row>
    <row r="18" spans="2:16"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</row>
    <row r="19" spans="2:16"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</row>
    <row r="20" spans="2:16"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</row>
    <row r="21" spans="2:16"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</row>
    <row r="22" spans="2:16"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</row>
    <row r="23" spans="2:16"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</row>
    <row r="24" spans="2:16"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</row>
    <row r="25" spans="2:16"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</row>
    <row r="26" spans="2:16"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</row>
    <row r="27" spans="2:16"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</row>
    <row r="28" spans="2:16"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</row>
    <row r="29" spans="2:16"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</row>
    <row r="30" spans="2:16"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</row>
    <row r="31" spans="2:16"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</row>
    <row r="32" spans="2:16"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</row>
    <row r="33" spans="2:16"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</row>
    <row r="34" spans="2:16"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</row>
    <row r="35" spans="2:16"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</row>
    <row r="36" spans="2:16"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</row>
    <row r="37" spans="2:16"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</row>
    <row r="38" spans="2:16"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</row>
    <row r="39" spans="2:16"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</row>
    <row r="40" spans="2:16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</row>
    <row r="41" spans="2:16"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</row>
    <row r="42" spans="2:16"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</row>
    <row r="43" spans="2:16"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</row>
    <row r="44" spans="2:16"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</row>
    <row r="45" spans="2:16"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</row>
    <row r="46" spans="2:16"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</row>
    <row r="47" spans="2:16"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</row>
    <row r="48" spans="2:16"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</row>
    <row r="49" spans="2:16"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</row>
    <row r="50" spans="2:16"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</row>
    <row r="51" spans="2:16"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</row>
    <row r="52" spans="2:16"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</row>
    <row r="53" spans="2:16"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</row>
    <row r="54" spans="2:16"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</row>
    <row r="55" spans="2:16"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</row>
    <row r="56" spans="2:16"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</row>
    <row r="57" spans="2:16"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</row>
    <row r="58" spans="2:16"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</row>
    <row r="59" spans="2:16"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</row>
    <row r="60" spans="2:16"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</row>
    <row r="61" spans="2:16"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</row>
    <row r="62" spans="2:16"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</row>
    <row r="63" spans="2:16"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</row>
    <row r="64" spans="2:16"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</row>
    <row r="65" spans="2:16"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</row>
    <row r="66" spans="2:16"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</row>
    <row r="67" spans="2:16"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</row>
    <row r="68" spans="2:16"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</row>
    <row r="69" spans="2:16"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</row>
    <row r="70" spans="2:16"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</row>
    <row r="71" spans="2:16"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</row>
    <row r="72" spans="2:16"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</row>
    <row r="73" spans="2:16"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</row>
    <row r="74" spans="2:16"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</row>
    <row r="75" spans="2:16"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</row>
    <row r="76" spans="2:16"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</row>
    <row r="77" spans="2:16"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</row>
    <row r="78" spans="2:16"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</row>
    <row r="79" spans="2:16"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</row>
    <row r="80" spans="2:16"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</row>
    <row r="81" spans="2:16"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</row>
    <row r="82" spans="2:16"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</row>
    <row r="83" spans="2:16"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</row>
    <row r="84" spans="2:16"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</row>
    <row r="85" spans="2:16"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</row>
    <row r="86" spans="2:16"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</row>
    <row r="87" spans="2:16"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</row>
    <row r="88" spans="2:16"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</row>
    <row r="89" spans="2:16"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</row>
    <row r="90" spans="2:16"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</row>
    <row r="91" spans="2:16"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</row>
    <row r="92" spans="2:16"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</row>
    <row r="93" spans="2:16"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</row>
    <row r="94" spans="2:16"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</row>
    <row r="95" spans="2:16"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</row>
    <row r="96" spans="2:16"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</row>
    <row r="97" spans="2:16"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</row>
    <row r="98" spans="2:16"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</row>
    <row r="99" spans="2:16"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</row>
    <row r="100" spans="2:16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</row>
    <row r="101" spans="2:16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</row>
    <row r="102" spans="2:16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</row>
    <row r="103" spans="2:16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</row>
    <row r="104" spans="2:16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</row>
    <row r="105" spans="2:16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</row>
    <row r="106" spans="2:16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</row>
    <row r="107" spans="2:16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</row>
    <row r="108" spans="2:16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  <c r="P108" s="104"/>
    </row>
    <row r="109" spans="2:16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5"/>
      <c r="D390" s="1"/>
    </row>
    <row r="391" spans="2:4">
      <c r="B391" s="45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9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166</v>
      </c>
      <c r="C1" s="82" t="s" vm="1">
        <v>219</v>
      </c>
    </row>
    <row r="2" spans="2:18">
      <c r="B2" s="58" t="s">
        <v>165</v>
      </c>
      <c r="C2" s="82" t="s">
        <v>220</v>
      </c>
    </row>
    <row r="3" spans="2:18">
      <c r="B3" s="58" t="s">
        <v>167</v>
      </c>
      <c r="C3" s="82" t="s">
        <v>221</v>
      </c>
    </row>
    <row r="4" spans="2:18">
      <c r="B4" s="58" t="s">
        <v>168</v>
      </c>
      <c r="C4" s="82">
        <v>68</v>
      </c>
    </row>
    <row r="6" spans="2:18" ht="26.25" customHeight="1">
      <c r="B6" s="143" t="s">
        <v>211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5"/>
    </row>
    <row r="7" spans="2:18" s="3" customFormat="1" ht="78.75">
      <c r="B7" s="23" t="s">
        <v>103</v>
      </c>
      <c r="C7" s="31" t="s">
        <v>37</v>
      </c>
      <c r="D7" s="74" t="s">
        <v>51</v>
      </c>
      <c r="E7" s="31" t="s">
        <v>15</v>
      </c>
      <c r="F7" s="31" t="s">
        <v>52</v>
      </c>
      <c r="G7" s="31" t="s">
        <v>88</v>
      </c>
      <c r="H7" s="31" t="s">
        <v>18</v>
      </c>
      <c r="I7" s="31" t="s">
        <v>87</v>
      </c>
      <c r="J7" s="31" t="s">
        <v>17</v>
      </c>
      <c r="K7" s="31" t="s">
        <v>205</v>
      </c>
      <c r="L7" s="31" t="s">
        <v>0</v>
      </c>
      <c r="M7" s="31" t="s">
        <v>206</v>
      </c>
      <c r="N7" s="31" t="s">
        <v>47</v>
      </c>
      <c r="O7" s="74" t="s">
        <v>169</v>
      </c>
      <c r="P7" s="32" t="s">
        <v>171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5"/>
    </row>
    <row r="11" spans="2:18" ht="20.25" customHeight="1">
      <c r="B11" s="103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</row>
    <row r="12" spans="2:18">
      <c r="B12" s="103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</row>
    <row r="13" spans="2:18">
      <c r="B13" s="104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</row>
    <row r="14" spans="2:18"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</row>
    <row r="15" spans="2:18"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</row>
    <row r="16" spans="2:18"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</row>
    <row r="17" spans="2:23"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</row>
    <row r="18" spans="2:23"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</row>
    <row r="19" spans="2:23"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</row>
    <row r="20" spans="2:23"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</row>
    <row r="21" spans="2:23"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</row>
    <row r="22" spans="2:23"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</row>
    <row r="23" spans="2:23"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</row>
    <row r="24" spans="2:23"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2"/>
      <c r="R24" s="2"/>
      <c r="S24" s="2"/>
      <c r="T24" s="2"/>
      <c r="U24" s="2"/>
      <c r="V24" s="2"/>
      <c r="W24" s="2"/>
    </row>
    <row r="25" spans="2:23"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2"/>
      <c r="R25" s="2"/>
      <c r="S25" s="2"/>
      <c r="T25" s="2"/>
      <c r="U25" s="2"/>
      <c r="V25" s="2"/>
      <c r="W25" s="2"/>
    </row>
    <row r="26" spans="2:23"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2"/>
      <c r="R26" s="2"/>
      <c r="S26" s="2"/>
      <c r="T26" s="2"/>
      <c r="U26" s="2"/>
      <c r="V26" s="2"/>
      <c r="W26" s="2"/>
    </row>
    <row r="27" spans="2:23"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2"/>
      <c r="R27" s="2"/>
      <c r="S27" s="2"/>
      <c r="T27" s="2"/>
      <c r="U27" s="2"/>
      <c r="V27" s="2"/>
      <c r="W27" s="2"/>
    </row>
    <row r="28" spans="2:23"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2"/>
      <c r="R28" s="2"/>
      <c r="S28" s="2"/>
      <c r="T28" s="2"/>
      <c r="U28" s="2"/>
      <c r="V28" s="2"/>
      <c r="W28" s="2"/>
    </row>
    <row r="29" spans="2:23"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2"/>
      <c r="R29" s="2"/>
      <c r="S29" s="2"/>
      <c r="T29" s="2"/>
      <c r="U29" s="2"/>
      <c r="V29" s="2"/>
      <c r="W29" s="2"/>
    </row>
    <row r="30" spans="2:23"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2"/>
      <c r="R30" s="2"/>
      <c r="S30" s="2"/>
      <c r="T30" s="2"/>
      <c r="U30" s="2"/>
      <c r="V30" s="2"/>
      <c r="W30" s="2"/>
    </row>
    <row r="31" spans="2:23"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2"/>
      <c r="R31" s="2"/>
      <c r="S31" s="2"/>
      <c r="T31" s="2"/>
      <c r="U31" s="2"/>
      <c r="V31" s="2"/>
      <c r="W31" s="2"/>
    </row>
    <row r="32" spans="2:23"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2"/>
      <c r="R32" s="2"/>
      <c r="S32" s="2"/>
      <c r="T32" s="2"/>
      <c r="U32" s="2"/>
      <c r="V32" s="2"/>
      <c r="W32" s="2"/>
    </row>
    <row r="33" spans="2:23"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2"/>
      <c r="R33" s="2"/>
      <c r="S33" s="2"/>
      <c r="T33" s="2"/>
      <c r="U33" s="2"/>
      <c r="V33" s="2"/>
      <c r="W33" s="2"/>
    </row>
    <row r="34" spans="2:23"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2"/>
      <c r="R34" s="2"/>
      <c r="S34" s="2"/>
      <c r="T34" s="2"/>
      <c r="U34" s="2"/>
      <c r="V34" s="2"/>
      <c r="W34" s="2"/>
    </row>
    <row r="35" spans="2:23"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2"/>
      <c r="R35" s="2"/>
      <c r="S35" s="2"/>
      <c r="T35" s="2"/>
      <c r="U35" s="2"/>
      <c r="V35" s="2"/>
      <c r="W35" s="2"/>
    </row>
    <row r="36" spans="2:23"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</row>
    <row r="37" spans="2:23"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</row>
    <row r="38" spans="2:23"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</row>
    <row r="39" spans="2:23"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</row>
    <row r="40" spans="2:23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</row>
    <row r="41" spans="2:23"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</row>
    <row r="42" spans="2:23"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</row>
    <row r="43" spans="2:23"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</row>
    <row r="44" spans="2:23"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</row>
    <row r="45" spans="2:23"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</row>
    <row r="46" spans="2:23"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</row>
    <row r="47" spans="2:23"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</row>
    <row r="48" spans="2:23"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</row>
    <row r="49" spans="2:16"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</row>
    <row r="50" spans="2:16"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</row>
    <row r="51" spans="2:16"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</row>
    <row r="52" spans="2:16"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</row>
    <row r="53" spans="2:16"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</row>
    <row r="54" spans="2:16"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</row>
    <row r="55" spans="2:16"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</row>
    <row r="56" spans="2:16"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</row>
    <row r="57" spans="2:16"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</row>
    <row r="58" spans="2:16"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</row>
    <row r="59" spans="2:16"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</row>
    <row r="60" spans="2:16"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</row>
    <row r="61" spans="2:16"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</row>
    <row r="62" spans="2:16"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</row>
    <row r="63" spans="2:16"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</row>
    <row r="64" spans="2:16"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</row>
    <row r="65" spans="2:16"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</row>
    <row r="66" spans="2:16"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</row>
    <row r="67" spans="2:16"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</row>
    <row r="68" spans="2:16"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</row>
    <row r="69" spans="2:16"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</row>
    <row r="70" spans="2:16"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</row>
    <row r="71" spans="2:16"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</row>
    <row r="72" spans="2:16"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</row>
    <row r="73" spans="2:16"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</row>
    <row r="74" spans="2:16"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</row>
    <row r="75" spans="2:16"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</row>
    <row r="76" spans="2:16"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</row>
    <row r="77" spans="2:16"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</row>
    <row r="78" spans="2:16"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</row>
    <row r="79" spans="2:16"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</row>
    <row r="80" spans="2:16"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</row>
    <row r="81" spans="2:16"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</row>
    <row r="82" spans="2:16"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</row>
    <row r="83" spans="2:16"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</row>
    <row r="84" spans="2:16"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</row>
    <row r="85" spans="2:16"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</row>
    <row r="86" spans="2:16"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</row>
    <row r="87" spans="2:16"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</row>
    <row r="88" spans="2:16"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</row>
    <row r="89" spans="2:16"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</row>
    <row r="90" spans="2:16"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</row>
    <row r="91" spans="2:16"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</row>
    <row r="92" spans="2:16"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</row>
    <row r="93" spans="2:16"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</row>
    <row r="94" spans="2:16"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</row>
    <row r="95" spans="2:16"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</row>
    <row r="96" spans="2:16"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</row>
    <row r="97" spans="2:16"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</row>
    <row r="98" spans="2:16"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</row>
    <row r="99" spans="2:16"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</row>
    <row r="100" spans="2:16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</row>
    <row r="101" spans="2:16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</row>
    <row r="102" spans="2:16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</row>
    <row r="103" spans="2:16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</row>
    <row r="104" spans="2:16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</row>
    <row r="105" spans="2:16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</row>
    <row r="106" spans="2:16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</row>
    <row r="107" spans="2:16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</row>
    <row r="108" spans="2:16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  <c r="P108" s="104"/>
    </row>
    <row r="109" spans="2:16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5"/>
      <c r="D390" s="1"/>
    </row>
    <row r="391" spans="2:4">
      <c r="B391" s="45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 enableFormatConditionsCalculation="0">
    <tabColor theme="4" tint="0.59999389629810485"/>
    <pageSetUpPr fitToPage="1"/>
  </sheetPr>
  <dimension ref="B1:AQ878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2" style="2" bestFit="1" customWidth="1"/>
    <col min="3" max="3" width="13.140625" style="2" customWidth="1"/>
    <col min="4" max="4" width="6.42578125" style="2" bestFit="1" customWidth="1"/>
    <col min="5" max="5" width="6.5703125" style="1" customWidth="1"/>
    <col min="6" max="6" width="7.85546875" style="1" bestFit="1" customWidth="1"/>
    <col min="7" max="7" width="7.140625" style="1" bestFit="1" customWidth="1"/>
    <col min="8" max="8" width="6.28515625" style="1" bestFit="1" customWidth="1"/>
    <col min="9" max="9" width="6.5703125" style="1" customWidth="1"/>
    <col min="10" max="10" width="7" style="1" bestFit="1" customWidth="1"/>
    <col min="11" max="11" width="7.5703125" style="1" bestFit="1" customWidth="1"/>
    <col min="12" max="12" width="15.42578125" style="1" bestFit="1" customWidth="1"/>
    <col min="13" max="13" width="7.28515625" style="1" bestFit="1" customWidth="1"/>
    <col min="14" max="15" width="11.28515625" style="1" bestFit="1" customWidth="1"/>
    <col min="16" max="16" width="14" style="1" customWidth="1"/>
    <col min="17" max="17" width="10.85546875" style="1" customWidth="1"/>
    <col min="18" max="28" width="7.5703125" style="1" customWidth="1"/>
    <col min="29" max="29" width="6.7109375" style="1" customWidth="1"/>
    <col min="30" max="30" width="7.7109375" style="1" customWidth="1"/>
    <col min="31" max="31" width="7.140625" style="1" customWidth="1"/>
    <col min="32" max="32" width="6" style="1" customWidth="1"/>
    <col min="33" max="33" width="7.85546875" style="1" customWidth="1"/>
    <col min="34" max="34" width="8.140625" style="1" customWidth="1"/>
    <col min="35" max="35" width="1.7109375" style="1" customWidth="1"/>
    <col min="36" max="36" width="15" style="1" customWidth="1"/>
    <col min="37" max="37" width="8.7109375" style="1" customWidth="1"/>
    <col min="38" max="38" width="10" style="1" customWidth="1"/>
    <col min="39" max="39" width="9.5703125" style="1" customWidth="1"/>
    <col min="40" max="40" width="6.140625" style="1" customWidth="1"/>
    <col min="41" max="42" width="5.7109375" style="1" customWidth="1"/>
    <col min="43" max="43" width="6.85546875" style="1" customWidth="1"/>
    <col min="44" max="44" width="6.42578125" style="1" customWidth="1"/>
    <col min="45" max="45" width="6.7109375" style="1" customWidth="1"/>
    <col min="46" max="46" width="7.28515625" style="1" customWidth="1"/>
    <col min="47" max="58" width="5.7109375" style="1" customWidth="1"/>
    <col min="59" max="16384" width="9.140625" style="1"/>
  </cols>
  <sheetData>
    <row r="1" spans="2:43">
      <c r="B1" s="58" t="s">
        <v>166</v>
      </c>
      <c r="C1" s="82" t="s" vm="1">
        <v>219</v>
      </c>
    </row>
    <row r="2" spans="2:43">
      <c r="B2" s="58" t="s">
        <v>165</v>
      </c>
      <c r="C2" s="82" t="s">
        <v>220</v>
      </c>
    </row>
    <row r="3" spans="2:43">
      <c r="B3" s="58" t="s">
        <v>167</v>
      </c>
      <c r="C3" s="82" t="s">
        <v>221</v>
      </c>
    </row>
    <row r="4" spans="2:43">
      <c r="B4" s="58" t="s">
        <v>168</v>
      </c>
      <c r="C4" s="82">
        <v>68</v>
      </c>
    </row>
    <row r="6" spans="2:43" ht="21.75" customHeight="1">
      <c r="B6" s="135" t="s">
        <v>197</v>
      </c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7"/>
    </row>
    <row r="7" spans="2:43" ht="27.75" customHeight="1">
      <c r="B7" s="138" t="s">
        <v>72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40"/>
      <c r="AK7" s="3"/>
      <c r="AL7" s="3"/>
    </row>
    <row r="8" spans="2:43" s="3" customFormat="1" ht="55.5" customHeight="1">
      <c r="B8" s="23" t="s">
        <v>102</v>
      </c>
      <c r="C8" s="31" t="s">
        <v>37</v>
      </c>
      <c r="D8" s="74" t="s">
        <v>107</v>
      </c>
      <c r="E8" s="31" t="s">
        <v>15</v>
      </c>
      <c r="F8" s="31" t="s">
        <v>52</v>
      </c>
      <c r="G8" s="31" t="s">
        <v>88</v>
      </c>
      <c r="H8" s="31" t="s">
        <v>18</v>
      </c>
      <c r="I8" s="31" t="s">
        <v>87</v>
      </c>
      <c r="J8" s="31" t="s">
        <v>17</v>
      </c>
      <c r="K8" s="31" t="s">
        <v>19</v>
      </c>
      <c r="L8" s="31" t="s">
        <v>0</v>
      </c>
      <c r="M8" s="31" t="s">
        <v>91</v>
      </c>
      <c r="N8" s="31" t="s">
        <v>49</v>
      </c>
      <c r="O8" s="31" t="s">
        <v>47</v>
      </c>
      <c r="P8" s="74" t="s">
        <v>169</v>
      </c>
      <c r="Q8" s="75" t="s">
        <v>171</v>
      </c>
      <c r="AC8" s="1"/>
      <c r="AK8" s="1"/>
      <c r="AL8" s="1"/>
      <c r="AM8" s="1"/>
    </row>
    <row r="9" spans="2:43" s="3" customFormat="1" ht="21.75" customHeight="1">
      <c r="B9" s="16"/>
      <c r="C9" s="33"/>
      <c r="D9" s="33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50</v>
      </c>
      <c r="N9" s="33" t="s">
        <v>23</v>
      </c>
      <c r="O9" s="33" t="s">
        <v>20</v>
      </c>
      <c r="P9" s="33" t="s">
        <v>20</v>
      </c>
      <c r="Q9" s="34" t="s">
        <v>20</v>
      </c>
      <c r="AK9" s="1"/>
      <c r="AL9" s="1"/>
    </row>
    <row r="10" spans="2:4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100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K10" s="1"/>
      <c r="AL10" s="1"/>
      <c r="AM10" s="3"/>
    </row>
    <row r="11" spans="2:43" s="4" customFormat="1" ht="18" customHeight="1">
      <c r="B11" s="83" t="s">
        <v>29</v>
      </c>
      <c r="C11" s="84"/>
      <c r="D11" s="84"/>
      <c r="E11" s="84"/>
      <c r="F11" s="84"/>
      <c r="G11" s="84"/>
      <c r="H11" s="92">
        <v>4.6412921873701007</v>
      </c>
      <c r="I11" s="84"/>
      <c r="J11" s="84"/>
      <c r="K11" s="93">
        <v>6.3164575005076598E-3</v>
      </c>
      <c r="L11" s="92"/>
      <c r="M11" s="94"/>
      <c r="N11" s="92">
        <v>659244.43429000012</v>
      </c>
      <c r="O11" s="84"/>
      <c r="P11" s="93">
        <v>1</v>
      </c>
      <c r="Q11" s="93">
        <v>0.82715960180856518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K11" s="1"/>
      <c r="AL11" s="1"/>
      <c r="AM11" s="3"/>
      <c r="AQ11" s="1"/>
    </row>
    <row r="12" spans="2:43" ht="22.5" customHeight="1">
      <c r="B12" s="85" t="s">
        <v>217</v>
      </c>
      <c r="C12" s="86"/>
      <c r="D12" s="86"/>
      <c r="E12" s="86"/>
      <c r="F12" s="86"/>
      <c r="G12" s="86"/>
      <c r="H12" s="95">
        <v>4.6412921873701025</v>
      </c>
      <c r="I12" s="86"/>
      <c r="J12" s="86"/>
      <c r="K12" s="96">
        <v>6.3164575005076606E-3</v>
      </c>
      <c r="L12" s="95"/>
      <c r="M12" s="97"/>
      <c r="N12" s="95">
        <v>659244.43429</v>
      </c>
      <c r="O12" s="86"/>
      <c r="P12" s="96">
        <v>0.99999999999999978</v>
      </c>
      <c r="Q12" s="96">
        <v>0.82715960180856507</v>
      </c>
      <c r="AM12" s="4"/>
    </row>
    <row r="13" spans="2:43">
      <c r="B13" s="87" t="s">
        <v>28</v>
      </c>
      <c r="C13" s="88"/>
      <c r="D13" s="88"/>
      <c r="E13" s="88"/>
      <c r="F13" s="88"/>
      <c r="G13" s="88"/>
      <c r="H13" s="98">
        <v>5.6547251498444489</v>
      </c>
      <c r="I13" s="88"/>
      <c r="J13" s="88"/>
      <c r="K13" s="99">
        <v>3.7984945169711594E-3</v>
      </c>
      <c r="L13" s="98"/>
      <c r="M13" s="100"/>
      <c r="N13" s="98">
        <v>323460.91298999998</v>
      </c>
      <c r="O13" s="88"/>
      <c r="P13" s="99">
        <v>0.49065399139602028</v>
      </c>
      <c r="Q13" s="99">
        <v>0.40584916014891531</v>
      </c>
    </row>
    <row r="14" spans="2:43">
      <c r="B14" s="89" t="s">
        <v>27</v>
      </c>
      <c r="C14" s="86"/>
      <c r="D14" s="86"/>
      <c r="E14" s="86"/>
      <c r="F14" s="86"/>
      <c r="G14" s="86"/>
      <c r="H14" s="95">
        <v>5.6547251498444489</v>
      </c>
      <c r="I14" s="86"/>
      <c r="J14" s="86"/>
      <c r="K14" s="96">
        <v>3.7984945169711594E-3</v>
      </c>
      <c r="L14" s="95"/>
      <c r="M14" s="97"/>
      <c r="N14" s="95">
        <v>323460.91298999998</v>
      </c>
      <c r="O14" s="86"/>
      <c r="P14" s="96">
        <v>0.49065399139602028</v>
      </c>
      <c r="Q14" s="96">
        <v>0.40584916014891531</v>
      </c>
    </row>
    <row r="15" spans="2:43">
      <c r="B15" s="90" t="s">
        <v>222</v>
      </c>
      <c r="C15" s="88" t="s">
        <v>223</v>
      </c>
      <c r="D15" s="101" t="s">
        <v>108</v>
      </c>
      <c r="E15" s="88" t="s">
        <v>224</v>
      </c>
      <c r="F15" s="88"/>
      <c r="G15" s="88"/>
      <c r="H15" s="98">
        <v>5.09</v>
      </c>
      <c r="I15" s="101" t="s">
        <v>225</v>
      </c>
      <c r="J15" s="102">
        <v>0.04</v>
      </c>
      <c r="K15" s="99">
        <v>1.8999999999999998E-3</v>
      </c>
      <c r="L15" s="98">
        <v>22743885.670000002</v>
      </c>
      <c r="M15" s="100">
        <v>158.91999999999999</v>
      </c>
      <c r="N15" s="98">
        <v>36144.583720000002</v>
      </c>
      <c r="O15" s="99">
        <v>1.478872458768518E-3</v>
      </c>
      <c r="P15" s="99">
        <v>5.4827286875659964E-2</v>
      </c>
      <c r="Q15" s="99">
        <v>4.5350916780314866E-2</v>
      </c>
    </row>
    <row r="16" spans="2:43" ht="20.25">
      <c r="B16" s="90" t="s">
        <v>226</v>
      </c>
      <c r="C16" s="88" t="s">
        <v>227</v>
      </c>
      <c r="D16" s="101" t="s">
        <v>108</v>
      </c>
      <c r="E16" s="88" t="s">
        <v>224</v>
      </c>
      <c r="F16" s="88"/>
      <c r="G16" s="88"/>
      <c r="H16" s="98">
        <v>7.5</v>
      </c>
      <c r="I16" s="101" t="s">
        <v>225</v>
      </c>
      <c r="J16" s="102">
        <v>0.04</v>
      </c>
      <c r="K16" s="99">
        <v>4.7000000000000011E-3</v>
      </c>
      <c r="L16" s="98">
        <v>27312374.129999999</v>
      </c>
      <c r="M16" s="100">
        <v>160.88</v>
      </c>
      <c r="N16" s="98">
        <v>43940.14662</v>
      </c>
      <c r="O16" s="99">
        <v>2.5971235130597048E-3</v>
      </c>
      <c r="P16" s="99">
        <v>6.6652283029621798E-2</v>
      </c>
      <c r="Q16" s="99">
        <v>5.5132075890413759E-2</v>
      </c>
      <c r="AK16" s="4"/>
    </row>
    <row r="17" spans="2:38" ht="20.25">
      <c r="B17" s="90" t="s">
        <v>228</v>
      </c>
      <c r="C17" s="88" t="s">
        <v>229</v>
      </c>
      <c r="D17" s="101" t="s">
        <v>108</v>
      </c>
      <c r="E17" s="88" t="s">
        <v>224</v>
      </c>
      <c r="F17" s="88"/>
      <c r="G17" s="88"/>
      <c r="H17" s="98">
        <v>0.83</v>
      </c>
      <c r="I17" s="101" t="s">
        <v>225</v>
      </c>
      <c r="J17" s="102">
        <v>1E-3</v>
      </c>
      <c r="K17" s="99">
        <v>5.0000000000000001E-3</v>
      </c>
      <c r="L17" s="98">
        <v>9312259.3399999999</v>
      </c>
      <c r="M17" s="100">
        <v>98.6</v>
      </c>
      <c r="N17" s="98">
        <v>9181.8878299999997</v>
      </c>
      <c r="O17" s="99">
        <v>9.3244193152289896E-4</v>
      </c>
      <c r="P17" s="99">
        <v>1.3927895864435783E-2</v>
      </c>
      <c r="Q17" s="99">
        <v>1.1520592797257864E-2</v>
      </c>
      <c r="AL17" s="4"/>
    </row>
    <row r="18" spans="2:38">
      <c r="B18" s="90" t="s">
        <v>230</v>
      </c>
      <c r="C18" s="88" t="s">
        <v>231</v>
      </c>
      <c r="D18" s="101" t="s">
        <v>108</v>
      </c>
      <c r="E18" s="88" t="s">
        <v>224</v>
      </c>
      <c r="F18" s="88"/>
      <c r="G18" s="88"/>
      <c r="H18" s="98">
        <v>2.23</v>
      </c>
      <c r="I18" s="101" t="s">
        <v>225</v>
      </c>
      <c r="J18" s="102">
        <v>3.5000000000000003E-2</v>
      </c>
      <c r="K18" s="99">
        <v>3.9000000000000003E-3</v>
      </c>
      <c r="L18" s="98">
        <v>47165299.100000001</v>
      </c>
      <c r="M18" s="100">
        <v>127.63</v>
      </c>
      <c r="N18" s="98">
        <v>60197.070659999998</v>
      </c>
      <c r="O18" s="99">
        <v>2.4497545923972339E-3</v>
      </c>
      <c r="P18" s="99">
        <v>9.1312216727065215E-2</v>
      </c>
      <c r="Q18" s="99">
        <v>7.5529776828216669E-2</v>
      </c>
      <c r="AK18" s="3"/>
    </row>
    <row r="19" spans="2:38">
      <c r="B19" s="90" t="s">
        <v>232</v>
      </c>
      <c r="C19" s="88" t="s">
        <v>233</v>
      </c>
      <c r="D19" s="101" t="s">
        <v>108</v>
      </c>
      <c r="E19" s="88" t="s">
        <v>224</v>
      </c>
      <c r="F19" s="88"/>
      <c r="G19" s="88"/>
      <c r="H19" s="98">
        <v>15.320000000000002</v>
      </c>
      <c r="I19" s="101" t="s">
        <v>225</v>
      </c>
      <c r="J19" s="102">
        <v>0.04</v>
      </c>
      <c r="K19" s="99">
        <v>1.24E-2</v>
      </c>
      <c r="L19" s="98">
        <v>8874851.8200000003</v>
      </c>
      <c r="M19" s="100">
        <v>179</v>
      </c>
      <c r="N19" s="98">
        <v>15885.98458</v>
      </c>
      <c r="O19" s="99">
        <v>5.4805015443539298E-4</v>
      </c>
      <c r="P19" s="99">
        <v>2.4097260065773708E-2</v>
      </c>
      <c r="Q19" s="99">
        <v>1.9932280040682822E-2</v>
      </c>
      <c r="AL19" s="3"/>
    </row>
    <row r="20" spans="2:38">
      <c r="B20" s="90" t="s">
        <v>234</v>
      </c>
      <c r="C20" s="88" t="s">
        <v>235</v>
      </c>
      <c r="D20" s="101" t="s">
        <v>108</v>
      </c>
      <c r="E20" s="88" t="s">
        <v>224</v>
      </c>
      <c r="F20" s="88"/>
      <c r="G20" s="88"/>
      <c r="H20" s="98">
        <v>19.510000000000002</v>
      </c>
      <c r="I20" s="101" t="s">
        <v>225</v>
      </c>
      <c r="J20" s="102">
        <v>2.75E-2</v>
      </c>
      <c r="K20" s="99">
        <v>1.4500000000000002E-2</v>
      </c>
      <c r="L20" s="98">
        <v>2086418.86</v>
      </c>
      <c r="M20" s="100">
        <v>136.44999999999999</v>
      </c>
      <c r="N20" s="98">
        <v>2846.9185899999998</v>
      </c>
      <c r="O20" s="99">
        <v>1.2366992520301416E-4</v>
      </c>
      <c r="P20" s="99">
        <v>4.3184567694774757E-3</v>
      </c>
      <c r="Q20" s="99">
        <v>3.5720529818684915E-3</v>
      </c>
    </row>
    <row r="21" spans="2:38">
      <c r="B21" s="90" t="s">
        <v>236</v>
      </c>
      <c r="C21" s="88" t="s">
        <v>237</v>
      </c>
      <c r="D21" s="101" t="s">
        <v>108</v>
      </c>
      <c r="E21" s="88" t="s">
        <v>224</v>
      </c>
      <c r="F21" s="88"/>
      <c r="G21" s="88"/>
      <c r="H21" s="98">
        <v>7.31</v>
      </c>
      <c r="I21" s="101" t="s">
        <v>225</v>
      </c>
      <c r="J21" s="102">
        <v>1.7500000000000002E-2</v>
      </c>
      <c r="K21" s="99">
        <v>3.8999999999999994E-3</v>
      </c>
      <c r="L21" s="98">
        <v>1910024.33</v>
      </c>
      <c r="M21" s="100">
        <v>111.76</v>
      </c>
      <c r="N21" s="98">
        <v>2134.64318</v>
      </c>
      <c r="O21" s="99">
        <v>1.3942719730084064E-4</v>
      </c>
      <c r="P21" s="99">
        <v>3.2380147164973645E-3</v>
      </c>
      <c r="Q21" s="99">
        <v>2.6783549635482338E-3</v>
      </c>
    </row>
    <row r="22" spans="2:38">
      <c r="B22" s="90" t="s">
        <v>238</v>
      </c>
      <c r="C22" s="88" t="s">
        <v>239</v>
      </c>
      <c r="D22" s="101" t="s">
        <v>108</v>
      </c>
      <c r="E22" s="88" t="s">
        <v>224</v>
      </c>
      <c r="F22" s="88"/>
      <c r="G22" s="88"/>
      <c r="H22" s="98">
        <v>3.6700000000000004</v>
      </c>
      <c r="I22" s="101" t="s">
        <v>225</v>
      </c>
      <c r="J22" s="102">
        <v>0.03</v>
      </c>
      <c r="K22" s="99">
        <v>1.1999999999999999E-3</v>
      </c>
      <c r="L22" s="98">
        <v>9937598.8499999996</v>
      </c>
      <c r="M22" s="100">
        <v>121.81</v>
      </c>
      <c r="N22" s="98">
        <v>12104.989</v>
      </c>
      <c r="O22" s="99">
        <v>6.4823424379196722E-4</v>
      </c>
      <c r="P22" s="99">
        <v>1.8361913078624555E-2</v>
      </c>
      <c r="Q22" s="99">
        <v>1.5188232710558573E-2</v>
      </c>
    </row>
    <row r="23" spans="2:38">
      <c r="B23" s="90" t="s">
        <v>240</v>
      </c>
      <c r="C23" s="88" t="s">
        <v>241</v>
      </c>
      <c r="D23" s="101" t="s">
        <v>108</v>
      </c>
      <c r="E23" s="88" t="s">
        <v>224</v>
      </c>
      <c r="F23" s="88"/>
      <c r="G23" s="88"/>
      <c r="H23" s="98">
        <v>6.2600000000000007</v>
      </c>
      <c r="I23" s="101" t="s">
        <v>225</v>
      </c>
      <c r="J23" s="102">
        <v>2.75E-2</v>
      </c>
      <c r="K23" s="99">
        <v>2.8000000000000004E-3</v>
      </c>
      <c r="L23" s="98">
        <v>105454052.37</v>
      </c>
      <c r="M23" s="100">
        <v>120.45</v>
      </c>
      <c r="N23" s="98">
        <v>127019.40604</v>
      </c>
      <c r="O23" s="99">
        <v>6.5027080546125092E-3</v>
      </c>
      <c r="P23" s="99">
        <v>0.1926742182917307</v>
      </c>
      <c r="Q23" s="99">
        <v>0.15937232968096454</v>
      </c>
    </row>
    <row r="24" spans="2:38">
      <c r="B24" s="90" t="s">
        <v>242</v>
      </c>
      <c r="C24" s="88" t="s">
        <v>243</v>
      </c>
      <c r="D24" s="101" t="s">
        <v>108</v>
      </c>
      <c r="E24" s="88" t="s">
        <v>224</v>
      </c>
      <c r="F24" s="88"/>
      <c r="G24" s="88"/>
      <c r="H24" s="98">
        <v>1.4</v>
      </c>
      <c r="I24" s="101" t="s">
        <v>225</v>
      </c>
      <c r="J24" s="102">
        <v>0.01</v>
      </c>
      <c r="K24" s="99">
        <v>4.0000000000000001E-3</v>
      </c>
      <c r="L24" s="98">
        <v>13491265.15</v>
      </c>
      <c r="M24" s="100">
        <v>103.81</v>
      </c>
      <c r="N24" s="98">
        <v>14005.28277</v>
      </c>
      <c r="O24" s="99">
        <v>8.3233209799029467E-4</v>
      </c>
      <c r="P24" s="99">
        <v>2.1244445977133739E-2</v>
      </c>
      <c r="Q24" s="99">
        <v>1.7572547475089517E-2</v>
      </c>
    </row>
    <row r="25" spans="2:38">
      <c r="B25" s="91"/>
      <c r="C25" s="88"/>
      <c r="D25" s="88"/>
      <c r="E25" s="88"/>
      <c r="F25" s="88"/>
      <c r="G25" s="88"/>
      <c r="H25" s="88"/>
      <c r="I25" s="88"/>
      <c r="J25" s="88"/>
      <c r="K25" s="99"/>
      <c r="L25" s="98"/>
      <c r="M25" s="100"/>
      <c r="N25" s="88"/>
      <c r="O25" s="88"/>
      <c r="P25" s="99"/>
      <c r="Q25" s="88"/>
    </row>
    <row r="26" spans="2:38">
      <c r="B26" s="87" t="s">
        <v>38</v>
      </c>
      <c r="C26" s="88"/>
      <c r="D26" s="88"/>
      <c r="E26" s="88"/>
      <c r="F26" s="88"/>
      <c r="G26" s="88"/>
      <c r="H26" s="98">
        <v>3.6650502621350647</v>
      </c>
      <c r="I26" s="88"/>
      <c r="J26" s="88"/>
      <c r="K26" s="99">
        <v>8.7420160936646906E-3</v>
      </c>
      <c r="L26" s="98"/>
      <c r="M26" s="100"/>
      <c r="N26" s="98">
        <v>335783.52129999996</v>
      </c>
      <c r="O26" s="88"/>
      <c r="P26" s="99">
        <v>0.50934600860397949</v>
      </c>
      <c r="Q26" s="99">
        <v>0.42131044165964965</v>
      </c>
    </row>
    <row r="27" spans="2:38">
      <c r="B27" s="89" t="s">
        <v>25</v>
      </c>
      <c r="C27" s="86"/>
      <c r="D27" s="86"/>
      <c r="E27" s="86"/>
      <c r="F27" s="86"/>
      <c r="G27" s="86"/>
      <c r="H27" s="95">
        <v>0.50916711685731197</v>
      </c>
      <c r="I27" s="86"/>
      <c r="J27" s="86"/>
      <c r="K27" s="96">
        <v>1.7700567941607384E-3</v>
      </c>
      <c r="L27" s="95"/>
      <c r="M27" s="97"/>
      <c r="N27" s="95">
        <v>12080.937390000001</v>
      </c>
      <c r="O27" s="86"/>
      <c r="P27" s="96">
        <v>1.8325429478992954E-2</v>
      </c>
      <c r="Q27" s="96">
        <v>1.5158054950814754E-2</v>
      </c>
    </row>
    <row r="28" spans="2:38">
      <c r="B28" s="90" t="s">
        <v>244</v>
      </c>
      <c r="C28" s="88" t="s">
        <v>245</v>
      </c>
      <c r="D28" s="101" t="s">
        <v>108</v>
      </c>
      <c r="E28" s="88" t="s">
        <v>224</v>
      </c>
      <c r="F28" s="88"/>
      <c r="G28" s="88"/>
      <c r="H28" s="98">
        <v>0.76</v>
      </c>
      <c r="I28" s="101" t="s">
        <v>225</v>
      </c>
      <c r="J28" s="102">
        <v>0</v>
      </c>
      <c r="K28" s="99">
        <v>1.6000000000000001E-3</v>
      </c>
      <c r="L28" s="98">
        <v>4900000</v>
      </c>
      <c r="M28" s="100">
        <v>99.88</v>
      </c>
      <c r="N28" s="98">
        <v>4894.12</v>
      </c>
      <c r="O28" s="99">
        <v>5.444444444444444E-4</v>
      </c>
      <c r="P28" s="99">
        <v>7.4238321105750708E-3</v>
      </c>
      <c r="Q28" s="99">
        <v>6.1406940124769157E-3</v>
      </c>
    </row>
    <row r="29" spans="2:38">
      <c r="B29" s="90" t="s">
        <v>246</v>
      </c>
      <c r="C29" s="88" t="s">
        <v>247</v>
      </c>
      <c r="D29" s="101" t="s">
        <v>108</v>
      </c>
      <c r="E29" s="88" t="s">
        <v>224</v>
      </c>
      <c r="F29" s="88"/>
      <c r="G29" s="88"/>
      <c r="H29" s="98">
        <v>0.01</v>
      </c>
      <c r="I29" s="101" t="s">
        <v>225</v>
      </c>
      <c r="J29" s="102">
        <v>0</v>
      </c>
      <c r="K29" s="99">
        <v>7.3000000000000001E-3</v>
      </c>
      <c r="L29" s="98">
        <v>384729.98</v>
      </c>
      <c r="M29" s="100">
        <v>99.99</v>
      </c>
      <c r="N29" s="98">
        <v>384.69150999999999</v>
      </c>
      <c r="O29" s="99">
        <v>3.2060831666666667E-5</v>
      </c>
      <c r="P29" s="99">
        <v>5.8353395188585704E-4</v>
      </c>
      <c r="Q29" s="99">
        <v>4.8267571128368398E-4</v>
      </c>
    </row>
    <row r="30" spans="2:38">
      <c r="B30" s="90" t="s">
        <v>248</v>
      </c>
      <c r="C30" s="88" t="s">
        <v>249</v>
      </c>
      <c r="D30" s="101" t="s">
        <v>108</v>
      </c>
      <c r="E30" s="88" t="s">
        <v>224</v>
      </c>
      <c r="F30" s="88"/>
      <c r="G30" s="88"/>
      <c r="H30" s="98">
        <v>0.92999999999999994</v>
      </c>
      <c r="I30" s="101" t="s">
        <v>225</v>
      </c>
      <c r="J30" s="102">
        <v>0</v>
      </c>
      <c r="K30" s="99">
        <v>1.2999999999999999E-3</v>
      </c>
      <c r="L30" s="98">
        <v>830000</v>
      </c>
      <c r="M30" s="100">
        <v>99.88</v>
      </c>
      <c r="N30" s="98">
        <v>829.00400000000002</v>
      </c>
      <c r="O30" s="99">
        <v>9.2222222222222217E-5</v>
      </c>
      <c r="P30" s="99">
        <v>1.2575062554647568E-3</v>
      </c>
      <c r="Q30" s="99">
        <v>1.0401583735420081E-3</v>
      </c>
    </row>
    <row r="31" spans="2:38">
      <c r="B31" s="90" t="s">
        <v>250</v>
      </c>
      <c r="C31" s="88" t="s">
        <v>251</v>
      </c>
      <c r="D31" s="101" t="s">
        <v>108</v>
      </c>
      <c r="E31" s="88" t="s">
        <v>224</v>
      </c>
      <c r="F31" s="88"/>
      <c r="G31" s="88"/>
      <c r="H31" s="98">
        <v>9.0000000000000011E-2</v>
      </c>
      <c r="I31" s="101" t="s">
        <v>225</v>
      </c>
      <c r="J31" s="102">
        <v>0</v>
      </c>
      <c r="K31" s="99">
        <v>2.2000000000000001E-3</v>
      </c>
      <c r="L31" s="98">
        <v>2256486.65</v>
      </c>
      <c r="M31" s="100">
        <v>99.98</v>
      </c>
      <c r="N31" s="98">
        <v>2256.0353500000001</v>
      </c>
      <c r="O31" s="99">
        <v>1.8804055416666665E-4</v>
      </c>
      <c r="P31" s="99">
        <v>3.4221530477230775E-3</v>
      </c>
      <c r="Q31" s="99">
        <v>2.8306667522825886E-3</v>
      </c>
    </row>
    <row r="32" spans="2:38">
      <c r="B32" s="90" t="s">
        <v>252</v>
      </c>
      <c r="C32" s="88" t="s">
        <v>253</v>
      </c>
      <c r="D32" s="101" t="s">
        <v>108</v>
      </c>
      <c r="E32" s="88" t="s">
        <v>224</v>
      </c>
      <c r="F32" s="88"/>
      <c r="G32" s="88"/>
      <c r="H32" s="98">
        <v>0.25999999999999995</v>
      </c>
      <c r="I32" s="101" t="s">
        <v>225</v>
      </c>
      <c r="J32" s="102">
        <v>0</v>
      </c>
      <c r="K32" s="99">
        <v>1.0999999999999998E-3</v>
      </c>
      <c r="L32" s="98">
        <v>2256486.65</v>
      </c>
      <c r="M32" s="100">
        <v>99.97</v>
      </c>
      <c r="N32" s="98">
        <v>2255.8097000000002</v>
      </c>
      <c r="O32" s="99">
        <v>2.5072073888888889E-4</v>
      </c>
      <c r="P32" s="99">
        <v>3.4218107619361027E-3</v>
      </c>
      <c r="Q32" s="99">
        <v>2.8303836273073299E-3</v>
      </c>
    </row>
    <row r="33" spans="2:17">
      <c r="B33" s="90" t="s">
        <v>254</v>
      </c>
      <c r="C33" s="88" t="s">
        <v>255</v>
      </c>
      <c r="D33" s="101" t="s">
        <v>108</v>
      </c>
      <c r="E33" s="88" t="s">
        <v>224</v>
      </c>
      <c r="F33" s="88"/>
      <c r="G33" s="88"/>
      <c r="H33" s="98">
        <v>0.33999999999999997</v>
      </c>
      <c r="I33" s="101" t="s">
        <v>225</v>
      </c>
      <c r="J33" s="102">
        <v>0</v>
      </c>
      <c r="K33" s="99">
        <v>1.5E-3</v>
      </c>
      <c r="L33" s="98">
        <v>154189.93</v>
      </c>
      <c r="M33" s="100">
        <v>99.95</v>
      </c>
      <c r="N33" s="98">
        <v>154.11284000000001</v>
      </c>
      <c r="O33" s="99">
        <v>1.7132214444444445E-5</v>
      </c>
      <c r="P33" s="99">
        <v>2.3377192431814467E-4</v>
      </c>
      <c r="Q33" s="99">
        <v>1.9336669183301857E-4</v>
      </c>
    </row>
    <row r="34" spans="2:17">
      <c r="B34" s="90" t="s">
        <v>256</v>
      </c>
      <c r="C34" s="88" t="s">
        <v>257</v>
      </c>
      <c r="D34" s="101" t="s">
        <v>108</v>
      </c>
      <c r="E34" s="88" t="s">
        <v>224</v>
      </c>
      <c r="F34" s="88"/>
      <c r="G34" s="88"/>
      <c r="H34" s="98">
        <v>0.44</v>
      </c>
      <c r="I34" s="101" t="s">
        <v>225</v>
      </c>
      <c r="J34" s="102">
        <v>0</v>
      </c>
      <c r="K34" s="99">
        <v>1.6000000000000001E-3</v>
      </c>
      <c r="L34" s="98">
        <v>308379.86</v>
      </c>
      <c r="M34" s="100">
        <v>99.93</v>
      </c>
      <c r="N34" s="98">
        <v>308.16399000000001</v>
      </c>
      <c r="O34" s="99">
        <v>3.4264428888888891E-5</v>
      </c>
      <c r="P34" s="99">
        <v>4.674502718128969E-4</v>
      </c>
      <c r="Q34" s="99">
        <v>3.8665598069806135E-4</v>
      </c>
    </row>
    <row r="35" spans="2:17">
      <c r="B35" s="90" t="s">
        <v>258</v>
      </c>
      <c r="C35" s="88" t="s">
        <v>259</v>
      </c>
      <c r="D35" s="101" t="s">
        <v>108</v>
      </c>
      <c r="E35" s="88" t="s">
        <v>224</v>
      </c>
      <c r="F35" s="88"/>
      <c r="G35" s="88"/>
      <c r="H35" s="98">
        <v>0.68</v>
      </c>
      <c r="I35" s="101" t="s">
        <v>225</v>
      </c>
      <c r="J35" s="102">
        <v>0</v>
      </c>
      <c r="K35" s="99">
        <v>1.5E-3</v>
      </c>
      <c r="L35" s="98">
        <v>1000000</v>
      </c>
      <c r="M35" s="100">
        <v>99.9</v>
      </c>
      <c r="N35" s="98">
        <v>999</v>
      </c>
      <c r="O35" s="99">
        <v>1.1111111111111112E-4</v>
      </c>
      <c r="P35" s="99">
        <v>1.5153711552770457E-3</v>
      </c>
      <c r="Q35" s="99">
        <v>1.2534538013911467E-3</v>
      </c>
    </row>
    <row r="36" spans="2:17">
      <c r="B36" s="91"/>
      <c r="C36" s="88"/>
      <c r="D36" s="88"/>
      <c r="E36" s="88"/>
      <c r="F36" s="88"/>
      <c r="G36" s="88"/>
      <c r="H36" s="88"/>
      <c r="I36" s="88"/>
      <c r="J36" s="88"/>
      <c r="K36" s="99"/>
      <c r="L36" s="98"/>
      <c r="M36" s="100"/>
      <c r="N36" s="88"/>
      <c r="O36" s="88"/>
      <c r="P36" s="99"/>
      <c r="Q36" s="88"/>
    </row>
    <row r="37" spans="2:17">
      <c r="B37" s="89" t="s">
        <v>26</v>
      </c>
      <c r="C37" s="86"/>
      <c r="D37" s="86"/>
      <c r="E37" s="86"/>
      <c r="F37" s="86"/>
      <c r="G37" s="86"/>
      <c r="H37" s="95">
        <v>3.7828313012226524</v>
      </c>
      <c r="I37" s="86"/>
      <c r="J37" s="86"/>
      <c r="K37" s="96">
        <v>9.0022173029523905E-3</v>
      </c>
      <c r="L37" s="95"/>
      <c r="M37" s="97"/>
      <c r="N37" s="95">
        <v>323702.58390999999</v>
      </c>
      <c r="O37" s="86"/>
      <c r="P37" s="96">
        <v>0.49102057912498653</v>
      </c>
      <c r="Q37" s="96">
        <v>0.40615238670883491</v>
      </c>
    </row>
    <row r="38" spans="2:17">
      <c r="B38" s="90" t="s">
        <v>260</v>
      </c>
      <c r="C38" s="88" t="s">
        <v>261</v>
      </c>
      <c r="D38" s="101" t="s">
        <v>108</v>
      </c>
      <c r="E38" s="88" t="s">
        <v>224</v>
      </c>
      <c r="F38" s="88"/>
      <c r="G38" s="88"/>
      <c r="H38" s="98">
        <v>1.1099999999999999</v>
      </c>
      <c r="I38" s="101" t="s">
        <v>225</v>
      </c>
      <c r="J38" s="102">
        <v>5.5E-2</v>
      </c>
      <c r="K38" s="99">
        <v>2.0999999999999999E-3</v>
      </c>
      <c r="L38" s="98">
        <v>23710479.379999999</v>
      </c>
      <c r="M38" s="100">
        <v>110.77</v>
      </c>
      <c r="N38" s="98">
        <v>26264.097389999999</v>
      </c>
      <c r="O38" s="99">
        <v>1.3173150129317606E-3</v>
      </c>
      <c r="P38" s="99">
        <v>3.9839695299492633E-2</v>
      </c>
      <c r="Q38" s="99">
        <v>3.2953786500102895E-2</v>
      </c>
    </row>
    <row r="39" spans="2:17">
      <c r="B39" s="90" t="s">
        <v>262</v>
      </c>
      <c r="C39" s="88" t="s">
        <v>263</v>
      </c>
      <c r="D39" s="101" t="s">
        <v>108</v>
      </c>
      <c r="E39" s="88" t="s">
        <v>224</v>
      </c>
      <c r="F39" s="88"/>
      <c r="G39" s="88"/>
      <c r="H39" s="98">
        <v>8.57</v>
      </c>
      <c r="I39" s="101" t="s">
        <v>225</v>
      </c>
      <c r="J39" s="102">
        <v>6.25E-2</v>
      </c>
      <c r="K39" s="99">
        <v>2.1400000000000002E-2</v>
      </c>
      <c r="L39" s="98">
        <v>2748674.75</v>
      </c>
      <c r="M39" s="100">
        <v>140.5</v>
      </c>
      <c r="N39" s="98">
        <v>3861.8879500000003</v>
      </c>
      <c r="O39" s="99">
        <v>1.6400544939618387E-4</v>
      </c>
      <c r="P39" s="99">
        <v>5.8580516559980002E-3</v>
      </c>
      <c r="Q39" s="99">
        <v>4.8455436751493122E-3</v>
      </c>
    </row>
    <row r="40" spans="2:17">
      <c r="B40" s="90" t="s">
        <v>264</v>
      </c>
      <c r="C40" s="88" t="s">
        <v>265</v>
      </c>
      <c r="D40" s="101" t="s">
        <v>108</v>
      </c>
      <c r="E40" s="88" t="s">
        <v>224</v>
      </c>
      <c r="F40" s="88"/>
      <c r="G40" s="88"/>
      <c r="H40" s="98">
        <v>7.15</v>
      </c>
      <c r="I40" s="101" t="s">
        <v>225</v>
      </c>
      <c r="J40" s="102">
        <v>3.7499999999999999E-2</v>
      </c>
      <c r="K40" s="99">
        <v>1.84E-2</v>
      </c>
      <c r="L40" s="98">
        <v>22982513.73</v>
      </c>
      <c r="M40" s="100">
        <v>117.33</v>
      </c>
      <c r="N40" s="98">
        <v>26965.38393</v>
      </c>
      <c r="O40" s="99">
        <v>1.7209317691490003E-3</v>
      </c>
      <c r="P40" s="99">
        <v>4.0903468466960143E-2</v>
      </c>
      <c r="Q40" s="99">
        <v>3.3833696689719958E-2</v>
      </c>
    </row>
    <row r="41" spans="2:17">
      <c r="B41" s="90" t="s">
        <v>266</v>
      </c>
      <c r="C41" s="88" t="s">
        <v>267</v>
      </c>
      <c r="D41" s="101" t="s">
        <v>108</v>
      </c>
      <c r="E41" s="88" t="s">
        <v>224</v>
      </c>
      <c r="F41" s="88"/>
      <c r="G41" s="88"/>
      <c r="H41" s="98">
        <v>0.41</v>
      </c>
      <c r="I41" s="101" t="s">
        <v>225</v>
      </c>
      <c r="J41" s="102">
        <v>2.5000000000000001E-2</v>
      </c>
      <c r="K41" s="99">
        <v>1.2999999999999997E-3</v>
      </c>
      <c r="L41" s="98">
        <v>11981229.560000001</v>
      </c>
      <c r="M41" s="100">
        <v>102.45</v>
      </c>
      <c r="N41" s="98">
        <v>12274.77009</v>
      </c>
      <c r="O41" s="99">
        <v>9.2728680732165065E-4</v>
      </c>
      <c r="P41" s="99">
        <v>1.8619451984027455E-2</v>
      </c>
      <c r="Q41" s="99">
        <v>1.5401258489001849E-2</v>
      </c>
    </row>
    <row r="42" spans="2:17">
      <c r="B42" s="90" t="s">
        <v>268</v>
      </c>
      <c r="C42" s="88" t="s">
        <v>269</v>
      </c>
      <c r="D42" s="101" t="s">
        <v>108</v>
      </c>
      <c r="E42" s="88" t="s">
        <v>224</v>
      </c>
      <c r="F42" s="88"/>
      <c r="G42" s="88"/>
      <c r="H42" s="98">
        <v>3.2900000000000005</v>
      </c>
      <c r="I42" s="101" t="s">
        <v>225</v>
      </c>
      <c r="J42" s="102">
        <v>2.2499999999999999E-2</v>
      </c>
      <c r="K42" s="99">
        <v>7.4999999999999997E-3</v>
      </c>
      <c r="L42" s="98">
        <v>568690.26</v>
      </c>
      <c r="M42" s="100">
        <v>106.37</v>
      </c>
      <c r="N42" s="98">
        <v>604.91581999999994</v>
      </c>
      <c r="O42" s="99">
        <v>4.3700497312031432E-5</v>
      </c>
      <c r="P42" s="99">
        <v>9.1758957457333478E-4</v>
      </c>
      <c r="Q42" s="99">
        <v>7.5899302712777031E-4</v>
      </c>
    </row>
    <row r="43" spans="2:17">
      <c r="B43" s="90" t="s">
        <v>270</v>
      </c>
      <c r="C43" s="88" t="s">
        <v>271</v>
      </c>
      <c r="D43" s="101" t="s">
        <v>108</v>
      </c>
      <c r="E43" s="88" t="s">
        <v>224</v>
      </c>
      <c r="F43" s="88"/>
      <c r="G43" s="88"/>
      <c r="H43" s="98">
        <v>1.8200000000000003</v>
      </c>
      <c r="I43" s="101" t="s">
        <v>225</v>
      </c>
      <c r="J43" s="102">
        <v>1.2500000000000001E-2</v>
      </c>
      <c r="K43" s="99">
        <v>3.2000000000000002E-3</v>
      </c>
      <c r="L43" s="98">
        <v>53226446.210000001</v>
      </c>
      <c r="M43" s="100">
        <v>101.92</v>
      </c>
      <c r="N43" s="98">
        <v>54248.395799999998</v>
      </c>
      <c r="O43" s="99">
        <v>5.3595418509184631E-3</v>
      </c>
      <c r="P43" s="99">
        <v>8.2288742958330774E-2</v>
      </c>
      <c r="Q43" s="99">
        <v>6.8065923858740246E-2</v>
      </c>
    </row>
    <row r="44" spans="2:17">
      <c r="B44" s="90" t="s">
        <v>272</v>
      </c>
      <c r="C44" s="88" t="s">
        <v>273</v>
      </c>
      <c r="D44" s="101" t="s">
        <v>108</v>
      </c>
      <c r="E44" s="88" t="s">
        <v>224</v>
      </c>
      <c r="F44" s="88"/>
      <c r="G44" s="88"/>
      <c r="H44" s="98">
        <v>2.82</v>
      </c>
      <c r="I44" s="101" t="s">
        <v>225</v>
      </c>
      <c r="J44" s="102">
        <v>5.0000000000000001E-3</v>
      </c>
      <c r="K44" s="99">
        <v>5.8999999999999999E-3</v>
      </c>
      <c r="L44" s="98">
        <v>10077961</v>
      </c>
      <c r="M44" s="100">
        <v>99.84</v>
      </c>
      <c r="N44" s="98">
        <v>10061.8364</v>
      </c>
      <c r="O44" s="99">
        <v>4.4355504716366619E-3</v>
      </c>
      <c r="P44" s="99">
        <v>1.5262679329005638E-2</v>
      </c>
      <c r="Q44" s="99">
        <v>1.2624671756312123E-2</v>
      </c>
    </row>
    <row r="45" spans="2:17">
      <c r="B45" s="90" t="s">
        <v>274</v>
      </c>
      <c r="C45" s="88" t="s">
        <v>275</v>
      </c>
      <c r="D45" s="101" t="s">
        <v>108</v>
      </c>
      <c r="E45" s="88" t="s">
        <v>224</v>
      </c>
      <c r="F45" s="88"/>
      <c r="G45" s="88"/>
      <c r="H45" s="98">
        <v>1.9799999999999998</v>
      </c>
      <c r="I45" s="101" t="s">
        <v>225</v>
      </c>
      <c r="J45" s="102">
        <v>0.04</v>
      </c>
      <c r="K45" s="99">
        <v>4.0000000000000001E-3</v>
      </c>
      <c r="L45" s="98">
        <v>21962504.399999999</v>
      </c>
      <c r="M45" s="100">
        <v>111.14</v>
      </c>
      <c r="N45" s="98">
        <v>24409.12803</v>
      </c>
      <c r="O45" s="99">
        <v>1.3096185282496511E-3</v>
      </c>
      <c r="P45" s="99">
        <v>3.7025914456583008E-2</v>
      </c>
      <c r="Q45" s="99">
        <v>3.0626340658505197E-2</v>
      </c>
    </row>
    <row r="46" spans="2:17">
      <c r="B46" s="90" t="s">
        <v>276</v>
      </c>
      <c r="C46" s="88" t="s">
        <v>277</v>
      </c>
      <c r="D46" s="101" t="s">
        <v>108</v>
      </c>
      <c r="E46" s="88" t="s">
        <v>224</v>
      </c>
      <c r="F46" s="88"/>
      <c r="G46" s="88"/>
      <c r="H46" s="98">
        <v>5.2100000000000009</v>
      </c>
      <c r="I46" s="101" t="s">
        <v>225</v>
      </c>
      <c r="J46" s="102">
        <v>5.5E-2</v>
      </c>
      <c r="K46" s="99">
        <v>1.3399999999999999E-2</v>
      </c>
      <c r="L46" s="98">
        <v>42316027.780000001</v>
      </c>
      <c r="M46" s="100">
        <v>129.19999999999999</v>
      </c>
      <c r="N46" s="98">
        <v>54672.305869999997</v>
      </c>
      <c r="O46" s="99">
        <v>2.3584500509164514E-3</v>
      </c>
      <c r="P46" s="99">
        <v>8.2931767074956864E-2</v>
      </c>
      <c r="Q46" s="99">
        <v>6.8597807431001995E-2</v>
      </c>
    </row>
    <row r="47" spans="2:17">
      <c r="B47" s="90" t="s">
        <v>278</v>
      </c>
      <c r="C47" s="88" t="s">
        <v>279</v>
      </c>
      <c r="D47" s="101" t="s">
        <v>108</v>
      </c>
      <c r="E47" s="88" t="s">
        <v>224</v>
      </c>
      <c r="F47" s="88"/>
      <c r="G47" s="88"/>
      <c r="H47" s="98">
        <v>6.2999999999999989</v>
      </c>
      <c r="I47" s="101" t="s">
        <v>225</v>
      </c>
      <c r="J47" s="102">
        <v>4.2500000000000003E-2</v>
      </c>
      <c r="K47" s="99">
        <v>1.6500000000000001E-2</v>
      </c>
      <c r="L47" s="98">
        <v>13318199.02</v>
      </c>
      <c r="M47" s="100">
        <v>120.81</v>
      </c>
      <c r="N47" s="98">
        <v>16089.716050000001</v>
      </c>
      <c r="O47" s="99">
        <v>7.9477956271394837E-4</v>
      </c>
      <c r="P47" s="99">
        <v>2.4406297896664791E-2</v>
      </c>
      <c r="Q47" s="99">
        <v>2.0187903649826471E-2</v>
      </c>
    </row>
    <row r="48" spans="2:17">
      <c r="B48" s="90" t="s">
        <v>280</v>
      </c>
      <c r="C48" s="88" t="s">
        <v>281</v>
      </c>
      <c r="D48" s="101" t="s">
        <v>108</v>
      </c>
      <c r="E48" s="88" t="s">
        <v>224</v>
      </c>
      <c r="F48" s="88"/>
      <c r="G48" s="88"/>
      <c r="H48" s="98">
        <v>8.92</v>
      </c>
      <c r="I48" s="101" t="s">
        <v>225</v>
      </c>
      <c r="J48" s="102">
        <v>1.7500000000000002E-2</v>
      </c>
      <c r="K48" s="99">
        <v>2.0899999999999998E-2</v>
      </c>
      <c r="L48" s="98">
        <v>948680.35</v>
      </c>
      <c r="M48" s="100">
        <v>97.65</v>
      </c>
      <c r="N48" s="98">
        <v>926.38631999999996</v>
      </c>
      <c r="O48" s="99">
        <v>1.5034808831148165E-4</v>
      </c>
      <c r="P48" s="99">
        <v>1.4052243323035545E-3</v>
      </c>
      <c r="Q48" s="99">
        <v>1.1623447991599152E-3</v>
      </c>
    </row>
    <row r="49" spans="2:17">
      <c r="B49" s="90" t="s">
        <v>282</v>
      </c>
      <c r="C49" s="88" t="s">
        <v>283</v>
      </c>
      <c r="D49" s="101" t="s">
        <v>108</v>
      </c>
      <c r="E49" s="88" t="s">
        <v>224</v>
      </c>
      <c r="F49" s="88"/>
      <c r="G49" s="88"/>
      <c r="H49" s="98">
        <v>3.67</v>
      </c>
      <c r="I49" s="101" t="s">
        <v>225</v>
      </c>
      <c r="J49" s="102">
        <v>0.05</v>
      </c>
      <c r="K49" s="99">
        <v>8.9000000000000017E-3</v>
      </c>
      <c r="L49" s="98">
        <v>44501653.280000001</v>
      </c>
      <c r="M49" s="100">
        <v>121</v>
      </c>
      <c r="N49" s="98">
        <v>53847.000959999998</v>
      </c>
      <c r="O49" s="99">
        <v>2.4935410317945489E-3</v>
      </c>
      <c r="P49" s="99">
        <v>8.1679871924884281E-2</v>
      </c>
      <c r="Q49" s="99">
        <v>6.7562290337161879E-2</v>
      </c>
    </row>
    <row r="50" spans="2:17">
      <c r="B50" s="90" t="s">
        <v>284</v>
      </c>
      <c r="C50" s="88" t="s">
        <v>285</v>
      </c>
      <c r="D50" s="101" t="s">
        <v>108</v>
      </c>
      <c r="E50" s="88" t="s">
        <v>224</v>
      </c>
      <c r="F50" s="88"/>
      <c r="G50" s="88"/>
      <c r="H50" s="98">
        <v>15.699999999999998</v>
      </c>
      <c r="I50" s="101" t="s">
        <v>225</v>
      </c>
      <c r="J50" s="102">
        <v>5.5E-2</v>
      </c>
      <c r="K50" s="99">
        <v>3.2000000000000001E-2</v>
      </c>
      <c r="L50" s="98">
        <v>8209766.9100000001</v>
      </c>
      <c r="M50" s="100">
        <v>145.32</v>
      </c>
      <c r="N50" s="98">
        <v>11930.43288</v>
      </c>
      <c r="O50" s="99">
        <v>7.0391402830740735E-4</v>
      </c>
      <c r="P50" s="99">
        <v>1.8097130987308162E-2</v>
      </c>
      <c r="Q50" s="99">
        <v>1.4969215661339266E-2</v>
      </c>
    </row>
    <row r="51" spans="2:17">
      <c r="B51" s="90" t="s">
        <v>286</v>
      </c>
      <c r="C51" s="88" t="s">
        <v>287</v>
      </c>
      <c r="D51" s="101" t="s">
        <v>108</v>
      </c>
      <c r="E51" s="88" t="s">
        <v>224</v>
      </c>
      <c r="F51" s="88"/>
      <c r="G51" s="88"/>
      <c r="H51" s="98">
        <v>0.66999999999999993</v>
      </c>
      <c r="I51" s="101" t="s">
        <v>225</v>
      </c>
      <c r="J51" s="102">
        <v>4.2500000000000003E-2</v>
      </c>
      <c r="K51" s="99">
        <v>1.2999999999999997E-3</v>
      </c>
      <c r="L51" s="98">
        <v>8785502.3100000005</v>
      </c>
      <c r="M51" s="100">
        <v>104.17</v>
      </c>
      <c r="N51" s="98">
        <v>9151.8575500000006</v>
      </c>
      <c r="O51" s="99">
        <v>5.2639271504549285E-4</v>
      </c>
      <c r="P51" s="99">
        <v>1.3882343291766221E-2</v>
      </c>
      <c r="Q51" s="99">
        <v>1.1482913549387153E-2</v>
      </c>
    </row>
    <row r="52" spans="2:17">
      <c r="B52" s="90" t="s">
        <v>288</v>
      </c>
      <c r="C52" s="88" t="s">
        <v>289</v>
      </c>
      <c r="D52" s="101" t="s">
        <v>108</v>
      </c>
      <c r="E52" s="88" t="s">
        <v>224</v>
      </c>
      <c r="F52" s="88"/>
      <c r="G52" s="88"/>
      <c r="H52" s="98">
        <v>0.08</v>
      </c>
      <c r="I52" s="101" t="s">
        <v>225</v>
      </c>
      <c r="J52" s="102">
        <v>6.5000000000000002E-2</v>
      </c>
      <c r="K52" s="99">
        <v>2.0999999999999999E-3</v>
      </c>
      <c r="L52" s="98">
        <v>17271801.920000002</v>
      </c>
      <c r="M52" s="100">
        <v>106.5</v>
      </c>
      <c r="N52" s="98">
        <v>18394.468870000001</v>
      </c>
      <c r="O52" s="99">
        <v>4.09240093712924E-3</v>
      </c>
      <c r="P52" s="99">
        <v>2.7902349892131688E-2</v>
      </c>
      <c r="Q52" s="99">
        <v>2.3079696626298909E-2</v>
      </c>
    </row>
    <row r="53" spans="2:17">
      <c r="C53" s="1"/>
      <c r="D53" s="1"/>
    </row>
    <row r="54" spans="2:17">
      <c r="C54" s="1"/>
      <c r="D54" s="1"/>
    </row>
    <row r="55" spans="2:17">
      <c r="B55" s="107" t="s">
        <v>528</v>
      </c>
      <c r="C55" s="1"/>
      <c r="D55" s="1"/>
    </row>
    <row r="56" spans="2:17">
      <c r="B56" s="107" t="s">
        <v>99</v>
      </c>
      <c r="C56" s="1"/>
      <c r="D56" s="1"/>
    </row>
    <row r="57" spans="2:17">
      <c r="B57" s="103"/>
      <c r="C57" s="1"/>
      <c r="D57" s="1"/>
    </row>
    <row r="58" spans="2:17">
      <c r="C58" s="1"/>
      <c r="D58" s="1"/>
    </row>
    <row r="59" spans="2:17">
      <c r="C59" s="1"/>
      <c r="D59" s="1"/>
    </row>
    <row r="60" spans="2:17">
      <c r="C60" s="1"/>
      <c r="D60" s="1"/>
    </row>
    <row r="61" spans="2:17">
      <c r="C61" s="1"/>
      <c r="D61" s="1"/>
    </row>
    <row r="62" spans="2:17">
      <c r="C62" s="1"/>
      <c r="D62" s="1"/>
    </row>
    <row r="63" spans="2:17">
      <c r="C63" s="1"/>
      <c r="D63" s="1"/>
    </row>
    <row r="64" spans="2:17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D1:W2 Y1:XFD2 D3:XFD1048576 A1:A1048576 B1:B54 B57:B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 enableFormatConditionsCalculation="0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9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5" style="1" bestFit="1" customWidth="1"/>
    <col min="16" max="16" width="5.7109375" style="1" bestFit="1" customWidth="1"/>
    <col min="17" max="17" width="6.85546875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8" t="s">
        <v>166</v>
      </c>
      <c r="C1" s="82" t="s" vm="1">
        <v>219</v>
      </c>
    </row>
    <row r="2" spans="2:67">
      <c r="B2" s="58" t="s">
        <v>165</v>
      </c>
      <c r="C2" s="82" t="s">
        <v>220</v>
      </c>
    </row>
    <row r="3" spans="2:67">
      <c r="B3" s="58" t="s">
        <v>167</v>
      </c>
      <c r="C3" s="82" t="s">
        <v>221</v>
      </c>
    </row>
    <row r="4" spans="2:67">
      <c r="B4" s="58" t="s">
        <v>168</v>
      </c>
      <c r="C4" s="82">
        <v>68</v>
      </c>
    </row>
    <row r="6" spans="2:67" ht="26.25" customHeight="1">
      <c r="B6" s="138" t="s">
        <v>197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2"/>
      <c r="BO6" s="3"/>
    </row>
    <row r="7" spans="2:67" ht="26.25" customHeight="1">
      <c r="B7" s="138" t="s">
        <v>73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2"/>
      <c r="AZ7" s="45"/>
      <c r="BJ7" s="3"/>
      <c r="BO7" s="3"/>
    </row>
    <row r="8" spans="2:67" s="3" customFormat="1" ht="78.75">
      <c r="B8" s="39" t="s">
        <v>102</v>
      </c>
      <c r="C8" s="14" t="s">
        <v>37</v>
      </c>
      <c r="D8" s="78" t="s">
        <v>107</v>
      </c>
      <c r="E8" s="78" t="s">
        <v>214</v>
      </c>
      <c r="F8" s="78" t="s">
        <v>104</v>
      </c>
      <c r="G8" s="14" t="s">
        <v>51</v>
      </c>
      <c r="H8" s="14" t="s">
        <v>15</v>
      </c>
      <c r="I8" s="14" t="s">
        <v>52</v>
      </c>
      <c r="J8" s="14" t="s">
        <v>88</v>
      </c>
      <c r="K8" s="14" t="s">
        <v>18</v>
      </c>
      <c r="L8" s="14" t="s">
        <v>87</v>
      </c>
      <c r="M8" s="14" t="s">
        <v>17</v>
      </c>
      <c r="N8" s="14" t="s">
        <v>19</v>
      </c>
      <c r="O8" s="14" t="s">
        <v>0</v>
      </c>
      <c r="P8" s="14" t="s">
        <v>91</v>
      </c>
      <c r="Q8" s="14" t="s">
        <v>49</v>
      </c>
      <c r="R8" s="14" t="s">
        <v>47</v>
      </c>
      <c r="S8" s="78" t="s">
        <v>169</v>
      </c>
      <c r="T8" s="40" t="s">
        <v>171</v>
      </c>
      <c r="V8" s="1"/>
      <c r="AZ8" s="45"/>
      <c r="BJ8" s="1"/>
      <c r="BK8" s="1"/>
      <c r="BL8" s="1"/>
      <c r="BO8" s="4"/>
    </row>
    <row r="9" spans="2:67" s="3" customFormat="1" ht="20.25" customHeight="1">
      <c r="B9" s="41"/>
      <c r="C9" s="17"/>
      <c r="D9" s="17"/>
      <c r="E9" s="17"/>
      <c r="F9" s="17"/>
      <c r="G9" s="17"/>
      <c r="H9" s="17"/>
      <c r="I9" s="17"/>
      <c r="J9" s="17" t="s">
        <v>24</v>
      </c>
      <c r="K9" s="17" t="s">
        <v>21</v>
      </c>
      <c r="L9" s="17"/>
      <c r="M9" s="17" t="s">
        <v>20</v>
      </c>
      <c r="N9" s="17" t="s">
        <v>20</v>
      </c>
      <c r="O9" s="17" t="s">
        <v>22</v>
      </c>
      <c r="P9" s="17" t="s">
        <v>50</v>
      </c>
      <c r="Q9" s="17" t="s">
        <v>23</v>
      </c>
      <c r="R9" s="17" t="s">
        <v>20</v>
      </c>
      <c r="S9" s="17" t="s">
        <v>20</v>
      </c>
      <c r="T9" s="76" t="s">
        <v>20</v>
      </c>
      <c r="BJ9" s="1"/>
      <c r="BL9" s="1"/>
      <c r="BO9" s="4"/>
    </row>
    <row r="10" spans="2:67" s="4" customFormat="1" ht="18" customHeight="1">
      <c r="B10" s="42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100</v>
      </c>
      <c r="R10" s="20" t="s">
        <v>101</v>
      </c>
      <c r="S10" s="47" t="s">
        <v>172</v>
      </c>
      <c r="T10" s="77" t="s">
        <v>215</v>
      </c>
      <c r="U10" s="5"/>
      <c r="BJ10" s="1"/>
      <c r="BK10" s="3"/>
      <c r="BL10" s="1"/>
      <c r="BO10" s="1"/>
    </row>
    <row r="11" spans="2:67" s="4" customFormat="1" ht="18" customHeight="1"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5"/>
      <c r="BJ11" s="1"/>
      <c r="BK11" s="3"/>
      <c r="BL11" s="1"/>
      <c r="BO11" s="1"/>
    </row>
    <row r="12" spans="2:67" ht="20.25">
      <c r="B12" s="103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BK12" s="4"/>
    </row>
    <row r="13" spans="2:67">
      <c r="B13" s="103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</row>
    <row r="14" spans="2:67"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</row>
    <row r="15" spans="2:67"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4"/>
      <c r="R15" s="104"/>
      <c r="S15" s="104"/>
      <c r="T15" s="104"/>
    </row>
    <row r="16" spans="2:67" ht="20.25"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BJ16" s="4"/>
    </row>
    <row r="17" spans="2:20"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</row>
    <row r="18" spans="2:20"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</row>
    <row r="19" spans="2:20"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</row>
    <row r="20" spans="2:20"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</row>
    <row r="21" spans="2:20"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</row>
    <row r="22" spans="2:20"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</row>
    <row r="23" spans="2:20"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</row>
    <row r="24" spans="2:20"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</row>
    <row r="25" spans="2:20"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</row>
    <row r="26" spans="2:20"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</row>
    <row r="27" spans="2:20"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</row>
    <row r="28" spans="2:20"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4"/>
    </row>
    <row r="29" spans="2:20"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</row>
    <row r="30" spans="2:20"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</row>
    <row r="31" spans="2:20"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</row>
    <row r="32" spans="2:20"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</row>
    <row r="33" spans="2:20"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</row>
    <row r="34" spans="2:20"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</row>
    <row r="35" spans="2:20"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</row>
    <row r="36" spans="2:20"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</row>
    <row r="37" spans="2:20"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</row>
    <row r="38" spans="2:20"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4"/>
    </row>
    <row r="39" spans="2:20"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104"/>
    </row>
    <row r="40" spans="2:20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</row>
    <row r="41" spans="2:20"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/>
      <c r="R41" s="104"/>
      <c r="S41" s="104"/>
      <c r="T41" s="104"/>
    </row>
    <row r="42" spans="2:20"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104"/>
    </row>
    <row r="43" spans="2:20"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104"/>
    </row>
    <row r="44" spans="2:20"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4"/>
      <c r="R44" s="104"/>
      <c r="S44" s="104"/>
      <c r="T44" s="104"/>
    </row>
    <row r="45" spans="2:20"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</row>
    <row r="46" spans="2:20"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</row>
    <row r="47" spans="2:20"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</row>
    <row r="48" spans="2:20"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4"/>
      <c r="R48" s="104"/>
      <c r="S48" s="104"/>
      <c r="T48" s="104"/>
    </row>
    <row r="49" spans="2:20"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</row>
    <row r="50" spans="2:20"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4"/>
    </row>
    <row r="51" spans="2:20"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</row>
    <row r="52" spans="2:20"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4"/>
    </row>
    <row r="53" spans="2:20"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4"/>
    </row>
    <row r="54" spans="2:20"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  <c r="R54" s="104"/>
      <c r="S54" s="104"/>
      <c r="T54" s="104"/>
    </row>
    <row r="55" spans="2:20"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</row>
    <row r="56" spans="2:20"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</row>
    <row r="57" spans="2:20"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</row>
    <row r="58" spans="2:20"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</row>
    <row r="59" spans="2:20"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104"/>
    </row>
    <row r="60" spans="2:20"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  <c r="Q60" s="104"/>
      <c r="R60" s="104"/>
      <c r="S60" s="104"/>
      <c r="T60" s="104"/>
    </row>
    <row r="61" spans="2:20"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  <c r="R61" s="104"/>
      <c r="S61" s="104"/>
      <c r="T61" s="104"/>
    </row>
    <row r="62" spans="2:20"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  <c r="Q62" s="104"/>
      <c r="R62" s="104"/>
      <c r="S62" s="104"/>
      <c r="T62" s="104"/>
    </row>
    <row r="63" spans="2:20"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</row>
    <row r="64" spans="2:20"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  <c r="Q64" s="104"/>
      <c r="R64" s="104"/>
      <c r="S64" s="104"/>
      <c r="T64" s="104"/>
    </row>
    <row r="65" spans="2:20"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4"/>
    </row>
    <row r="66" spans="2:20"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4"/>
    </row>
    <row r="67" spans="2:20"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4"/>
    </row>
    <row r="68" spans="2:20"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4"/>
    </row>
    <row r="69" spans="2:20"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4"/>
    </row>
    <row r="70" spans="2:20"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4"/>
    </row>
    <row r="71" spans="2:20"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4"/>
    </row>
    <row r="72" spans="2:20"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  <c r="Q72" s="104"/>
      <c r="R72" s="104"/>
      <c r="S72" s="104"/>
      <c r="T72" s="104"/>
    </row>
    <row r="73" spans="2:20"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4"/>
    </row>
    <row r="74" spans="2:20"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04"/>
      <c r="S74" s="104"/>
      <c r="T74" s="104"/>
    </row>
    <row r="75" spans="2:20"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04"/>
      <c r="S75" s="104"/>
      <c r="T75" s="104"/>
    </row>
    <row r="76" spans="2:20"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04"/>
      <c r="S76" s="104"/>
      <c r="T76" s="104"/>
    </row>
    <row r="77" spans="2:20"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04"/>
      <c r="S77" s="104"/>
      <c r="T77" s="104"/>
    </row>
    <row r="78" spans="2:20"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04"/>
      <c r="S78" s="104"/>
      <c r="T78" s="104"/>
    </row>
    <row r="79" spans="2:20"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04"/>
      <c r="S79" s="104"/>
      <c r="T79" s="104"/>
    </row>
    <row r="80" spans="2:20"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  <c r="T80" s="104"/>
    </row>
    <row r="81" spans="2:20"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4"/>
    </row>
    <row r="82" spans="2:20"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4"/>
      <c r="S82" s="104"/>
      <c r="T82" s="104"/>
    </row>
    <row r="83" spans="2:20"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4"/>
    </row>
    <row r="84" spans="2:20"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104"/>
    </row>
    <row r="85" spans="2:20"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</row>
    <row r="86" spans="2:20"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4"/>
      <c r="S86" s="104"/>
      <c r="T86" s="104"/>
    </row>
    <row r="87" spans="2:20"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</row>
    <row r="88" spans="2:20"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</row>
    <row r="89" spans="2:20"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04"/>
      <c r="S89" s="104"/>
      <c r="T89" s="104"/>
    </row>
    <row r="90" spans="2:20"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04"/>
      <c r="S90" s="104"/>
      <c r="T90" s="104"/>
    </row>
    <row r="91" spans="2:20"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</row>
    <row r="92" spans="2:20"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104"/>
      <c r="T92" s="104"/>
    </row>
    <row r="93" spans="2:20"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04"/>
      <c r="S93" s="104"/>
      <c r="T93" s="104"/>
    </row>
    <row r="94" spans="2:20"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04"/>
      <c r="S94" s="104"/>
      <c r="T94" s="104"/>
    </row>
    <row r="95" spans="2:20"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4"/>
    </row>
    <row r="96" spans="2:20"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4"/>
    </row>
    <row r="97" spans="2:20"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  <c r="R97" s="104"/>
      <c r="S97" s="104"/>
      <c r="T97" s="104"/>
    </row>
    <row r="98" spans="2:20"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  <c r="Q98" s="104"/>
      <c r="R98" s="104"/>
      <c r="S98" s="104"/>
      <c r="T98" s="104"/>
    </row>
    <row r="99" spans="2:20"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</row>
    <row r="100" spans="2:20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  <c r="Q100" s="104"/>
      <c r="R100" s="104"/>
      <c r="S100" s="104"/>
      <c r="T100" s="104"/>
    </row>
    <row r="101" spans="2:20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</row>
    <row r="102" spans="2:20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  <c r="Q102" s="104"/>
      <c r="R102" s="104"/>
      <c r="S102" s="104"/>
      <c r="T102" s="104"/>
    </row>
    <row r="103" spans="2:20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  <c r="Q103" s="104"/>
      <c r="R103" s="104"/>
      <c r="S103" s="104"/>
      <c r="T103" s="104"/>
    </row>
    <row r="104" spans="2:20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  <c r="Q104" s="104"/>
      <c r="R104" s="104"/>
      <c r="S104" s="104"/>
      <c r="T104" s="104"/>
    </row>
    <row r="105" spans="2:20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  <c r="Q105" s="104"/>
      <c r="R105" s="104"/>
      <c r="S105" s="104"/>
      <c r="T105" s="104"/>
    </row>
    <row r="106" spans="2:20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  <c r="Q106" s="104"/>
      <c r="R106" s="104"/>
      <c r="S106" s="104"/>
      <c r="T106" s="104"/>
    </row>
    <row r="107" spans="2:20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  <c r="R107" s="104"/>
      <c r="S107" s="104"/>
      <c r="T107" s="104"/>
    </row>
    <row r="108" spans="2:20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  <c r="P108" s="104"/>
      <c r="Q108" s="104"/>
      <c r="R108" s="104"/>
      <c r="S108" s="104"/>
      <c r="T108" s="104"/>
    </row>
    <row r="109" spans="2:20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  <c r="T109" s="104"/>
    </row>
    <row r="110" spans="2:20"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5"/>
      <c r="C697" s="1"/>
      <c r="D697" s="1"/>
      <c r="E697" s="1"/>
      <c r="F697" s="1"/>
      <c r="G697" s="1"/>
    </row>
    <row r="698" spans="2:7">
      <c r="B698" s="45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"/>
    <dataValidation type="list" allowBlank="1" showInputMessage="1" showErrorMessage="1" sqref="I12:I487">
      <formula1>$BN$6:$BN$9</formula1>
    </dataValidation>
    <dataValidation type="list" allowBlank="1" showInputMessage="1" showErrorMessage="1" sqref="E12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 enableFormatConditionsCalculation="0">
    <tabColor indexed="44"/>
    <pageSetUpPr fitToPage="1"/>
  </sheetPr>
  <dimension ref="A1:BH83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2.140625" style="2" bestFit="1" customWidth="1"/>
    <col min="3" max="3" width="13.5703125" style="2" customWidth="1"/>
    <col min="4" max="4" width="6.42578125" style="2" bestFit="1" customWidth="1"/>
    <col min="5" max="5" width="5.42578125" style="2" bestFit="1" customWidth="1"/>
    <col min="6" max="6" width="11.28515625" style="2" bestFit="1" customWidth="1"/>
    <col min="7" max="7" width="16.42578125" style="1" bestFit="1" customWidth="1"/>
    <col min="8" max="8" width="6" style="1" customWidth="1"/>
    <col min="9" max="9" width="7.85546875" style="1" bestFit="1" customWidth="1"/>
    <col min="10" max="10" width="7.140625" style="1" bestFit="1" customWidth="1"/>
    <col min="11" max="11" width="6" style="1" customWidth="1"/>
    <col min="12" max="12" width="6.28515625" style="1" customWidth="1"/>
    <col min="13" max="13" width="6.85546875" style="1" bestFit="1" customWidth="1"/>
    <col min="14" max="14" width="7.5703125" style="1" bestFit="1" customWidth="1"/>
    <col min="15" max="15" width="13.140625" style="1" bestFit="1" customWidth="1"/>
    <col min="16" max="16" width="7.28515625" style="1" bestFit="1" customWidth="1"/>
    <col min="17" max="17" width="10.140625" style="1" bestFit="1" customWidth="1"/>
    <col min="18" max="18" width="11.28515625" style="1" bestFit="1" customWidth="1"/>
    <col min="19" max="19" width="13" style="1" customWidth="1"/>
    <col min="20" max="20" width="10.5703125" style="1" customWidth="1"/>
    <col min="21" max="21" width="7.570312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0">
      <c r="B1" s="58" t="s">
        <v>166</v>
      </c>
      <c r="C1" s="82" t="s" vm="1">
        <v>219</v>
      </c>
    </row>
    <row r="2" spans="1:60">
      <c r="B2" s="58" t="s">
        <v>165</v>
      </c>
      <c r="C2" s="82" t="s">
        <v>220</v>
      </c>
    </row>
    <row r="3" spans="1:60">
      <c r="B3" s="58" t="s">
        <v>167</v>
      </c>
      <c r="C3" s="82" t="s">
        <v>221</v>
      </c>
    </row>
    <row r="4" spans="1:60">
      <c r="B4" s="58" t="s">
        <v>168</v>
      </c>
      <c r="C4" s="82">
        <v>68</v>
      </c>
    </row>
    <row r="6" spans="1:60" ht="26.25" customHeight="1">
      <c r="B6" s="143" t="s">
        <v>197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5"/>
    </row>
    <row r="7" spans="1:60" ht="26.25" customHeight="1">
      <c r="B7" s="143" t="s">
        <v>74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5"/>
      <c r="BH7" s="3"/>
    </row>
    <row r="8" spans="1:60" s="3" customFormat="1" ht="47.25">
      <c r="B8" s="23" t="s">
        <v>102</v>
      </c>
      <c r="C8" s="31" t="s">
        <v>37</v>
      </c>
      <c r="D8" s="78" t="s">
        <v>107</v>
      </c>
      <c r="E8" s="78" t="s">
        <v>214</v>
      </c>
      <c r="F8" s="74" t="s">
        <v>104</v>
      </c>
      <c r="G8" s="31" t="s">
        <v>51</v>
      </c>
      <c r="H8" s="31" t="s">
        <v>15</v>
      </c>
      <c r="I8" s="31" t="s">
        <v>52</v>
      </c>
      <c r="J8" s="31" t="s">
        <v>88</v>
      </c>
      <c r="K8" s="31" t="s">
        <v>18</v>
      </c>
      <c r="L8" s="31" t="s">
        <v>87</v>
      </c>
      <c r="M8" s="31" t="s">
        <v>17</v>
      </c>
      <c r="N8" s="31" t="s">
        <v>19</v>
      </c>
      <c r="O8" s="31" t="s">
        <v>0</v>
      </c>
      <c r="P8" s="31" t="s">
        <v>91</v>
      </c>
      <c r="Q8" s="31" t="s">
        <v>49</v>
      </c>
      <c r="R8" s="14" t="s">
        <v>47</v>
      </c>
      <c r="S8" s="78" t="s">
        <v>169</v>
      </c>
      <c r="T8" s="32" t="s">
        <v>171</v>
      </c>
      <c r="BD8" s="1"/>
      <c r="BE8" s="1"/>
    </row>
    <row r="9" spans="1:60" s="3" customFormat="1" ht="20.25">
      <c r="B9" s="16"/>
      <c r="C9" s="17"/>
      <c r="D9" s="17"/>
      <c r="E9" s="17"/>
      <c r="F9" s="17"/>
      <c r="G9" s="17"/>
      <c r="H9" s="33"/>
      <c r="I9" s="33"/>
      <c r="J9" s="33" t="s">
        <v>24</v>
      </c>
      <c r="K9" s="33" t="s">
        <v>21</v>
      </c>
      <c r="L9" s="33"/>
      <c r="M9" s="33" t="s">
        <v>20</v>
      </c>
      <c r="N9" s="33" t="s">
        <v>20</v>
      </c>
      <c r="O9" s="33" t="s">
        <v>22</v>
      </c>
      <c r="P9" s="33" t="s">
        <v>50</v>
      </c>
      <c r="Q9" s="33" t="s">
        <v>23</v>
      </c>
      <c r="R9" s="17" t="s">
        <v>20</v>
      </c>
      <c r="S9" s="33" t="s">
        <v>23</v>
      </c>
      <c r="T9" s="18" t="s">
        <v>20</v>
      </c>
      <c r="BC9" s="1"/>
      <c r="BD9" s="1"/>
      <c r="BE9" s="1"/>
      <c r="BH9" s="4"/>
    </row>
    <row r="10" spans="1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4" t="s">
        <v>100</v>
      </c>
      <c r="R10" s="20" t="s">
        <v>101</v>
      </c>
      <c r="S10" s="20" t="s">
        <v>172</v>
      </c>
      <c r="T10" s="21" t="s">
        <v>215</v>
      </c>
      <c r="U10" s="5"/>
      <c r="BC10" s="1"/>
      <c r="BD10" s="3"/>
      <c r="BE10" s="1"/>
    </row>
    <row r="11" spans="1:60" s="4" customFormat="1" ht="18" customHeight="1">
      <c r="B11" s="126" t="s">
        <v>32</v>
      </c>
      <c r="C11" s="86"/>
      <c r="D11" s="86"/>
      <c r="E11" s="86"/>
      <c r="F11" s="86"/>
      <c r="G11" s="86"/>
      <c r="H11" s="86"/>
      <c r="I11" s="86"/>
      <c r="J11" s="86"/>
      <c r="K11" s="95">
        <v>4.048443767384823</v>
      </c>
      <c r="L11" s="86"/>
      <c r="M11" s="86"/>
      <c r="N11" s="106">
        <v>1.6844263600189556E-2</v>
      </c>
      <c r="O11" s="95"/>
      <c r="P11" s="97"/>
      <c r="Q11" s="95">
        <v>87590.467819999962</v>
      </c>
      <c r="R11" s="86"/>
      <c r="S11" s="96">
        <v>1</v>
      </c>
      <c r="T11" s="96">
        <v>0.10990050535996782</v>
      </c>
      <c r="U11" s="5"/>
      <c r="BC11" s="1"/>
      <c r="BD11" s="3"/>
      <c r="BE11" s="1"/>
      <c r="BH11" s="1"/>
    </row>
    <row r="12" spans="1:60">
      <c r="A12" s="127"/>
      <c r="B12" s="85" t="s">
        <v>217</v>
      </c>
      <c r="C12" s="86"/>
      <c r="D12" s="86"/>
      <c r="E12" s="86"/>
      <c r="F12" s="86"/>
      <c r="G12" s="86"/>
      <c r="H12" s="86"/>
      <c r="I12" s="86"/>
      <c r="J12" s="86"/>
      <c r="K12" s="95">
        <v>4.0484437673848239</v>
      </c>
      <c r="L12" s="86"/>
      <c r="M12" s="86"/>
      <c r="N12" s="106">
        <v>1.6844263600189549E-2</v>
      </c>
      <c r="O12" s="95"/>
      <c r="P12" s="97"/>
      <c r="Q12" s="95">
        <v>87590.467819999991</v>
      </c>
      <c r="R12" s="86"/>
      <c r="S12" s="96">
        <v>1.0000000000000002</v>
      </c>
      <c r="T12" s="96">
        <v>0.10990050535996786</v>
      </c>
      <c r="BD12" s="3"/>
    </row>
    <row r="13" spans="1:60" ht="20.25">
      <c r="B13" s="105" t="s">
        <v>31</v>
      </c>
      <c r="C13" s="86"/>
      <c r="D13" s="86"/>
      <c r="E13" s="86"/>
      <c r="F13" s="86"/>
      <c r="G13" s="86"/>
      <c r="H13" s="86"/>
      <c r="I13" s="86"/>
      <c r="J13" s="86"/>
      <c r="K13" s="95">
        <v>3.9260906811795619</v>
      </c>
      <c r="L13" s="86"/>
      <c r="M13" s="86"/>
      <c r="N13" s="106">
        <v>1.5426628006646438E-2</v>
      </c>
      <c r="O13" s="95"/>
      <c r="P13" s="97"/>
      <c r="Q13" s="95">
        <v>64448.284949999987</v>
      </c>
      <c r="R13" s="86"/>
      <c r="S13" s="96">
        <v>0.73579108039978058</v>
      </c>
      <c r="T13" s="96">
        <v>8.0863811575292599E-2</v>
      </c>
      <c r="BD13" s="4"/>
    </row>
    <row r="14" spans="1:60">
      <c r="B14" s="91" t="s">
        <v>290</v>
      </c>
      <c r="C14" s="88" t="s">
        <v>291</v>
      </c>
      <c r="D14" s="101" t="s">
        <v>108</v>
      </c>
      <c r="E14" s="101" t="s">
        <v>527</v>
      </c>
      <c r="F14" s="88" t="s">
        <v>292</v>
      </c>
      <c r="G14" s="101" t="s">
        <v>293</v>
      </c>
      <c r="H14" s="88" t="s">
        <v>294</v>
      </c>
      <c r="I14" s="88" t="s">
        <v>148</v>
      </c>
      <c r="J14" s="88"/>
      <c r="K14" s="98">
        <v>4.45</v>
      </c>
      <c r="L14" s="101" t="s">
        <v>225</v>
      </c>
      <c r="M14" s="102">
        <v>5.8999999999999999E-3</v>
      </c>
      <c r="N14" s="102">
        <v>7.6999999999999994E-3</v>
      </c>
      <c r="O14" s="98">
        <v>400000</v>
      </c>
      <c r="P14" s="100">
        <v>98.51</v>
      </c>
      <c r="Q14" s="98">
        <v>394.03998999999999</v>
      </c>
      <c r="R14" s="99">
        <v>2.317882294117647E-4</v>
      </c>
      <c r="S14" s="99">
        <v>4.4986629231135002E-3</v>
      </c>
      <c r="T14" s="99">
        <v>4.9440532869432367E-4</v>
      </c>
    </row>
    <row r="15" spans="1:60">
      <c r="B15" s="91" t="s">
        <v>295</v>
      </c>
      <c r="C15" s="88" t="s">
        <v>296</v>
      </c>
      <c r="D15" s="101" t="s">
        <v>108</v>
      </c>
      <c r="E15" s="101" t="s">
        <v>527</v>
      </c>
      <c r="F15" s="88" t="s">
        <v>292</v>
      </c>
      <c r="G15" s="101" t="s">
        <v>293</v>
      </c>
      <c r="H15" s="88" t="s">
        <v>294</v>
      </c>
      <c r="I15" s="88" t="s">
        <v>148</v>
      </c>
      <c r="J15" s="88"/>
      <c r="K15" s="98">
        <v>0.57999999999999996</v>
      </c>
      <c r="L15" s="101" t="s">
        <v>225</v>
      </c>
      <c r="M15" s="102">
        <v>5.0499999999999996E-2</v>
      </c>
      <c r="N15" s="102">
        <v>1.6300000000000002E-2</v>
      </c>
      <c r="O15" s="98">
        <v>5774.27</v>
      </c>
      <c r="P15" s="100">
        <v>135.18</v>
      </c>
      <c r="Q15" s="98">
        <v>7.8056400000000004</v>
      </c>
      <c r="R15" s="99">
        <v>3.202313846153846E-5</v>
      </c>
      <c r="S15" s="99">
        <v>8.911517650574416E-5</v>
      </c>
      <c r="T15" s="99">
        <v>9.7938029332240145E-6</v>
      </c>
    </row>
    <row r="16" spans="1:60">
      <c r="B16" s="91" t="s">
        <v>297</v>
      </c>
      <c r="C16" s="88" t="s">
        <v>298</v>
      </c>
      <c r="D16" s="101" t="s">
        <v>108</v>
      </c>
      <c r="E16" s="101" t="s">
        <v>527</v>
      </c>
      <c r="F16" s="88" t="s">
        <v>299</v>
      </c>
      <c r="G16" s="101" t="s">
        <v>293</v>
      </c>
      <c r="H16" s="88" t="s">
        <v>294</v>
      </c>
      <c r="I16" s="88" t="s">
        <v>149</v>
      </c>
      <c r="J16" s="88"/>
      <c r="K16" s="98">
        <v>2.92</v>
      </c>
      <c r="L16" s="101" t="s">
        <v>225</v>
      </c>
      <c r="M16" s="102">
        <v>2.58E-2</v>
      </c>
      <c r="N16" s="102">
        <v>1.04E-2</v>
      </c>
      <c r="O16" s="98">
        <v>0.47</v>
      </c>
      <c r="P16" s="100">
        <v>109.56</v>
      </c>
      <c r="Q16" s="98">
        <v>5.1000000000000004E-4</v>
      </c>
      <c r="R16" s="99">
        <v>1.8725292252245107E-10</v>
      </c>
      <c r="S16" s="99">
        <v>5.8225513882179449E-9</v>
      </c>
      <c r="T16" s="99">
        <v>6.3990134004953437E-10</v>
      </c>
    </row>
    <row r="17" spans="2:55" ht="20.25">
      <c r="B17" s="91" t="s">
        <v>300</v>
      </c>
      <c r="C17" s="88" t="s">
        <v>301</v>
      </c>
      <c r="D17" s="101" t="s">
        <v>108</v>
      </c>
      <c r="E17" s="101" t="s">
        <v>527</v>
      </c>
      <c r="F17" s="88" t="s">
        <v>299</v>
      </c>
      <c r="G17" s="101" t="s">
        <v>293</v>
      </c>
      <c r="H17" s="88" t="s">
        <v>294</v>
      </c>
      <c r="I17" s="88" t="s">
        <v>149</v>
      </c>
      <c r="J17" s="88"/>
      <c r="K17" s="98">
        <v>3.1700000000000004</v>
      </c>
      <c r="L17" s="101" t="s">
        <v>225</v>
      </c>
      <c r="M17" s="102">
        <v>4.0999999999999995E-3</v>
      </c>
      <c r="N17" s="102">
        <v>6.1999999999999998E-3</v>
      </c>
      <c r="O17" s="98">
        <v>0.93</v>
      </c>
      <c r="P17" s="100">
        <v>98.28</v>
      </c>
      <c r="Q17" s="98">
        <v>9.1E-4</v>
      </c>
      <c r="R17" s="99">
        <v>3.6908896019795759E-10</v>
      </c>
      <c r="S17" s="99">
        <v>1.0389258359369275E-8</v>
      </c>
      <c r="T17" s="99">
        <v>1.1417847440099534E-9</v>
      </c>
      <c r="BC17" s="4"/>
    </row>
    <row r="18" spans="2:55">
      <c r="B18" s="91" t="s">
        <v>302</v>
      </c>
      <c r="C18" s="88" t="s">
        <v>303</v>
      </c>
      <c r="D18" s="101" t="s">
        <v>108</v>
      </c>
      <c r="E18" s="101" t="s">
        <v>527</v>
      </c>
      <c r="F18" s="88" t="s">
        <v>299</v>
      </c>
      <c r="G18" s="101" t="s">
        <v>293</v>
      </c>
      <c r="H18" s="88" t="s">
        <v>294</v>
      </c>
      <c r="I18" s="88" t="s">
        <v>149</v>
      </c>
      <c r="J18" s="88"/>
      <c r="K18" s="98">
        <v>4.03</v>
      </c>
      <c r="L18" s="101" t="s">
        <v>225</v>
      </c>
      <c r="M18" s="102">
        <v>6.4000000000000003E-3</v>
      </c>
      <c r="N18" s="102">
        <v>9.1999999999999998E-3</v>
      </c>
      <c r="O18" s="98">
        <v>0.98</v>
      </c>
      <c r="P18" s="100">
        <v>98.57</v>
      </c>
      <c r="Q18" s="98">
        <v>9.6999999999999994E-4</v>
      </c>
      <c r="R18" s="99">
        <v>3.0792722124253396E-10</v>
      </c>
      <c r="S18" s="99">
        <v>1.1074264405041972E-8</v>
      </c>
      <c r="T18" s="99">
        <v>1.2170672546040161E-9</v>
      </c>
    </row>
    <row r="19" spans="2:55">
      <c r="B19" s="91" t="s">
        <v>304</v>
      </c>
      <c r="C19" s="88" t="s">
        <v>305</v>
      </c>
      <c r="D19" s="101" t="s">
        <v>108</v>
      </c>
      <c r="E19" s="101" t="s">
        <v>527</v>
      </c>
      <c r="F19" s="88" t="s">
        <v>299</v>
      </c>
      <c r="G19" s="101" t="s">
        <v>293</v>
      </c>
      <c r="H19" s="88" t="s">
        <v>294</v>
      </c>
      <c r="I19" s="88" t="s">
        <v>149</v>
      </c>
      <c r="J19" s="88"/>
      <c r="K19" s="98">
        <v>0.28000000000000003</v>
      </c>
      <c r="L19" s="101" t="s">
        <v>225</v>
      </c>
      <c r="M19" s="102">
        <v>2.6000000000000002E-2</v>
      </c>
      <c r="N19" s="102">
        <v>5.2000000000000005E-2</v>
      </c>
      <c r="O19" s="98">
        <v>0.87</v>
      </c>
      <c r="P19" s="100">
        <v>105.24</v>
      </c>
      <c r="Q19" s="98">
        <v>9.1E-4</v>
      </c>
      <c r="R19" s="99">
        <v>3.9278840488628776E-10</v>
      </c>
      <c r="S19" s="99">
        <v>1.0389258359369275E-8</v>
      </c>
      <c r="T19" s="99">
        <v>1.1417847440099534E-9</v>
      </c>
      <c r="BC19" s="3"/>
    </row>
    <row r="20" spans="2:55">
      <c r="B20" s="91" t="s">
        <v>306</v>
      </c>
      <c r="C20" s="88" t="s">
        <v>307</v>
      </c>
      <c r="D20" s="101" t="s">
        <v>108</v>
      </c>
      <c r="E20" s="101" t="s">
        <v>527</v>
      </c>
      <c r="F20" s="88" t="s">
        <v>308</v>
      </c>
      <c r="G20" s="101" t="s">
        <v>293</v>
      </c>
      <c r="H20" s="88" t="s">
        <v>294</v>
      </c>
      <c r="I20" s="88" t="s">
        <v>148</v>
      </c>
      <c r="J20" s="88"/>
      <c r="K20" s="98">
        <v>4.1400000000000006</v>
      </c>
      <c r="L20" s="101" t="s">
        <v>225</v>
      </c>
      <c r="M20" s="102">
        <v>6.9999999999999993E-3</v>
      </c>
      <c r="N20" s="102">
        <v>9.1999999999999998E-3</v>
      </c>
      <c r="O20" s="98">
        <v>0.72</v>
      </c>
      <c r="P20" s="100">
        <v>100.35</v>
      </c>
      <c r="Q20" s="98">
        <v>7.2999999999999996E-4</v>
      </c>
      <c r="R20" s="99">
        <v>1.4667346588596198E-10</v>
      </c>
      <c r="S20" s="99">
        <v>8.3342402223511754E-9</v>
      </c>
      <c r="T20" s="99">
        <v>9.1593721222776471E-10</v>
      </c>
    </row>
    <row r="21" spans="2:55">
      <c r="B21" s="91" t="s">
        <v>309</v>
      </c>
      <c r="C21" s="88" t="s">
        <v>310</v>
      </c>
      <c r="D21" s="101" t="s">
        <v>108</v>
      </c>
      <c r="E21" s="101" t="s">
        <v>527</v>
      </c>
      <c r="F21" s="88" t="s">
        <v>308</v>
      </c>
      <c r="G21" s="101" t="s">
        <v>293</v>
      </c>
      <c r="H21" s="88" t="s">
        <v>294</v>
      </c>
      <c r="I21" s="88" t="s">
        <v>148</v>
      </c>
      <c r="J21" s="88"/>
      <c r="K21" s="98">
        <v>3.6199999999999997</v>
      </c>
      <c r="L21" s="101" t="s">
        <v>225</v>
      </c>
      <c r="M21" s="102">
        <v>1.6E-2</v>
      </c>
      <c r="N21" s="102">
        <v>7.6E-3</v>
      </c>
      <c r="O21" s="98">
        <v>0.47</v>
      </c>
      <c r="P21" s="100">
        <v>102.31</v>
      </c>
      <c r="Q21" s="98">
        <v>4.7999999999999996E-4</v>
      </c>
      <c r="R21" s="99">
        <v>1.5243838070988634E-10</v>
      </c>
      <c r="S21" s="99">
        <v>5.4800483653815945E-9</v>
      </c>
      <c r="T21" s="99">
        <v>6.0226008475250282E-10</v>
      </c>
    </row>
    <row r="22" spans="2:55">
      <c r="B22" s="91" t="s">
        <v>311</v>
      </c>
      <c r="C22" s="88" t="s">
        <v>312</v>
      </c>
      <c r="D22" s="101" t="s">
        <v>108</v>
      </c>
      <c r="E22" s="101" t="s">
        <v>527</v>
      </c>
      <c r="F22" s="88" t="s">
        <v>308</v>
      </c>
      <c r="G22" s="101" t="s">
        <v>293</v>
      </c>
      <c r="H22" s="88" t="s">
        <v>294</v>
      </c>
      <c r="I22" s="88" t="s">
        <v>148</v>
      </c>
      <c r="J22" s="88"/>
      <c r="K22" s="98">
        <v>1.55</v>
      </c>
      <c r="L22" s="101" t="s">
        <v>225</v>
      </c>
      <c r="M22" s="102">
        <v>4.4999999999999998E-2</v>
      </c>
      <c r="N22" s="102">
        <v>1.0800000000000001E-2</v>
      </c>
      <c r="O22" s="98">
        <v>1278795.71</v>
      </c>
      <c r="P22" s="100">
        <v>109.72</v>
      </c>
      <c r="Q22" s="98">
        <v>1403.0946899999999</v>
      </c>
      <c r="R22" s="99">
        <v>2.9033394738026473E-3</v>
      </c>
      <c r="S22" s="99">
        <v>1.6018805755021032E-2</v>
      </c>
      <c r="T22" s="99">
        <v>1.7604748477399723E-3</v>
      </c>
    </row>
    <row r="23" spans="2:55">
      <c r="B23" s="91" t="s">
        <v>313</v>
      </c>
      <c r="C23" s="88" t="s">
        <v>314</v>
      </c>
      <c r="D23" s="101" t="s">
        <v>108</v>
      </c>
      <c r="E23" s="101" t="s">
        <v>527</v>
      </c>
      <c r="F23" s="88" t="s">
        <v>308</v>
      </c>
      <c r="G23" s="101" t="s">
        <v>293</v>
      </c>
      <c r="H23" s="88" t="s">
        <v>294</v>
      </c>
      <c r="I23" s="88" t="s">
        <v>148</v>
      </c>
      <c r="J23" s="88"/>
      <c r="K23" s="98">
        <v>5.73</v>
      </c>
      <c r="L23" s="101" t="s">
        <v>225</v>
      </c>
      <c r="M23" s="102">
        <v>0.05</v>
      </c>
      <c r="N23" s="102">
        <v>1.1200000000000002E-2</v>
      </c>
      <c r="O23" s="98">
        <v>0.68</v>
      </c>
      <c r="P23" s="100">
        <v>129.57</v>
      </c>
      <c r="Q23" s="98">
        <v>8.9000000000000006E-4</v>
      </c>
      <c r="R23" s="99">
        <v>1.1353923482210061E-9</v>
      </c>
      <c r="S23" s="99">
        <v>1.0160923010811708E-8</v>
      </c>
      <c r="T23" s="99">
        <v>1.1166905738119325E-9</v>
      </c>
    </row>
    <row r="24" spans="2:55">
      <c r="B24" s="91" t="s">
        <v>315</v>
      </c>
      <c r="C24" s="88" t="s">
        <v>316</v>
      </c>
      <c r="D24" s="101" t="s">
        <v>108</v>
      </c>
      <c r="E24" s="101" t="s">
        <v>527</v>
      </c>
      <c r="F24" s="88" t="s">
        <v>317</v>
      </c>
      <c r="G24" s="101" t="s">
        <v>293</v>
      </c>
      <c r="H24" s="88" t="s">
        <v>318</v>
      </c>
      <c r="I24" s="88" t="s">
        <v>149</v>
      </c>
      <c r="J24" s="88"/>
      <c r="K24" s="98">
        <v>1.55</v>
      </c>
      <c r="L24" s="101" t="s">
        <v>225</v>
      </c>
      <c r="M24" s="102">
        <v>4.2000000000000003E-2</v>
      </c>
      <c r="N24" s="102">
        <v>1.06E-2</v>
      </c>
      <c r="O24" s="98">
        <v>1746.84</v>
      </c>
      <c r="P24" s="100">
        <v>130.09</v>
      </c>
      <c r="Q24" s="98">
        <v>2.2724600000000001</v>
      </c>
      <c r="R24" s="99">
        <v>1.4685900224531818E-5</v>
      </c>
      <c r="S24" s="99">
        <v>2.5944147309156377E-5</v>
      </c>
      <c r="T24" s="99">
        <v>2.851274900409735E-6</v>
      </c>
    </row>
    <row r="25" spans="2:55">
      <c r="B25" s="91" t="s">
        <v>319</v>
      </c>
      <c r="C25" s="88" t="s">
        <v>320</v>
      </c>
      <c r="D25" s="101" t="s">
        <v>108</v>
      </c>
      <c r="E25" s="101" t="s">
        <v>527</v>
      </c>
      <c r="F25" s="88" t="s">
        <v>317</v>
      </c>
      <c r="G25" s="101" t="s">
        <v>293</v>
      </c>
      <c r="H25" s="88" t="s">
        <v>318</v>
      </c>
      <c r="I25" s="88" t="s">
        <v>149</v>
      </c>
      <c r="J25" s="88"/>
      <c r="K25" s="98">
        <v>4.1599999999999993</v>
      </c>
      <c r="L25" s="101" t="s">
        <v>225</v>
      </c>
      <c r="M25" s="102">
        <v>8.0000000000000002E-3</v>
      </c>
      <c r="N25" s="102">
        <v>9.300000000000001E-3</v>
      </c>
      <c r="O25" s="98">
        <v>1104173.81</v>
      </c>
      <c r="P25" s="100">
        <v>100.78</v>
      </c>
      <c r="Q25" s="98">
        <v>1112.7863400000001</v>
      </c>
      <c r="R25" s="99">
        <v>1.726481428615757E-3</v>
      </c>
      <c r="S25" s="99">
        <v>1.2704422840699935E-2</v>
      </c>
      <c r="T25" s="99">
        <v>1.3962224904996408E-3</v>
      </c>
    </row>
    <row r="26" spans="2:55">
      <c r="B26" s="91" t="s">
        <v>321</v>
      </c>
      <c r="C26" s="88" t="s">
        <v>322</v>
      </c>
      <c r="D26" s="101" t="s">
        <v>108</v>
      </c>
      <c r="E26" s="101" t="s">
        <v>527</v>
      </c>
      <c r="F26" s="88" t="s">
        <v>299</v>
      </c>
      <c r="G26" s="101" t="s">
        <v>293</v>
      </c>
      <c r="H26" s="88" t="s">
        <v>318</v>
      </c>
      <c r="I26" s="88" t="s">
        <v>149</v>
      </c>
      <c r="J26" s="88"/>
      <c r="K26" s="98">
        <v>0.92</v>
      </c>
      <c r="L26" s="101" t="s">
        <v>225</v>
      </c>
      <c r="M26" s="102">
        <v>5.5E-2</v>
      </c>
      <c r="N26" s="102">
        <v>1.04E-2</v>
      </c>
      <c r="O26" s="98">
        <v>0.93</v>
      </c>
      <c r="P26" s="100">
        <v>134.43</v>
      </c>
      <c r="Q26" s="98">
        <v>1.24E-3</v>
      </c>
      <c r="R26" s="99">
        <v>6.2000000000000001E-9</v>
      </c>
      <c r="S26" s="99">
        <v>1.415679161056912E-8</v>
      </c>
      <c r="T26" s="99">
        <v>1.5558385522772992E-9</v>
      </c>
    </row>
    <row r="27" spans="2:55">
      <c r="B27" s="91" t="s">
        <v>323</v>
      </c>
      <c r="C27" s="88" t="s">
        <v>324</v>
      </c>
      <c r="D27" s="101" t="s">
        <v>108</v>
      </c>
      <c r="E27" s="101" t="s">
        <v>527</v>
      </c>
      <c r="F27" s="88" t="s">
        <v>308</v>
      </c>
      <c r="G27" s="101" t="s">
        <v>293</v>
      </c>
      <c r="H27" s="88" t="s">
        <v>318</v>
      </c>
      <c r="I27" s="88" t="s">
        <v>149</v>
      </c>
      <c r="J27" s="88"/>
      <c r="K27" s="98">
        <v>3.0399999999999996</v>
      </c>
      <c r="L27" s="101" t="s">
        <v>225</v>
      </c>
      <c r="M27" s="102">
        <v>4.0999999999999995E-2</v>
      </c>
      <c r="N27" s="102">
        <v>1.1000000000000001E-2</v>
      </c>
      <c r="O27" s="98">
        <v>87103.3</v>
      </c>
      <c r="P27" s="100">
        <v>135.38</v>
      </c>
      <c r="Q27" s="98">
        <v>117.92045</v>
      </c>
      <c r="R27" s="99">
        <v>3.0270497903123994E-5</v>
      </c>
      <c r="S27" s="99">
        <v>1.3462703526407544E-3</v>
      </c>
      <c r="T27" s="99">
        <v>1.4795579210636099E-4</v>
      </c>
    </row>
    <row r="28" spans="2:55">
      <c r="B28" s="91" t="s">
        <v>325</v>
      </c>
      <c r="C28" s="88" t="s">
        <v>326</v>
      </c>
      <c r="D28" s="101" t="s">
        <v>108</v>
      </c>
      <c r="E28" s="101" t="s">
        <v>527</v>
      </c>
      <c r="F28" s="88" t="s">
        <v>292</v>
      </c>
      <c r="G28" s="101" t="s">
        <v>293</v>
      </c>
      <c r="H28" s="88" t="s">
        <v>318</v>
      </c>
      <c r="I28" s="88" t="s">
        <v>148</v>
      </c>
      <c r="J28" s="88"/>
      <c r="K28" s="98">
        <v>0.5</v>
      </c>
      <c r="L28" s="101" t="s">
        <v>225</v>
      </c>
      <c r="M28" s="102">
        <v>4.9000000000000002E-2</v>
      </c>
      <c r="N28" s="102">
        <v>1.9699999999999999E-2</v>
      </c>
      <c r="O28" s="98">
        <v>96604.64</v>
      </c>
      <c r="P28" s="100">
        <v>135.35</v>
      </c>
      <c r="Q28" s="98">
        <v>130.75439</v>
      </c>
      <c r="R28" s="99">
        <v>2.5433698567785582E-4</v>
      </c>
      <c r="S28" s="99">
        <v>1.4927924608040993E-3</v>
      </c>
      <c r="T28" s="99">
        <v>1.6405864583992046E-4</v>
      </c>
    </row>
    <row r="29" spans="2:55">
      <c r="B29" s="91" t="s">
        <v>327</v>
      </c>
      <c r="C29" s="88" t="s">
        <v>328</v>
      </c>
      <c r="D29" s="101" t="s">
        <v>108</v>
      </c>
      <c r="E29" s="101" t="s">
        <v>527</v>
      </c>
      <c r="F29" s="88" t="s">
        <v>292</v>
      </c>
      <c r="G29" s="101" t="s">
        <v>293</v>
      </c>
      <c r="H29" s="88" t="s">
        <v>318</v>
      </c>
      <c r="I29" s="88" t="s">
        <v>148</v>
      </c>
      <c r="J29" s="88"/>
      <c r="K29" s="98">
        <v>1.6700000000000002</v>
      </c>
      <c r="L29" s="101" t="s">
        <v>225</v>
      </c>
      <c r="M29" s="102">
        <v>2.6000000000000002E-2</v>
      </c>
      <c r="N29" s="102">
        <v>1.2199999999999999E-2</v>
      </c>
      <c r="O29" s="98">
        <v>0.92</v>
      </c>
      <c r="P29" s="100">
        <v>109.43</v>
      </c>
      <c r="Q29" s="98">
        <v>1.01E-3</v>
      </c>
      <c r="R29" s="99">
        <v>3.0871650349522099E-10</v>
      </c>
      <c r="S29" s="99">
        <v>1.1530935102157107E-8</v>
      </c>
      <c r="T29" s="99">
        <v>1.2672555950000583E-9</v>
      </c>
    </row>
    <row r="30" spans="2:55">
      <c r="B30" s="91" t="s">
        <v>329</v>
      </c>
      <c r="C30" s="88" t="s">
        <v>330</v>
      </c>
      <c r="D30" s="101" t="s">
        <v>108</v>
      </c>
      <c r="E30" s="101" t="s">
        <v>527</v>
      </c>
      <c r="F30" s="88" t="s">
        <v>292</v>
      </c>
      <c r="G30" s="101" t="s">
        <v>293</v>
      </c>
      <c r="H30" s="88" t="s">
        <v>318</v>
      </c>
      <c r="I30" s="88" t="s">
        <v>148</v>
      </c>
      <c r="J30" s="88"/>
      <c r="K30" s="98">
        <v>4.5599999999999996</v>
      </c>
      <c r="L30" s="101" t="s">
        <v>225</v>
      </c>
      <c r="M30" s="102">
        <v>3.4000000000000002E-2</v>
      </c>
      <c r="N30" s="102">
        <v>9.2999999999999992E-3</v>
      </c>
      <c r="O30" s="98">
        <v>0.56999999999999995</v>
      </c>
      <c r="P30" s="100">
        <v>114.81</v>
      </c>
      <c r="Q30" s="98">
        <v>6.6E-4</v>
      </c>
      <c r="R30" s="99">
        <v>3.5280062221200646E-10</v>
      </c>
      <c r="S30" s="99">
        <v>7.535066502399693E-9</v>
      </c>
      <c r="T30" s="99">
        <v>8.2810761653469143E-10</v>
      </c>
    </row>
    <row r="31" spans="2:55">
      <c r="B31" s="91" t="s">
        <v>331</v>
      </c>
      <c r="C31" s="88" t="s">
        <v>332</v>
      </c>
      <c r="D31" s="101" t="s">
        <v>108</v>
      </c>
      <c r="E31" s="101" t="s">
        <v>527</v>
      </c>
      <c r="F31" s="88" t="s">
        <v>292</v>
      </c>
      <c r="G31" s="101" t="s">
        <v>293</v>
      </c>
      <c r="H31" s="88" t="s">
        <v>318</v>
      </c>
      <c r="I31" s="88" t="s">
        <v>148</v>
      </c>
      <c r="J31" s="88"/>
      <c r="K31" s="98">
        <v>1.34</v>
      </c>
      <c r="L31" s="101" t="s">
        <v>225</v>
      </c>
      <c r="M31" s="102">
        <v>4.4000000000000004E-2</v>
      </c>
      <c r="N31" s="102">
        <v>1.1800000000000001E-2</v>
      </c>
      <c r="O31" s="98">
        <v>120972.73</v>
      </c>
      <c r="P31" s="100">
        <v>122.85</v>
      </c>
      <c r="Q31" s="98">
        <v>148.61500000000001</v>
      </c>
      <c r="R31" s="99">
        <v>1.1555831430571194E-4</v>
      </c>
      <c r="S31" s="99">
        <v>1.696702891294137E-3</v>
      </c>
      <c r="T31" s="99">
        <v>1.8646850519894422E-4</v>
      </c>
    </row>
    <row r="32" spans="2:55">
      <c r="B32" s="91" t="s">
        <v>333</v>
      </c>
      <c r="C32" s="88" t="s">
        <v>334</v>
      </c>
      <c r="D32" s="101" t="s">
        <v>108</v>
      </c>
      <c r="E32" s="101" t="s">
        <v>527</v>
      </c>
      <c r="F32" s="88" t="s">
        <v>299</v>
      </c>
      <c r="G32" s="101" t="s">
        <v>293</v>
      </c>
      <c r="H32" s="88" t="s">
        <v>318</v>
      </c>
      <c r="I32" s="88" t="s">
        <v>149</v>
      </c>
      <c r="J32" s="88"/>
      <c r="K32" s="98">
        <v>1.3699999999999999</v>
      </c>
      <c r="L32" s="101" t="s">
        <v>225</v>
      </c>
      <c r="M32" s="102">
        <v>3.9E-2</v>
      </c>
      <c r="N32" s="102">
        <v>1.2699999999999998E-2</v>
      </c>
      <c r="O32" s="98">
        <v>0.85</v>
      </c>
      <c r="P32" s="100">
        <v>126.52</v>
      </c>
      <c r="Q32" s="98">
        <v>1.07E-3</v>
      </c>
      <c r="R32" s="99">
        <v>7.3734924050616347E-10</v>
      </c>
      <c r="S32" s="99">
        <v>1.2215941147829806E-8</v>
      </c>
      <c r="T32" s="99">
        <v>1.342538105594121E-9</v>
      </c>
    </row>
    <row r="33" spans="2:20">
      <c r="B33" s="91" t="s">
        <v>335</v>
      </c>
      <c r="C33" s="88" t="s">
        <v>336</v>
      </c>
      <c r="D33" s="101" t="s">
        <v>108</v>
      </c>
      <c r="E33" s="101" t="s">
        <v>527</v>
      </c>
      <c r="F33" s="88" t="s">
        <v>299</v>
      </c>
      <c r="G33" s="101" t="s">
        <v>293</v>
      </c>
      <c r="H33" s="88" t="s">
        <v>318</v>
      </c>
      <c r="I33" s="88" t="s">
        <v>149</v>
      </c>
      <c r="J33" s="88"/>
      <c r="K33" s="98">
        <v>3.55</v>
      </c>
      <c r="L33" s="101" t="s">
        <v>225</v>
      </c>
      <c r="M33" s="102">
        <v>0.03</v>
      </c>
      <c r="N33" s="102">
        <v>9.6000000000000009E-3</v>
      </c>
      <c r="O33" s="98">
        <v>33396.730000000003</v>
      </c>
      <c r="P33" s="100">
        <v>114.36</v>
      </c>
      <c r="Q33" s="98">
        <v>38.192500000000003</v>
      </c>
      <c r="R33" s="99">
        <v>7.9567708333333332E-5</v>
      </c>
      <c r="S33" s="99">
        <v>4.3603488998924291E-4</v>
      </c>
      <c r="T33" s="99">
        <v>4.7920454764395766E-5</v>
      </c>
    </row>
    <row r="34" spans="2:20">
      <c r="B34" s="91" t="s">
        <v>337</v>
      </c>
      <c r="C34" s="88" t="s">
        <v>338</v>
      </c>
      <c r="D34" s="101" t="s">
        <v>108</v>
      </c>
      <c r="E34" s="101" t="s">
        <v>527</v>
      </c>
      <c r="F34" s="88" t="s">
        <v>339</v>
      </c>
      <c r="G34" s="101" t="s">
        <v>340</v>
      </c>
      <c r="H34" s="88" t="s">
        <v>318</v>
      </c>
      <c r="I34" s="88" t="s">
        <v>149</v>
      </c>
      <c r="J34" s="88"/>
      <c r="K34" s="98">
        <v>4.6300000000000008</v>
      </c>
      <c r="L34" s="101" t="s">
        <v>225</v>
      </c>
      <c r="M34" s="102">
        <v>6.5000000000000006E-3</v>
      </c>
      <c r="N34" s="102">
        <v>9.6000000000000009E-3</v>
      </c>
      <c r="O34" s="98">
        <v>0.71</v>
      </c>
      <c r="P34" s="100">
        <v>97.84</v>
      </c>
      <c r="Q34" s="98">
        <v>6.8999999999999997E-4</v>
      </c>
      <c r="R34" s="99">
        <v>5.6391945268756656E-10</v>
      </c>
      <c r="S34" s="99">
        <v>7.8775695252360426E-9</v>
      </c>
      <c r="T34" s="99">
        <v>8.6574887183172288E-10</v>
      </c>
    </row>
    <row r="35" spans="2:20">
      <c r="B35" s="91" t="s">
        <v>341</v>
      </c>
      <c r="C35" s="88" t="s">
        <v>342</v>
      </c>
      <c r="D35" s="101" t="s">
        <v>108</v>
      </c>
      <c r="E35" s="101" t="s">
        <v>527</v>
      </c>
      <c r="F35" s="88" t="s">
        <v>308</v>
      </c>
      <c r="G35" s="101" t="s">
        <v>293</v>
      </c>
      <c r="H35" s="88" t="s">
        <v>318</v>
      </c>
      <c r="I35" s="88" t="s">
        <v>149</v>
      </c>
      <c r="J35" s="88"/>
      <c r="K35" s="98">
        <v>4.9799999999999995</v>
      </c>
      <c r="L35" s="101" t="s">
        <v>225</v>
      </c>
      <c r="M35" s="102">
        <v>0.04</v>
      </c>
      <c r="N35" s="102">
        <v>1.0200000000000001E-2</v>
      </c>
      <c r="O35" s="98">
        <v>0.53</v>
      </c>
      <c r="P35" s="100">
        <v>121.83</v>
      </c>
      <c r="Q35" s="98">
        <v>6.4000000000000005E-4</v>
      </c>
      <c r="R35" s="99">
        <v>2.2033521937985964E-10</v>
      </c>
      <c r="S35" s="99">
        <v>7.3067311538421274E-9</v>
      </c>
      <c r="T35" s="99">
        <v>8.0301344633667056E-10</v>
      </c>
    </row>
    <row r="36" spans="2:20">
      <c r="B36" s="91" t="s">
        <v>343</v>
      </c>
      <c r="C36" s="88" t="s">
        <v>344</v>
      </c>
      <c r="D36" s="101" t="s">
        <v>108</v>
      </c>
      <c r="E36" s="101" t="s">
        <v>527</v>
      </c>
      <c r="F36" s="88" t="s">
        <v>308</v>
      </c>
      <c r="G36" s="101" t="s">
        <v>293</v>
      </c>
      <c r="H36" s="88" t="s">
        <v>318</v>
      </c>
      <c r="I36" s="88" t="s">
        <v>149</v>
      </c>
      <c r="J36" s="88"/>
      <c r="K36" s="98">
        <v>0.47000000000000003</v>
      </c>
      <c r="L36" s="101" t="s">
        <v>225</v>
      </c>
      <c r="M36" s="102">
        <v>5.1900000000000002E-2</v>
      </c>
      <c r="N36" s="102">
        <v>2.3099999999999999E-2</v>
      </c>
      <c r="O36" s="98">
        <v>1945413.64</v>
      </c>
      <c r="P36" s="100">
        <v>136.13</v>
      </c>
      <c r="Q36" s="98">
        <v>2648.2914000000001</v>
      </c>
      <c r="R36" s="99">
        <v>8.8276380000000005E-3</v>
      </c>
      <c r="S36" s="99">
        <v>3.0234926995050284E-2</v>
      </c>
      <c r="T36" s="99">
        <v>3.3228337562777595E-3</v>
      </c>
    </row>
    <row r="37" spans="2:20">
      <c r="B37" s="91" t="s">
        <v>345</v>
      </c>
      <c r="C37" s="88" t="s">
        <v>346</v>
      </c>
      <c r="D37" s="101" t="s">
        <v>108</v>
      </c>
      <c r="E37" s="101" t="s">
        <v>527</v>
      </c>
      <c r="F37" s="88" t="s">
        <v>308</v>
      </c>
      <c r="G37" s="101" t="s">
        <v>293</v>
      </c>
      <c r="H37" s="88" t="s">
        <v>318</v>
      </c>
      <c r="I37" s="88" t="s">
        <v>149</v>
      </c>
      <c r="J37" s="88"/>
      <c r="K37" s="98">
        <v>1.46</v>
      </c>
      <c r="L37" s="101" t="s">
        <v>225</v>
      </c>
      <c r="M37" s="102">
        <v>4.7E-2</v>
      </c>
      <c r="N37" s="102">
        <v>8.8999999999999999E-3</v>
      </c>
      <c r="O37" s="98">
        <v>574325.31999999995</v>
      </c>
      <c r="P37" s="100">
        <v>126.17</v>
      </c>
      <c r="Q37" s="98">
        <v>724.62625000000003</v>
      </c>
      <c r="R37" s="99">
        <v>2.5361855345361639E-3</v>
      </c>
      <c r="S37" s="99">
        <v>8.2728893683856157E-3</v>
      </c>
      <c r="T37" s="99">
        <v>9.0919472237268413E-4</v>
      </c>
    </row>
    <row r="38" spans="2:20">
      <c r="B38" s="91" t="s">
        <v>347</v>
      </c>
      <c r="C38" s="88" t="s">
        <v>348</v>
      </c>
      <c r="D38" s="101" t="s">
        <v>108</v>
      </c>
      <c r="E38" s="101" t="s">
        <v>527</v>
      </c>
      <c r="F38" s="88" t="s">
        <v>308</v>
      </c>
      <c r="G38" s="101" t="s">
        <v>293</v>
      </c>
      <c r="H38" s="88" t="s">
        <v>318</v>
      </c>
      <c r="I38" s="88" t="s">
        <v>149</v>
      </c>
      <c r="J38" s="88"/>
      <c r="K38" s="98">
        <v>0.42</v>
      </c>
      <c r="L38" s="101" t="s">
        <v>225</v>
      </c>
      <c r="M38" s="102">
        <v>0.05</v>
      </c>
      <c r="N38" s="102">
        <v>2.3E-2</v>
      </c>
      <c r="O38" s="98">
        <v>0.94</v>
      </c>
      <c r="P38" s="100">
        <v>115.04</v>
      </c>
      <c r="Q38" s="98">
        <v>1.08E-3</v>
      </c>
      <c r="R38" s="99">
        <v>5.2841087162704088E-9</v>
      </c>
      <c r="S38" s="99">
        <v>1.2330108822108589E-8</v>
      </c>
      <c r="T38" s="99">
        <v>1.3550851906931314E-9</v>
      </c>
    </row>
    <row r="39" spans="2:20">
      <c r="B39" s="91" t="s">
        <v>349</v>
      </c>
      <c r="C39" s="88" t="s">
        <v>350</v>
      </c>
      <c r="D39" s="101" t="s">
        <v>108</v>
      </c>
      <c r="E39" s="101" t="s">
        <v>527</v>
      </c>
      <c r="F39" s="88" t="s">
        <v>351</v>
      </c>
      <c r="G39" s="101" t="s">
        <v>340</v>
      </c>
      <c r="H39" s="88" t="s">
        <v>352</v>
      </c>
      <c r="I39" s="88" t="s">
        <v>149</v>
      </c>
      <c r="J39" s="88"/>
      <c r="K39" s="98">
        <v>3.33</v>
      </c>
      <c r="L39" s="101" t="s">
        <v>225</v>
      </c>
      <c r="M39" s="102">
        <v>1.6399999999999998E-2</v>
      </c>
      <c r="N39" s="102">
        <v>1.1699999999999999E-2</v>
      </c>
      <c r="O39" s="98">
        <v>2610500.83</v>
      </c>
      <c r="P39" s="100">
        <v>101.02</v>
      </c>
      <c r="Q39" s="98">
        <v>2637.1280000000002</v>
      </c>
      <c r="R39" s="99">
        <v>4.5046025998542365E-3</v>
      </c>
      <c r="S39" s="99">
        <v>3.0107477053545908E-2</v>
      </c>
      <c r="T39" s="99">
        <v>3.3088269432983305E-3</v>
      </c>
    </row>
    <row r="40" spans="2:20">
      <c r="B40" s="91" t="s">
        <v>353</v>
      </c>
      <c r="C40" s="88" t="s">
        <v>354</v>
      </c>
      <c r="D40" s="101" t="s">
        <v>108</v>
      </c>
      <c r="E40" s="101" t="s">
        <v>527</v>
      </c>
      <c r="F40" s="88" t="s">
        <v>351</v>
      </c>
      <c r="G40" s="101" t="s">
        <v>340</v>
      </c>
      <c r="H40" s="88" t="s">
        <v>352</v>
      </c>
      <c r="I40" s="88" t="s">
        <v>149</v>
      </c>
      <c r="J40" s="88"/>
      <c r="K40" s="98">
        <v>7.2199999999999989</v>
      </c>
      <c r="L40" s="101" t="s">
        <v>225</v>
      </c>
      <c r="M40" s="102">
        <v>2.3399999999999997E-2</v>
      </c>
      <c r="N40" s="102">
        <v>2.2399999999999996E-2</v>
      </c>
      <c r="O40" s="98">
        <v>0.55000000000000004</v>
      </c>
      <c r="P40" s="100">
        <v>101.57</v>
      </c>
      <c r="Q40" s="98">
        <v>5.6000000000000006E-4</v>
      </c>
      <c r="R40" s="99">
        <v>6.8045459664881225E-10</v>
      </c>
      <c r="S40" s="99">
        <v>6.3933897596118618E-9</v>
      </c>
      <c r="T40" s="99">
        <v>7.0263676554458679E-10</v>
      </c>
    </row>
    <row r="41" spans="2:20">
      <c r="B41" s="91" t="s">
        <v>355</v>
      </c>
      <c r="C41" s="88" t="s">
        <v>356</v>
      </c>
      <c r="D41" s="101" t="s">
        <v>108</v>
      </c>
      <c r="E41" s="101" t="s">
        <v>527</v>
      </c>
      <c r="F41" s="88" t="s">
        <v>357</v>
      </c>
      <c r="G41" s="101" t="s">
        <v>358</v>
      </c>
      <c r="H41" s="88" t="s">
        <v>352</v>
      </c>
      <c r="I41" s="88" t="s">
        <v>149</v>
      </c>
      <c r="J41" s="88"/>
      <c r="K41" s="98">
        <v>0.42</v>
      </c>
      <c r="L41" s="101" t="s">
        <v>225</v>
      </c>
      <c r="M41" s="102">
        <v>5.2999999999999999E-2</v>
      </c>
      <c r="N41" s="102">
        <v>2.12E-2</v>
      </c>
      <c r="O41" s="98">
        <v>257642.87</v>
      </c>
      <c r="P41" s="100">
        <v>128.1</v>
      </c>
      <c r="Q41" s="98">
        <v>330.04052000000001</v>
      </c>
      <c r="R41" s="99">
        <v>8.2960475132020923E-4</v>
      </c>
      <c r="S41" s="99">
        <v>3.7679958586160243E-3</v>
      </c>
      <c r="T41" s="99">
        <v>4.1410464905616693E-4</v>
      </c>
    </row>
    <row r="42" spans="2:20">
      <c r="B42" s="91" t="s">
        <v>359</v>
      </c>
      <c r="C42" s="88" t="s">
        <v>360</v>
      </c>
      <c r="D42" s="101" t="s">
        <v>108</v>
      </c>
      <c r="E42" s="101" t="s">
        <v>527</v>
      </c>
      <c r="F42" s="88" t="s">
        <v>357</v>
      </c>
      <c r="G42" s="101" t="s">
        <v>358</v>
      </c>
      <c r="H42" s="88" t="s">
        <v>352</v>
      </c>
      <c r="I42" s="88" t="s">
        <v>149</v>
      </c>
      <c r="J42" s="88"/>
      <c r="K42" s="98">
        <v>4.5599999999999996</v>
      </c>
      <c r="L42" s="101" t="s">
        <v>225</v>
      </c>
      <c r="M42" s="102">
        <v>3.7000000000000005E-2</v>
      </c>
      <c r="N42" s="102">
        <v>1.44E-2</v>
      </c>
      <c r="O42" s="98">
        <v>7976500</v>
      </c>
      <c r="P42" s="100">
        <v>114.06</v>
      </c>
      <c r="Q42" s="98">
        <v>9097.9960800000008</v>
      </c>
      <c r="R42" s="99">
        <v>3.1653663718371554E-3</v>
      </c>
      <c r="S42" s="99">
        <v>0.10386970530510868</v>
      </c>
      <c r="T42" s="99">
        <v>1.1415333104622375E-2</v>
      </c>
    </row>
    <row r="43" spans="2:20">
      <c r="B43" s="91" t="s">
        <v>361</v>
      </c>
      <c r="C43" s="88" t="s">
        <v>362</v>
      </c>
      <c r="D43" s="101" t="s">
        <v>108</v>
      </c>
      <c r="E43" s="101" t="s">
        <v>527</v>
      </c>
      <c r="F43" s="88" t="s">
        <v>357</v>
      </c>
      <c r="G43" s="101" t="s">
        <v>358</v>
      </c>
      <c r="H43" s="88" t="s">
        <v>352</v>
      </c>
      <c r="I43" s="88" t="s">
        <v>149</v>
      </c>
      <c r="J43" s="88"/>
      <c r="K43" s="98">
        <v>7.97</v>
      </c>
      <c r="L43" s="101" t="s">
        <v>225</v>
      </c>
      <c r="M43" s="102">
        <v>2.2000000000000002E-2</v>
      </c>
      <c r="N43" s="102">
        <v>1.9500000000000003E-2</v>
      </c>
      <c r="O43" s="98">
        <v>1405000</v>
      </c>
      <c r="P43" s="100">
        <v>101.51</v>
      </c>
      <c r="Q43" s="98">
        <v>1426.21549</v>
      </c>
      <c r="R43" s="99">
        <v>3.5655387250000002E-3</v>
      </c>
      <c r="S43" s="99">
        <v>1.6282770551367523E-2</v>
      </c>
      <c r="T43" s="99">
        <v>1.7894847122556926E-3</v>
      </c>
    </row>
    <row r="44" spans="2:20">
      <c r="B44" s="91" t="s">
        <v>363</v>
      </c>
      <c r="C44" s="88" t="s">
        <v>364</v>
      </c>
      <c r="D44" s="101" t="s">
        <v>108</v>
      </c>
      <c r="E44" s="101" t="s">
        <v>527</v>
      </c>
      <c r="F44" s="88" t="s">
        <v>317</v>
      </c>
      <c r="G44" s="101" t="s">
        <v>293</v>
      </c>
      <c r="H44" s="88" t="s">
        <v>352</v>
      </c>
      <c r="I44" s="88" t="s">
        <v>149</v>
      </c>
      <c r="J44" s="88"/>
      <c r="K44" s="98">
        <v>0.92999999999999994</v>
      </c>
      <c r="L44" s="101" t="s">
        <v>225</v>
      </c>
      <c r="M44" s="102">
        <v>3.85E-2</v>
      </c>
      <c r="N44" s="102">
        <v>1.2199999999999999E-2</v>
      </c>
      <c r="O44" s="98">
        <v>0.42</v>
      </c>
      <c r="P44" s="100">
        <v>122.61</v>
      </c>
      <c r="Q44" s="98">
        <v>5.2000000000000006E-4</v>
      </c>
      <c r="R44" s="99">
        <v>7.07902919282731E-10</v>
      </c>
      <c r="S44" s="99">
        <v>5.936719062496729E-9</v>
      </c>
      <c r="T44" s="99">
        <v>6.5244842514854486E-10</v>
      </c>
    </row>
    <row r="45" spans="2:20">
      <c r="B45" s="91" t="s">
        <v>365</v>
      </c>
      <c r="C45" s="88" t="s">
        <v>366</v>
      </c>
      <c r="D45" s="101" t="s">
        <v>108</v>
      </c>
      <c r="E45" s="101" t="s">
        <v>527</v>
      </c>
      <c r="F45" s="88" t="s">
        <v>317</v>
      </c>
      <c r="G45" s="101" t="s">
        <v>293</v>
      </c>
      <c r="H45" s="88" t="s">
        <v>352</v>
      </c>
      <c r="I45" s="88" t="s">
        <v>149</v>
      </c>
      <c r="J45" s="88"/>
      <c r="K45" s="98">
        <v>1.63</v>
      </c>
      <c r="L45" s="101" t="s">
        <v>225</v>
      </c>
      <c r="M45" s="102">
        <v>5.2499999999999998E-2</v>
      </c>
      <c r="N45" s="102">
        <v>1.1699999999999999E-2</v>
      </c>
      <c r="O45" s="98">
        <v>124592.53</v>
      </c>
      <c r="P45" s="100">
        <v>132.80000000000001</v>
      </c>
      <c r="Q45" s="98">
        <v>165.45887999999999</v>
      </c>
      <c r="R45" s="99">
        <v>1.4251410852713178E-3</v>
      </c>
      <c r="S45" s="99">
        <v>1.8890055518372281E-3</v>
      </c>
      <c r="T45" s="99">
        <v>2.0760266477469626E-4</v>
      </c>
    </row>
    <row r="46" spans="2:20">
      <c r="B46" s="91" t="s">
        <v>367</v>
      </c>
      <c r="C46" s="88" t="s">
        <v>368</v>
      </c>
      <c r="D46" s="101" t="s">
        <v>108</v>
      </c>
      <c r="E46" s="101" t="s">
        <v>527</v>
      </c>
      <c r="F46" s="88" t="s">
        <v>317</v>
      </c>
      <c r="G46" s="101" t="s">
        <v>293</v>
      </c>
      <c r="H46" s="88" t="s">
        <v>352</v>
      </c>
      <c r="I46" s="88" t="s">
        <v>149</v>
      </c>
      <c r="J46" s="88"/>
      <c r="K46" s="98">
        <v>2.92</v>
      </c>
      <c r="L46" s="101" t="s">
        <v>225</v>
      </c>
      <c r="M46" s="102">
        <v>3.1E-2</v>
      </c>
      <c r="N46" s="102">
        <v>1.01E-2</v>
      </c>
      <c r="O46" s="98">
        <v>0.13</v>
      </c>
      <c r="P46" s="100">
        <v>114.55</v>
      </c>
      <c r="Q46" s="98">
        <v>1.4999999999999999E-4</v>
      </c>
      <c r="R46" s="99">
        <v>1.7440096176317047E-10</v>
      </c>
      <c r="S46" s="99">
        <v>1.7125151141817482E-9</v>
      </c>
      <c r="T46" s="99">
        <v>1.8820627648515713E-10</v>
      </c>
    </row>
    <row r="47" spans="2:20">
      <c r="B47" s="91" t="s">
        <v>369</v>
      </c>
      <c r="C47" s="88" t="s">
        <v>370</v>
      </c>
      <c r="D47" s="101" t="s">
        <v>108</v>
      </c>
      <c r="E47" s="101" t="s">
        <v>527</v>
      </c>
      <c r="F47" s="88" t="s">
        <v>317</v>
      </c>
      <c r="G47" s="101" t="s">
        <v>293</v>
      </c>
      <c r="H47" s="88" t="s">
        <v>352</v>
      </c>
      <c r="I47" s="88" t="s">
        <v>149</v>
      </c>
      <c r="J47" s="88"/>
      <c r="K47" s="98">
        <v>3.37</v>
      </c>
      <c r="L47" s="101" t="s">
        <v>225</v>
      </c>
      <c r="M47" s="102">
        <v>2.7999999999999997E-2</v>
      </c>
      <c r="N47" s="102">
        <v>9.300000000000001E-3</v>
      </c>
      <c r="O47" s="98">
        <v>0.78</v>
      </c>
      <c r="P47" s="100">
        <v>108.96</v>
      </c>
      <c r="Q47" s="98">
        <v>8.4999999999999995E-4</v>
      </c>
      <c r="R47" s="99">
        <v>8.6423129676380963E-10</v>
      </c>
      <c r="S47" s="99">
        <v>9.7042523136965738E-9</v>
      </c>
      <c r="T47" s="99">
        <v>1.0665022334158905E-9</v>
      </c>
    </row>
    <row r="48" spans="2:20">
      <c r="B48" s="91" t="s">
        <v>371</v>
      </c>
      <c r="C48" s="88" t="s">
        <v>372</v>
      </c>
      <c r="D48" s="101" t="s">
        <v>108</v>
      </c>
      <c r="E48" s="101" t="s">
        <v>527</v>
      </c>
      <c r="F48" s="88" t="s">
        <v>292</v>
      </c>
      <c r="G48" s="101" t="s">
        <v>293</v>
      </c>
      <c r="H48" s="88" t="s">
        <v>352</v>
      </c>
      <c r="I48" s="88" t="s">
        <v>148</v>
      </c>
      <c r="J48" s="88"/>
      <c r="K48" s="98">
        <v>4.6500000000000004</v>
      </c>
      <c r="L48" s="101" t="s">
        <v>225</v>
      </c>
      <c r="M48" s="102">
        <v>0.04</v>
      </c>
      <c r="N48" s="102">
        <v>1.32E-2</v>
      </c>
      <c r="O48" s="98">
        <v>2781254.15</v>
      </c>
      <c r="P48" s="100">
        <v>122.22</v>
      </c>
      <c r="Q48" s="98">
        <v>3399.24892</v>
      </c>
      <c r="R48" s="99">
        <v>2.517965893282805E-3</v>
      </c>
      <c r="S48" s="99">
        <v>3.8808434349106566E-2</v>
      </c>
      <c r="T48" s="99">
        <v>4.2650665471959453E-3</v>
      </c>
    </row>
    <row r="49" spans="2:20">
      <c r="B49" s="91" t="s">
        <v>373</v>
      </c>
      <c r="C49" s="88" t="s">
        <v>374</v>
      </c>
      <c r="D49" s="101" t="s">
        <v>108</v>
      </c>
      <c r="E49" s="101" t="s">
        <v>527</v>
      </c>
      <c r="F49" s="88" t="s">
        <v>375</v>
      </c>
      <c r="G49" s="101" t="s">
        <v>376</v>
      </c>
      <c r="H49" s="88" t="s">
        <v>352</v>
      </c>
      <c r="I49" s="88" t="s">
        <v>149</v>
      </c>
      <c r="J49" s="88"/>
      <c r="K49" s="98">
        <v>3.35</v>
      </c>
      <c r="L49" s="101" t="s">
        <v>225</v>
      </c>
      <c r="M49" s="102">
        <v>4.6500000000000007E-2</v>
      </c>
      <c r="N49" s="102">
        <v>1.1900000000000001E-2</v>
      </c>
      <c r="O49" s="98">
        <v>22005.93</v>
      </c>
      <c r="P49" s="100">
        <v>133.53</v>
      </c>
      <c r="Q49" s="98">
        <v>29.384520000000002</v>
      </c>
      <c r="R49" s="99">
        <v>1.9332415682661775E-4</v>
      </c>
      <c r="S49" s="99">
        <v>3.3547623081983918E-4</v>
      </c>
      <c r="T49" s="99">
        <v>3.6869007303357533E-5</v>
      </c>
    </row>
    <row r="50" spans="2:20">
      <c r="B50" s="91" t="s">
        <v>377</v>
      </c>
      <c r="C50" s="88" t="s">
        <v>378</v>
      </c>
      <c r="D50" s="101" t="s">
        <v>108</v>
      </c>
      <c r="E50" s="101" t="s">
        <v>527</v>
      </c>
      <c r="F50" s="88" t="s">
        <v>379</v>
      </c>
      <c r="G50" s="101" t="s">
        <v>340</v>
      </c>
      <c r="H50" s="88" t="s">
        <v>352</v>
      </c>
      <c r="I50" s="88" t="s">
        <v>149</v>
      </c>
      <c r="J50" s="88"/>
      <c r="K50" s="98">
        <v>3.4699999999999998</v>
      </c>
      <c r="L50" s="101" t="s">
        <v>225</v>
      </c>
      <c r="M50" s="102">
        <v>3.6400000000000002E-2</v>
      </c>
      <c r="N50" s="102">
        <v>1.1599999999999999E-2</v>
      </c>
      <c r="O50" s="98">
        <v>648649</v>
      </c>
      <c r="P50" s="100">
        <v>118.91</v>
      </c>
      <c r="Q50" s="98">
        <v>771.30850999999996</v>
      </c>
      <c r="R50" s="99">
        <v>5.9965676190476191E-3</v>
      </c>
      <c r="S50" s="99">
        <v>8.8058498738133612E-3</v>
      </c>
      <c r="T50" s="99">
        <v>9.6776735125609725E-4</v>
      </c>
    </row>
    <row r="51" spans="2:20">
      <c r="B51" s="91" t="s">
        <v>380</v>
      </c>
      <c r="C51" s="88" t="s">
        <v>381</v>
      </c>
      <c r="D51" s="101" t="s">
        <v>108</v>
      </c>
      <c r="E51" s="101" t="s">
        <v>527</v>
      </c>
      <c r="F51" s="88" t="s">
        <v>292</v>
      </c>
      <c r="G51" s="101" t="s">
        <v>293</v>
      </c>
      <c r="H51" s="88" t="s">
        <v>352</v>
      </c>
      <c r="I51" s="88" t="s">
        <v>148</v>
      </c>
      <c r="J51" s="88"/>
      <c r="K51" s="98">
        <v>4.16</v>
      </c>
      <c r="L51" s="101" t="s">
        <v>225</v>
      </c>
      <c r="M51" s="102">
        <v>0.05</v>
      </c>
      <c r="N51" s="102">
        <v>1.2500000000000002E-2</v>
      </c>
      <c r="O51" s="98">
        <v>3421105.49</v>
      </c>
      <c r="P51" s="100">
        <v>128.34</v>
      </c>
      <c r="Q51" s="98">
        <v>4390.6470599999993</v>
      </c>
      <c r="R51" s="99">
        <v>4.3906514506514499E-3</v>
      </c>
      <c r="S51" s="99">
        <v>5.0126996341917716E-2</v>
      </c>
      <c r="T51" s="99">
        <v>5.5089822301540147E-3</v>
      </c>
    </row>
    <row r="52" spans="2:20">
      <c r="B52" s="91" t="s">
        <v>382</v>
      </c>
      <c r="C52" s="88" t="s">
        <v>383</v>
      </c>
      <c r="D52" s="101" t="s">
        <v>108</v>
      </c>
      <c r="E52" s="101" t="s">
        <v>527</v>
      </c>
      <c r="F52" s="88" t="s">
        <v>384</v>
      </c>
      <c r="G52" s="101" t="s">
        <v>340</v>
      </c>
      <c r="H52" s="88" t="s">
        <v>352</v>
      </c>
      <c r="I52" s="88" t="s">
        <v>149</v>
      </c>
      <c r="J52" s="88"/>
      <c r="K52" s="98">
        <v>6.07</v>
      </c>
      <c r="L52" s="101" t="s">
        <v>225</v>
      </c>
      <c r="M52" s="102">
        <v>3.0499999999999999E-2</v>
      </c>
      <c r="N52" s="102">
        <v>1.6800000000000002E-2</v>
      </c>
      <c r="O52" s="98">
        <v>3662251.88</v>
      </c>
      <c r="P52" s="100">
        <v>109.97</v>
      </c>
      <c r="Q52" s="98">
        <v>4027.3785200000002</v>
      </c>
      <c r="R52" s="99">
        <v>1.403264452195723E-2</v>
      </c>
      <c r="S52" s="99">
        <v>4.5979643906872814E-2</v>
      </c>
      <c r="T52" s="99">
        <v>5.0531861016366872E-3</v>
      </c>
    </row>
    <row r="53" spans="2:20">
      <c r="B53" s="91" t="s">
        <v>385</v>
      </c>
      <c r="C53" s="88" t="s">
        <v>386</v>
      </c>
      <c r="D53" s="101" t="s">
        <v>108</v>
      </c>
      <c r="E53" s="101" t="s">
        <v>527</v>
      </c>
      <c r="F53" s="88" t="s">
        <v>384</v>
      </c>
      <c r="G53" s="101" t="s">
        <v>340</v>
      </c>
      <c r="H53" s="88" t="s">
        <v>352</v>
      </c>
      <c r="I53" s="88" t="s">
        <v>149</v>
      </c>
      <c r="J53" s="88"/>
      <c r="K53" s="98">
        <v>3.42</v>
      </c>
      <c r="L53" s="101" t="s">
        <v>225</v>
      </c>
      <c r="M53" s="102">
        <v>0.03</v>
      </c>
      <c r="N53" s="102">
        <v>1.3900000000000001E-2</v>
      </c>
      <c r="O53" s="98">
        <v>1292987.24</v>
      </c>
      <c r="P53" s="100">
        <v>113.34</v>
      </c>
      <c r="Q53" s="98">
        <v>1465.47174</v>
      </c>
      <c r="R53" s="99">
        <v>1.2081878199477836E-3</v>
      </c>
      <c r="S53" s="99">
        <v>1.673095002770817E-2</v>
      </c>
      <c r="T53" s="99">
        <v>1.8387398631974955E-3</v>
      </c>
    </row>
    <row r="54" spans="2:20">
      <c r="B54" s="91" t="s">
        <v>387</v>
      </c>
      <c r="C54" s="88" t="s">
        <v>388</v>
      </c>
      <c r="D54" s="101" t="s">
        <v>108</v>
      </c>
      <c r="E54" s="101" t="s">
        <v>527</v>
      </c>
      <c r="F54" s="88" t="s">
        <v>308</v>
      </c>
      <c r="G54" s="101" t="s">
        <v>293</v>
      </c>
      <c r="H54" s="88" t="s">
        <v>352</v>
      </c>
      <c r="I54" s="88" t="s">
        <v>149</v>
      </c>
      <c r="J54" s="88"/>
      <c r="K54" s="98">
        <v>4.01</v>
      </c>
      <c r="L54" s="101" t="s">
        <v>225</v>
      </c>
      <c r="M54" s="102">
        <v>6.5000000000000002E-2</v>
      </c>
      <c r="N54" s="102">
        <v>1.29E-2</v>
      </c>
      <c r="O54" s="98">
        <v>432639.18</v>
      </c>
      <c r="P54" s="100">
        <v>135.26</v>
      </c>
      <c r="Q54" s="98">
        <v>592.93415000000005</v>
      </c>
      <c r="R54" s="99">
        <v>3.7646612698412699E-4</v>
      </c>
      <c r="S54" s="99">
        <v>6.7693912905967208E-3</v>
      </c>
      <c r="T54" s="99">
        <v>7.4395952381594438E-4</v>
      </c>
    </row>
    <row r="55" spans="2:20">
      <c r="B55" s="91" t="s">
        <v>389</v>
      </c>
      <c r="C55" s="88" t="s">
        <v>390</v>
      </c>
      <c r="D55" s="101" t="s">
        <v>108</v>
      </c>
      <c r="E55" s="101" t="s">
        <v>527</v>
      </c>
      <c r="F55" s="88" t="s">
        <v>391</v>
      </c>
      <c r="G55" s="101" t="s">
        <v>376</v>
      </c>
      <c r="H55" s="88" t="s">
        <v>352</v>
      </c>
      <c r="I55" s="88" t="s">
        <v>148</v>
      </c>
      <c r="J55" s="88"/>
      <c r="K55" s="98">
        <v>1.61</v>
      </c>
      <c r="L55" s="101" t="s">
        <v>225</v>
      </c>
      <c r="M55" s="102">
        <v>4.4000000000000004E-2</v>
      </c>
      <c r="N55" s="102">
        <v>1.2199999999999997E-2</v>
      </c>
      <c r="O55" s="98">
        <v>8946.61</v>
      </c>
      <c r="P55" s="100">
        <v>115.3</v>
      </c>
      <c r="Q55" s="98">
        <v>10.315440000000001</v>
      </c>
      <c r="R55" s="99">
        <v>5.7391788503939788E-5</v>
      </c>
      <c r="S55" s="99">
        <v>1.1776897939623318E-4</v>
      </c>
      <c r="T55" s="99">
        <v>1.2942870351373663E-5</v>
      </c>
    </row>
    <row r="56" spans="2:20">
      <c r="B56" s="91" t="s">
        <v>392</v>
      </c>
      <c r="C56" s="88" t="s">
        <v>393</v>
      </c>
      <c r="D56" s="101" t="s">
        <v>108</v>
      </c>
      <c r="E56" s="101" t="s">
        <v>527</v>
      </c>
      <c r="F56" s="88" t="s">
        <v>394</v>
      </c>
      <c r="G56" s="101" t="s">
        <v>395</v>
      </c>
      <c r="H56" s="88" t="s">
        <v>352</v>
      </c>
      <c r="I56" s="88" t="s">
        <v>148</v>
      </c>
      <c r="J56" s="88"/>
      <c r="K56" s="98">
        <v>1.06</v>
      </c>
      <c r="L56" s="101" t="s">
        <v>225</v>
      </c>
      <c r="M56" s="102">
        <v>4.0999999999999995E-2</v>
      </c>
      <c r="N56" s="102">
        <v>9.7999999999999997E-3</v>
      </c>
      <c r="O56" s="98">
        <v>2488087.2000000002</v>
      </c>
      <c r="P56" s="100">
        <v>125.96</v>
      </c>
      <c r="Q56" s="98">
        <v>3133.9945600000001</v>
      </c>
      <c r="R56" s="99">
        <v>7.0238838822948135E-3</v>
      </c>
      <c r="S56" s="99">
        <v>3.5780087011755855E-2</v>
      </c>
      <c r="T56" s="99">
        <v>3.93224964441559E-3</v>
      </c>
    </row>
    <row r="57" spans="2:20">
      <c r="B57" s="91" t="s">
        <v>396</v>
      </c>
      <c r="C57" s="88" t="s">
        <v>397</v>
      </c>
      <c r="D57" s="101" t="s">
        <v>108</v>
      </c>
      <c r="E57" s="101" t="s">
        <v>527</v>
      </c>
      <c r="F57" s="88" t="s">
        <v>398</v>
      </c>
      <c r="G57" s="101" t="s">
        <v>399</v>
      </c>
      <c r="H57" s="88" t="s">
        <v>400</v>
      </c>
      <c r="I57" s="88" t="s">
        <v>149</v>
      </c>
      <c r="J57" s="88"/>
      <c r="K57" s="98">
        <v>9.2700000000000014</v>
      </c>
      <c r="L57" s="101" t="s">
        <v>225</v>
      </c>
      <c r="M57" s="102">
        <v>5.1500000000000004E-2</v>
      </c>
      <c r="N57" s="102">
        <v>5.0900000000000001E-2</v>
      </c>
      <c r="O57" s="98">
        <v>2197565.3199999998</v>
      </c>
      <c r="P57" s="100">
        <v>121.31</v>
      </c>
      <c r="Q57" s="98">
        <v>2665.86636</v>
      </c>
      <c r="R57" s="99">
        <v>7.5073214415455607E-4</v>
      </c>
      <c r="S57" s="99">
        <v>3.0435576225924549E-2</v>
      </c>
      <c r="T57" s="99">
        <v>3.3448852081509298E-3</v>
      </c>
    </row>
    <row r="58" spans="2:20">
      <c r="B58" s="91" t="s">
        <v>401</v>
      </c>
      <c r="C58" s="88" t="s">
        <v>402</v>
      </c>
      <c r="D58" s="101" t="s">
        <v>108</v>
      </c>
      <c r="E58" s="101" t="s">
        <v>527</v>
      </c>
      <c r="F58" s="88" t="s">
        <v>403</v>
      </c>
      <c r="G58" s="101" t="s">
        <v>340</v>
      </c>
      <c r="H58" s="88" t="s">
        <v>400</v>
      </c>
      <c r="I58" s="88" t="s">
        <v>149</v>
      </c>
      <c r="J58" s="88"/>
      <c r="K58" s="98">
        <v>1.9400000000000002</v>
      </c>
      <c r="L58" s="101" t="s">
        <v>225</v>
      </c>
      <c r="M58" s="102">
        <v>4.9500000000000002E-2</v>
      </c>
      <c r="N58" s="102">
        <v>1.4000000000000002E-2</v>
      </c>
      <c r="O58" s="98">
        <v>0.56999999999999995</v>
      </c>
      <c r="P58" s="100">
        <v>128.96</v>
      </c>
      <c r="Q58" s="98">
        <v>7.2999999999999996E-4</v>
      </c>
      <c r="R58" s="99">
        <v>1.4149001154170851E-9</v>
      </c>
      <c r="S58" s="99">
        <v>8.3342402223511754E-9</v>
      </c>
      <c r="T58" s="99">
        <v>9.1593721222776471E-10</v>
      </c>
    </row>
    <row r="59" spans="2:20">
      <c r="B59" s="91" t="s">
        <v>404</v>
      </c>
      <c r="C59" s="88" t="s">
        <v>405</v>
      </c>
      <c r="D59" s="101" t="s">
        <v>108</v>
      </c>
      <c r="E59" s="101" t="s">
        <v>527</v>
      </c>
      <c r="F59" s="88" t="s">
        <v>403</v>
      </c>
      <c r="G59" s="101" t="s">
        <v>340</v>
      </c>
      <c r="H59" s="88" t="s">
        <v>400</v>
      </c>
      <c r="I59" s="88" t="s">
        <v>149</v>
      </c>
      <c r="J59" s="88"/>
      <c r="K59" s="98">
        <v>4.7599999999999989</v>
      </c>
      <c r="L59" s="101" t="s">
        <v>225</v>
      </c>
      <c r="M59" s="102">
        <v>4.8000000000000001E-2</v>
      </c>
      <c r="N59" s="102">
        <v>1.72E-2</v>
      </c>
      <c r="O59" s="98">
        <v>59231.26</v>
      </c>
      <c r="P59" s="100">
        <v>119.13</v>
      </c>
      <c r="Q59" s="98">
        <v>70.56219999999999</v>
      </c>
      <c r="R59" s="99">
        <v>6.81446328600249E-5</v>
      </c>
      <c r="S59" s="99">
        <v>8.0559222659943566E-4</v>
      </c>
      <c r="T59" s="99">
        <v>8.8534992817339696E-5</v>
      </c>
    </row>
    <row r="60" spans="2:20">
      <c r="B60" s="91" t="s">
        <v>406</v>
      </c>
      <c r="C60" s="88" t="s">
        <v>407</v>
      </c>
      <c r="D60" s="101" t="s">
        <v>108</v>
      </c>
      <c r="E60" s="101" t="s">
        <v>527</v>
      </c>
      <c r="F60" s="88" t="s">
        <v>403</v>
      </c>
      <c r="G60" s="101" t="s">
        <v>340</v>
      </c>
      <c r="H60" s="88" t="s">
        <v>400</v>
      </c>
      <c r="I60" s="88" t="s">
        <v>149</v>
      </c>
      <c r="J60" s="88"/>
      <c r="K60" s="98">
        <v>2.89</v>
      </c>
      <c r="L60" s="101" t="s">
        <v>225</v>
      </c>
      <c r="M60" s="102">
        <v>4.9000000000000002E-2</v>
      </c>
      <c r="N60" s="102">
        <v>1.3300000000000001E-2</v>
      </c>
      <c r="O60" s="98">
        <v>3543455.23</v>
      </c>
      <c r="P60" s="100">
        <v>118.5</v>
      </c>
      <c r="Q60" s="98">
        <v>4198.9944299999997</v>
      </c>
      <c r="R60" s="99">
        <v>8.4783751667331011E-3</v>
      </c>
      <c r="S60" s="99">
        <v>4.7938942838266503E-2</v>
      </c>
      <c r="T60" s="99">
        <v>5.2685140443480983E-3</v>
      </c>
    </row>
    <row r="61" spans="2:20">
      <c r="B61" s="91" t="s">
        <v>408</v>
      </c>
      <c r="C61" s="88" t="s">
        <v>409</v>
      </c>
      <c r="D61" s="101" t="s">
        <v>108</v>
      </c>
      <c r="E61" s="101" t="s">
        <v>527</v>
      </c>
      <c r="F61" s="88" t="s">
        <v>317</v>
      </c>
      <c r="G61" s="101" t="s">
        <v>293</v>
      </c>
      <c r="H61" s="88" t="s">
        <v>400</v>
      </c>
      <c r="I61" s="88" t="s">
        <v>149</v>
      </c>
      <c r="J61" s="88"/>
      <c r="K61" s="98">
        <v>0.76</v>
      </c>
      <c r="L61" s="101" t="s">
        <v>225</v>
      </c>
      <c r="M61" s="102">
        <v>4.2999999999999997E-2</v>
      </c>
      <c r="N61" s="102">
        <v>1.5300000000000001E-2</v>
      </c>
      <c r="O61" s="98">
        <v>23653.919999999998</v>
      </c>
      <c r="P61" s="100">
        <v>119.63</v>
      </c>
      <c r="Q61" s="98">
        <v>28.297189999999997</v>
      </c>
      <c r="R61" s="99">
        <v>2.0212268465294339E-4</v>
      </c>
      <c r="S61" s="99">
        <v>3.2306243709248416E-4</v>
      </c>
      <c r="T61" s="99">
        <v>3.5504725099286824E-5</v>
      </c>
    </row>
    <row r="62" spans="2:20">
      <c r="B62" s="91" t="s">
        <v>410</v>
      </c>
      <c r="C62" s="88" t="s">
        <v>411</v>
      </c>
      <c r="D62" s="101" t="s">
        <v>108</v>
      </c>
      <c r="E62" s="101" t="s">
        <v>527</v>
      </c>
      <c r="F62" s="88" t="s">
        <v>412</v>
      </c>
      <c r="G62" s="101" t="s">
        <v>340</v>
      </c>
      <c r="H62" s="88" t="s">
        <v>400</v>
      </c>
      <c r="I62" s="88" t="s">
        <v>148</v>
      </c>
      <c r="J62" s="88"/>
      <c r="K62" s="98">
        <v>6.62</v>
      </c>
      <c r="L62" s="101" t="s">
        <v>225</v>
      </c>
      <c r="M62" s="102">
        <v>4.7500000000000001E-2</v>
      </c>
      <c r="N62" s="102">
        <v>2.2099999999999995E-2</v>
      </c>
      <c r="O62" s="98">
        <v>670178.72</v>
      </c>
      <c r="P62" s="100">
        <v>143.41</v>
      </c>
      <c r="Q62" s="98">
        <v>961.10331000000008</v>
      </c>
      <c r="R62" s="99">
        <v>7.8390029631671717E-4</v>
      </c>
      <c r="S62" s="99">
        <v>1.0972692964434044E-2</v>
      </c>
      <c r="T62" s="99">
        <v>1.2059045019510647E-3</v>
      </c>
    </row>
    <row r="63" spans="2:20">
      <c r="B63" s="91" t="s">
        <v>413</v>
      </c>
      <c r="C63" s="88" t="s">
        <v>414</v>
      </c>
      <c r="D63" s="101" t="s">
        <v>108</v>
      </c>
      <c r="E63" s="101" t="s">
        <v>527</v>
      </c>
      <c r="F63" s="88" t="s">
        <v>415</v>
      </c>
      <c r="G63" s="101" t="s">
        <v>340</v>
      </c>
      <c r="H63" s="88" t="s">
        <v>400</v>
      </c>
      <c r="I63" s="88" t="s">
        <v>149</v>
      </c>
      <c r="J63" s="88"/>
      <c r="K63" s="98">
        <v>3.2600000000000002</v>
      </c>
      <c r="L63" s="101" t="s">
        <v>225</v>
      </c>
      <c r="M63" s="102">
        <v>6.5000000000000002E-2</v>
      </c>
      <c r="N63" s="102">
        <v>1.43E-2</v>
      </c>
      <c r="O63" s="98">
        <v>0.89</v>
      </c>
      <c r="P63" s="100">
        <v>133.88999999999999</v>
      </c>
      <c r="Q63" s="98">
        <v>1.1899999999999999E-3</v>
      </c>
      <c r="R63" s="99">
        <v>1.6695705643115115E-9</v>
      </c>
      <c r="S63" s="99">
        <v>1.3585953239175203E-8</v>
      </c>
      <c r="T63" s="99">
        <v>1.4931031267822466E-9</v>
      </c>
    </row>
    <row r="64" spans="2:20">
      <c r="B64" s="91" t="s">
        <v>416</v>
      </c>
      <c r="C64" s="88" t="s">
        <v>417</v>
      </c>
      <c r="D64" s="101" t="s">
        <v>108</v>
      </c>
      <c r="E64" s="101" t="s">
        <v>527</v>
      </c>
      <c r="F64" s="88" t="s">
        <v>418</v>
      </c>
      <c r="G64" s="101" t="s">
        <v>340</v>
      </c>
      <c r="H64" s="88" t="s">
        <v>400</v>
      </c>
      <c r="I64" s="88" t="s">
        <v>149</v>
      </c>
      <c r="J64" s="88"/>
      <c r="K64" s="98">
        <v>2.9499999999999997</v>
      </c>
      <c r="L64" s="101" t="s">
        <v>225</v>
      </c>
      <c r="M64" s="102">
        <v>4.9500000000000002E-2</v>
      </c>
      <c r="N64" s="102">
        <v>2.1299999999999999E-2</v>
      </c>
      <c r="O64" s="98">
        <v>741214.6</v>
      </c>
      <c r="P64" s="100">
        <v>111.14</v>
      </c>
      <c r="Q64" s="98">
        <v>823.78593000000001</v>
      </c>
      <c r="R64" s="99">
        <v>2.0594648250000002E-3</v>
      </c>
      <c r="S64" s="99">
        <v>9.404972373168452E-3</v>
      </c>
      <c r="T64" s="99">
        <v>1.0336112167077488E-3</v>
      </c>
    </row>
    <row r="65" spans="2:20">
      <c r="B65" s="91" t="s">
        <v>419</v>
      </c>
      <c r="C65" s="88" t="s">
        <v>420</v>
      </c>
      <c r="D65" s="101" t="s">
        <v>108</v>
      </c>
      <c r="E65" s="101" t="s">
        <v>527</v>
      </c>
      <c r="F65" s="88" t="s">
        <v>421</v>
      </c>
      <c r="G65" s="101" t="s">
        <v>293</v>
      </c>
      <c r="H65" s="88" t="s">
        <v>400</v>
      </c>
      <c r="I65" s="88" t="s">
        <v>149</v>
      </c>
      <c r="J65" s="88"/>
      <c r="K65" s="98">
        <v>4.5799999999999992</v>
      </c>
      <c r="L65" s="101" t="s">
        <v>225</v>
      </c>
      <c r="M65" s="102">
        <v>3.85E-2</v>
      </c>
      <c r="N65" s="102">
        <v>1.1200000000000002E-2</v>
      </c>
      <c r="O65" s="98">
        <v>1080479.58</v>
      </c>
      <c r="P65" s="100">
        <v>121.21</v>
      </c>
      <c r="Q65" s="98">
        <v>1309.64932</v>
      </c>
      <c r="R65" s="99">
        <v>3.0747777702126861E-3</v>
      </c>
      <c r="S65" s="99">
        <v>1.4951961698518994E-2</v>
      </c>
      <c r="T65" s="99">
        <v>1.6432281467901203E-3</v>
      </c>
    </row>
    <row r="66" spans="2:20">
      <c r="B66" s="91" t="s">
        <v>422</v>
      </c>
      <c r="C66" s="88" t="s">
        <v>423</v>
      </c>
      <c r="D66" s="101" t="s">
        <v>108</v>
      </c>
      <c r="E66" s="101" t="s">
        <v>527</v>
      </c>
      <c r="F66" s="88" t="s">
        <v>424</v>
      </c>
      <c r="G66" s="101" t="s">
        <v>293</v>
      </c>
      <c r="H66" s="88" t="s">
        <v>400</v>
      </c>
      <c r="I66" s="88" t="s">
        <v>149</v>
      </c>
      <c r="J66" s="88"/>
      <c r="K66" s="98">
        <v>3.8600000000000008</v>
      </c>
      <c r="L66" s="101" t="s">
        <v>225</v>
      </c>
      <c r="M66" s="102">
        <v>3.5499999999999997E-2</v>
      </c>
      <c r="N66" s="102">
        <v>1.24E-2</v>
      </c>
      <c r="O66" s="98">
        <v>0.8</v>
      </c>
      <c r="P66" s="100">
        <v>118.22</v>
      </c>
      <c r="Q66" s="98">
        <v>9.3999999999999997E-4</v>
      </c>
      <c r="R66" s="99">
        <v>2.9374999999999998E-9</v>
      </c>
      <c r="S66" s="99">
        <v>1.0731761382205624E-8</v>
      </c>
      <c r="T66" s="99">
        <v>1.1794259993069849E-9</v>
      </c>
    </row>
    <row r="67" spans="2:20">
      <c r="B67" s="91" t="s">
        <v>425</v>
      </c>
      <c r="C67" s="88" t="s">
        <v>426</v>
      </c>
      <c r="D67" s="101" t="s">
        <v>108</v>
      </c>
      <c r="E67" s="101" t="s">
        <v>527</v>
      </c>
      <c r="F67" s="88" t="s">
        <v>424</v>
      </c>
      <c r="G67" s="101" t="s">
        <v>293</v>
      </c>
      <c r="H67" s="88" t="s">
        <v>400</v>
      </c>
      <c r="I67" s="88" t="s">
        <v>149</v>
      </c>
      <c r="J67" s="88"/>
      <c r="K67" s="98">
        <v>2.8299999999999996</v>
      </c>
      <c r="L67" s="101" t="s">
        <v>225</v>
      </c>
      <c r="M67" s="102">
        <v>4.6500000000000007E-2</v>
      </c>
      <c r="N67" s="102">
        <v>1.1199999999999998E-2</v>
      </c>
      <c r="O67" s="98">
        <v>1052544.24</v>
      </c>
      <c r="P67" s="100">
        <v>131.66</v>
      </c>
      <c r="Q67" s="98">
        <v>1385.7796899999998</v>
      </c>
      <c r="R67" s="99">
        <v>2.1131040080613981E-3</v>
      </c>
      <c r="S67" s="99">
        <v>1.5821124427007317E-2</v>
      </c>
      <c r="T67" s="99">
        <v>1.7387495698910356E-3</v>
      </c>
    </row>
    <row r="68" spans="2:20">
      <c r="B68" s="91" t="s">
        <v>427</v>
      </c>
      <c r="C68" s="88" t="s">
        <v>428</v>
      </c>
      <c r="D68" s="101" t="s">
        <v>108</v>
      </c>
      <c r="E68" s="101" t="s">
        <v>527</v>
      </c>
      <c r="F68" s="88" t="s">
        <v>424</v>
      </c>
      <c r="G68" s="101" t="s">
        <v>293</v>
      </c>
      <c r="H68" s="88" t="s">
        <v>400</v>
      </c>
      <c r="I68" s="88" t="s">
        <v>149</v>
      </c>
      <c r="J68" s="88"/>
      <c r="K68" s="98">
        <v>6.55</v>
      </c>
      <c r="L68" s="101" t="s">
        <v>225</v>
      </c>
      <c r="M68" s="102">
        <v>1.4999999999999999E-2</v>
      </c>
      <c r="N68" s="102">
        <v>1.5700000000000002E-2</v>
      </c>
      <c r="O68" s="98">
        <v>2414014.91</v>
      </c>
      <c r="P68" s="100">
        <v>100.11</v>
      </c>
      <c r="Q68" s="98">
        <v>2416.6702500000001</v>
      </c>
      <c r="R68" s="99">
        <v>3.4682160001722148E-3</v>
      </c>
      <c r="S68" s="99">
        <v>2.7590562194122564E-2</v>
      </c>
      <c r="T68" s="99">
        <v>3.0322167282996926E-3</v>
      </c>
    </row>
    <row r="69" spans="2:20">
      <c r="B69" s="91" t="s">
        <v>429</v>
      </c>
      <c r="C69" s="88" t="s">
        <v>430</v>
      </c>
      <c r="D69" s="101" t="s">
        <v>108</v>
      </c>
      <c r="E69" s="101" t="s">
        <v>527</v>
      </c>
      <c r="F69" s="88" t="s">
        <v>375</v>
      </c>
      <c r="G69" s="101" t="s">
        <v>376</v>
      </c>
      <c r="H69" s="88" t="s">
        <v>400</v>
      </c>
      <c r="I69" s="88" t="s">
        <v>149</v>
      </c>
      <c r="J69" s="88"/>
      <c r="K69" s="98">
        <v>4.1099999999999994</v>
      </c>
      <c r="L69" s="101" t="s">
        <v>225</v>
      </c>
      <c r="M69" s="102">
        <v>3.9E-2</v>
      </c>
      <c r="N69" s="102">
        <v>1.1600000000000001E-2</v>
      </c>
      <c r="O69" s="98">
        <v>724491.57</v>
      </c>
      <c r="P69" s="100">
        <v>120.33</v>
      </c>
      <c r="Q69" s="98">
        <v>871.78069999999991</v>
      </c>
      <c r="R69" s="99">
        <v>4.3800921959981408E-3</v>
      </c>
      <c r="S69" s="99">
        <v>9.9529175000129637E-3</v>
      </c>
      <c r="T69" s="99">
        <v>1.0938306630574922E-3</v>
      </c>
    </row>
    <row r="70" spans="2:20">
      <c r="B70" s="91" t="s">
        <v>431</v>
      </c>
      <c r="C70" s="88" t="s">
        <v>432</v>
      </c>
      <c r="D70" s="101" t="s">
        <v>108</v>
      </c>
      <c r="E70" s="101" t="s">
        <v>527</v>
      </c>
      <c r="F70" s="88" t="s">
        <v>375</v>
      </c>
      <c r="G70" s="101" t="s">
        <v>376</v>
      </c>
      <c r="H70" s="88" t="s">
        <v>400</v>
      </c>
      <c r="I70" s="88" t="s">
        <v>149</v>
      </c>
      <c r="J70" s="88"/>
      <c r="K70" s="98">
        <v>4.96</v>
      </c>
      <c r="L70" s="101" t="s">
        <v>225</v>
      </c>
      <c r="M70" s="102">
        <v>3.9E-2</v>
      </c>
      <c r="N70" s="102">
        <v>1.3800000000000002E-2</v>
      </c>
      <c r="O70" s="98">
        <v>1398024.22</v>
      </c>
      <c r="P70" s="100">
        <v>121.79</v>
      </c>
      <c r="Q70" s="98">
        <v>1702.6536699999999</v>
      </c>
      <c r="R70" s="99">
        <v>4.2669548720968842E-3</v>
      </c>
      <c r="S70" s="99">
        <v>1.9438800960613487E-2</v>
      </c>
      <c r="T70" s="99">
        <v>2.13633404916325E-3</v>
      </c>
    </row>
    <row r="71" spans="2:20">
      <c r="B71" s="91" t="s">
        <v>433</v>
      </c>
      <c r="C71" s="88" t="s">
        <v>434</v>
      </c>
      <c r="D71" s="101" t="s">
        <v>108</v>
      </c>
      <c r="E71" s="101" t="s">
        <v>527</v>
      </c>
      <c r="F71" s="88" t="s">
        <v>375</v>
      </c>
      <c r="G71" s="101" t="s">
        <v>376</v>
      </c>
      <c r="H71" s="88" t="s">
        <v>400</v>
      </c>
      <c r="I71" s="88" t="s">
        <v>149</v>
      </c>
      <c r="J71" s="88"/>
      <c r="K71" s="98">
        <v>7.34</v>
      </c>
      <c r="L71" s="101" t="s">
        <v>225</v>
      </c>
      <c r="M71" s="102">
        <v>3.85E-2</v>
      </c>
      <c r="N71" s="102">
        <v>1.9100000000000002E-2</v>
      </c>
      <c r="O71" s="98">
        <v>162684.48000000001</v>
      </c>
      <c r="P71" s="100">
        <v>118.11</v>
      </c>
      <c r="Q71" s="98">
        <v>192.14666</v>
      </c>
      <c r="R71" s="99">
        <v>7.6858663999999997E-4</v>
      </c>
      <c r="S71" s="99">
        <v>2.1936937292636105E-3</v>
      </c>
      <c r="T71" s="99">
        <v>2.4108804945106323E-4</v>
      </c>
    </row>
    <row r="72" spans="2:20">
      <c r="B72" s="91" t="s">
        <v>435</v>
      </c>
      <c r="C72" s="88" t="s">
        <v>436</v>
      </c>
      <c r="D72" s="101" t="s">
        <v>108</v>
      </c>
      <c r="E72" s="101" t="s">
        <v>527</v>
      </c>
      <c r="F72" s="88" t="s">
        <v>437</v>
      </c>
      <c r="G72" s="101" t="s">
        <v>438</v>
      </c>
      <c r="H72" s="88" t="s">
        <v>400</v>
      </c>
      <c r="I72" s="88" t="s">
        <v>149</v>
      </c>
      <c r="J72" s="88"/>
      <c r="K72" s="98">
        <v>0.97</v>
      </c>
      <c r="L72" s="101" t="s">
        <v>225</v>
      </c>
      <c r="M72" s="102">
        <v>1.2800000000000001E-2</v>
      </c>
      <c r="N72" s="102">
        <v>1.5600000000000001E-2</v>
      </c>
      <c r="O72" s="98">
        <v>2135023.59</v>
      </c>
      <c r="P72" s="100">
        <v>100.21</v>
      </c>
      <c r="Q72" s="98">
        <v>2139.5072500000001</v>
      </c>
      <c r="R72" s="99">
        <v>1.2966710606060606E-2</v>
      </c>
      <c r="S72" s="99">
        <v>2.4426256683509527E-2</v>
      </c>
      <c r="T72" s="99">
        <v>2.6844579535699885E-3</v>
      </c>
    </row>
    <row r="73" spans="2:20">
      <c r="B73" s="91" t="s">
        <v>439</v>
      </c>
      <c r="C73" s="88" t="s">
        <v>440</v>
      </c>
      <c r="D73" s="101" t="s">
        <v>108</v>
      </c>
      <c r="E73" s="101" t="s">
        <v>527</v>
      </c>
      <c r="F73" s="88" t="s">
        <v>441</v>
      </c>
      <c r="G73" s="101" t="s">
        <v>340</v>
      </c>
      <c r="H73" s="88" t="s">
        <v>400</v>
      </c>
      <c r="I73" s="88" t="s">
        <v>149</v>
      </c>
      <c r="J73" s="88"/>
      <c r="K73" s="98">
        <v>3.9699999999999998</v>
      </c>
      <c r="L73" s="101" t="s">
        <v>225</v>
      </c>
      <c r="M73" s="102">
        <v>5.0999999999999997E-2</v>
      </c>
      <c r="N73" s="102">
        <v>1.41E-2</v>
      </c>
      <c r="O73" s="98">
        <v>150000.25</v>
      </c>
      <c r="P73" s="100">
        <v>127.04</v>
      </c>
      <c r="Q73" s="98">
        <v>194.77488</v>
      </c>
      <c r="R73" s="99">
        <v>1.6771300112114845E-4</v>
      </c>
      <c r="S73" s="99">
        <v>2.2236995057529092E-3</v>
      </c>
      <c r="T73" s="99">
        <v>2.4438569945095539E-4</v>
      </c>
    </row>
    <row r="74" spans="2:20">
      <c r="B74" s="91" t="s">
        <v>442</v>
      </c>
      <c r="C74" s="88" t="s">
        <v>443</v>
      </c>
      <c r="D74" s="101" t="s">
        <v>108</v>
      </c>
      <c r="E74" s="101" t="s">
        <v>527</v>
      </c>
      <c r="F74" s="88" t="s">
        <v>421</v>
      </c>
      <c r="G74" s="101" t="s">
        <v>293</v>
      </c>
      <c r="H74" s="88" t="s">
        <v>400</v>
      </c>
      <c r="I74" s="88" t="s">
        <v>148</v>
      </c>
      <c r="J74" s="88"/>
      <c r="K74" s="98">
        <v>2.3400000000000003</v>
      </c>
      <c r="L74" s="101" t="s">
        <v>225</v>
      </c>
      <c r="M74" s="102">
        <v>5.2499999999999998E-2</v>
      </c>
      <c r="N74" s="102">
        <v>1.1300000000000001E-2</v>
      </c>
      <c r="O74" s="98">
        <v>3408720</v>
      </c>
      <c r="P74" s="100">
        <v>134.93</v>
      </c>
      <c r="Q74" s="98">
        <v>4599.3858799999998</v>
      </c>
      <c r="R74" s="99">
        <v>9.5820539166666663E-3</v>
      </c>
      <c r="S74" s="99">
        <v>5.2510118903027474E-2</v>
      </c>
      <c r="T74" s="99">
        <v>5.7708886039547188E-3</v>
      </c>
    </row>
    <row r="75" spans="2:20">
      <c r="B75" s="91" t="s">
        <v>444</v>
      </c>
      <c r="C75" s="88" t="s">
        <v>445</v>
      </c>
      <c r="D75" s="101" t="s">
        <v>108</v>
      </c>
      <c r="E75" s="101" t="s">
        <v>527</v>
      </c>
      <c r="F75" s="88" t="s">
        <v>391</v>
      </c>
      <c r="G75" s="101" t="s">
        <v>376</v>
      </c>
      <c r="H75" s="88" t="s">
        <v>400</v>
      </c>
      <c r="I75" s="88" t="s">
        <v>148</v>
      </c>
      <c r="J75" s="88"/>
      <c r="K75" s="98">
        <v>3.5300000000000002</v>
      </c>
      <c r="L75" s="101" t="s">
        <v>225</v>
      </c>
      <c r="M75" s="102">
        <v>3.6000000000000004E-2</v>
      </c>
      <c r="N75" s="102">
        <v>1.2700000000000003E-2</v>
      </c>
      <c r="O75" s="98">
        <v>100498.58</v>
      </c>
      <c r="P75" s="100">
        <v>115.59</v>
      </c>
      <c r="Q75" s="98">
        <v>116.16628999999999</v>
      </c>
      <c r="R75" s="99">
        <v>2.8079023571953433E-4</v>
      </c>
      <c r="S75" s="99">
        <v>1.3262435158894672E-3</v>
      </c>
      <c r="T75" s="99">
        <v>1.4575483262663295E-4</v>
      </c>
    </row>
    <row r="76" spans="2:20">
      <c r="B76" s="91" t="s">
        <v>446</v>
      </c>
      <c r="C76" s="88" t="s">
        <v>447</v>
      </c>
      <c r="D76" s="101" t="s">
        <v>108</v>
      </c>
      <c r="E76" s="101" t="s">
        <v>527</v>
      </c>
      <c r="F76" s="88" t="s">
        <v>448</v>
      </c>
      <c r="G76" s="101" t="s">
        <v>340</v>
      </c>
      <c r="H76" s="88" t="s">
        <v>400</v>
      </c>
      <c r="I76" s="88" t="s">
        <v>149</v>
      </c>
      <c r="J76" s="88"/>
      <c r="K76" s="98">
        <v>3.17</v>
      </c>
      <c r="L76" s="101" t="s">
        <v>225</v>
      </c>
      <c r="M76" s="102">
        <v>3.9E-2</v>
      </c>
      <c r="N76" s="102">
        <v>1.2E-2</v>
      </c>
      <c r="O76" s="98">
        <v>2187822.44</v>
      </c>
      <c r="P76" s="100">
        <v>117.25</v>
      </c>
      <c r="Q76" s="98">
        <v>2565.2216600000002</v>
      </c>
      <c r="R76" s="99">
        <v>5.6109248114513772E-3</v>
      </c>
      <c r="S76" s="99">
        <v>2.9286539093175964E-2</v>
      </c>
      <c r="T76" s="99">
        <v>3.2186054465844923E-3</v>
      </c>
    </row>
    <row r="77" spans="2:20">
      <c r="B77" s="91" t="s">
        <v>449</v>
      </c>
      <c r="C77" s="88" t="s">
        <v>450</v>
      </c>
      <c r="D77" s="101" t="s">
        <v>108</v>
      </c>
      <c r="E77" s="101" t="s">
        <v>527</v>
      </c>
      <c r="F77" s="88" t="s">
        <v>448</v>
      </c>
      <c r="G77" s="101" t="s">
        <v>340</v>
      </c>
      <c r="H77" s="88" t="s">
        <v>400</v>
      </c>
      <c r="I77" s="88" t="s">
        <v>149</v>
      </c>
      <c r="J77" s="88"/>
      <c r="K77" s="98">
        <v>5.8</v>
      </c>
      <c r="L77" s="101" t="s">
        <v>225</v>
      </c>
      <c r="M77" s="102">
        <v>0.04</v>
      </c>
      <c r="N77" s="102">
        <v>1.6699999999999996E-2</v>
      </c>
      <c r="O77" s="98">
        <v>0.92</v>
      </c>
      <c r="P77" s="100">
        <v>114.1</v>
      </c>
      <c r="Q77" s="98">
        <v>1.0500000000000002E-3</v>
      </c>
      <c r="R77" s="99">
        <v>1.7846255882285281E-9</v>
      </c>
      <c r="S77" s="99">
        <v>1.1987605799272241E-8</v>
      </c>
      <c r="T77" s="99">
        <v>1.3174439353961002E-9</v>
      </c>
    </row>
    <row r="78" spans="2:20">
      <c r="B78" s="87"/>
      <c r="C78" s="88"/>
      <c r="D78" s="88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98"/>
      <c r="P78" s="100"/>
      <c r="Q78" s="88"/>
      <c r="R78" s="88"/>
      <c r="S78" s="99"/>
      <c r="T78" s="88"/>
    </row>
    <row r="79" spans="2:20">
      <c r="B79" s="105" t="s">
        <v>38</v>
      </c>
      <c r="C79" s="86"/>
      <c r="D79" s="86"/>
      <c r="E79" s="86"/>
      <c r="F79" s="86"/>
      <c r="G79" s="86"/>
      <c r="H79" s="86"/>
      <c r="I79" s="86"/>
      <c r="J79" s="86"/>
      <c r="K79" s="95">
        <v>4.3891828674327673</v>
      </c>
      <c r="L79" s="86"/>
      <c r="M79" s="86"/>
      <c r="N79" s="106">
        <v>2.0792213679106584E-2</v>
      </c>
      <c r="O79" s="95"/>
      <c r="P79" s="97"/>
      <c r="Q79" s="95">
        <v>23142.182869999993</v>
      </c>
      <c r="R79" s="86"/>
      <c r="S79" s="96">
        <v>0.26420891960021964</v>
      </c>
      <c r="T79" s="96">
        <v>2.9036693784675244E-2</v>
      </c>
    </row>
    <row r="80" spans="2:20">
      <c r="B80" s="91" t="s">
        <v>451</v>
      </c>
      <c r="C80" s="88" t="s">
        <v>452</v>
      </c>
      <c r="D80" s="101" t="s">
        <v>108</v>
      </c>
      <c r="E80" s="101" t="s">
        <v>527</v>
      </c>
      <c r="F80" s="88" t="s">
        <v>308</v>
      </c>
      <c r="G80" s="101" t="s">
        <v>293</v>
      </c>
      <c r="H80" s="88" t="s">
        <v>294</v>
      </c>
      <c r="I80" s="88" t="s">
        <v>148</v>
      </c>
      <c r="J80" s="88"/>
      <c r="K80" s="98">
        <v>2.29</v>
      </c>
      <c r="L80" s="101" t="s">
        <v>225</v>
      </c>
      <c r="M80" s="102">
        <v>5.9000000000000004E-2</v>
      </c>
      <c r="N80" s="102">
        <v>9.7000000000000003E-3</v>
      </c>
      <c r="O80" s="98">
        <v>2525238.8199999998</v>
      </c>
      <c r="P80" s="100">
        <v>112.24</v>
      </c>
      <c r="Q80" s="98">
        <v>2834.3279700000003</v>
      </c>
      <c r="R80" s="99">
        <v>1.7514414784064345E-3</v>
      </c>
      <c r="S80" s="99">
        <v>3.2358863247820495E-2</v>
      </c>
      <c r="T80" s="99">
        <v>3.5562554238095616E-3</v>
      </c>
    </row>
    <row r="81" spans="2:20">
      <c r="B81" s="91" t="s">
        <v>453</v>
      </c>
      <c r="C81" s="88" t="s">
        <v>454</v>
      </c>
      <c r="D81" s="101" t="s">
        <v>108</v>
      </c>
      <c r="E81" s="101" t="s">
        <v>527</v>
      </c>
      <c r="F81" s="88" t="s">
        <v>308</v>
      </c>
      <c r="G81" s="101" t="s">
        <v>293</v>
      </c>
      <c r="H81" s="88" t="s">
        <v>294</v>
      </c>
      <c r="I81" s="88" t="s">
        <v>148</v>
      </c>
      <c r="J81" s="88"/>
      <c r="K81" s="98">
        <v>2.84</v>
      </c>
      <c r="L81" s="101" t="s">
        <v>225</v>
      </c>
      <c r="M81" s="102">
        <v>1.84E-2</v>
      </c>
      <c r="N81" s="102">
        <v>8.3999999999999995E-3</v>
      </c>
      <c r="O81" s="98">
        <v>0.71</v>
      </c>
      <c r="P81" s="100">
        <v>103</v>
      </c>
      <c r="Q81" s="98">
        <v>7.2999999999999996E-4</v>
      </c>
      <c r="R81" s="99">
        <v>1.1618228204283466E-9</v>
      </c>
      <c r="S81" s="99">
        <v>8.3342402223511754E-9</v>
      </c>
      <c r="T81" s="99">
        <v>9.1593721222776471E-10</v>
      </c>
    </row>
    <row r="82" spans="2:20">
      <c r="B82" s="91" t="s">
        <v>455</v>
      </c>
      <c r="C82" s="88" t="s">
        <v>456</v>
      </c>
      <c r="D82" s="101" t="s">
        <v>108</v>
      </c>
      <c r="E82" s="101" t="s">
        <v>527</v>
      </c>
      <c r="F82" s="88" t="s">
        <v>457</v>
      </c>
      <c r="G82" s="101" t="s">
        <v>458</v>
      </c>
      <c r="H82" s="88" t="s">
        <v>318</v>
      </c>
      <c r="I82" s="88" t="s">
        <v>148</v>
      </c>
      <c r="J82" s="88"/>
      <c r="K82" s="98">
        <v>2.4099999999999997</v>
      </c>
      <c r="L82" s="101" t="s">
        <v>225</v>
      </c>
      <c r="M82" s="102">
        <v>4.8399999999999999E-2</v>
      </c>
      <c r="N82" s="102">
        <v>9.1000000000000004E-3</v>
      </c>
      <c r="O82" s="98">
        <v>1423577.6</v>
      </c>
      <c r="P82" s="100">
        <v>109.67</v>
      </c>
      <c r="Q82" s="98">
        <v>1561.2376200000001</v>
      </c>
      <c r="R82" s="99">
        <v>1.486892970012483E-3</v>
      </c>
      <c r="S82" s="99">
        <v>1.7824286807194275E-2</v>
      </c>
      <c r="T82" s="99">
        <v>1.958898127791658E-3</v>
      </c>
    </row>
    <row r="83" spans="2:20">
      <c r="B83" s="91" t="s">
        <v>459</v>
      </c>
      <c r="C83" s="88" t="s">
        <v>460</v>
      </c>
      <c r="D83" s="101" t="s">
        <v>108</v>
      </c>
      <c r="E83" s="101" t="s">
        <v>527</v>
      </c>
      <c r="F83" s="88" t="s">
        <v>317</v>
      </c>
      <c r="G83" s="101" t="s">
        <v>293</v>
      </c>
      <c r="H83" s="88" t="s">
        <v>318</v>
      </c>
      <c r="I83" s="88" t="s">
        <v>149</v>
      </c>
      <c r="J83" s="88"/>
      <c r="K83" s="98">
        <v>3.85</v>
      </c>
      <c r="L83" s="101" t="s">
        <v>225</v>
      </c>
      <c r="M83" s="102">
        <v>1.95E-2</v>
      </c>
      <c r="N83" s="102">
        <v>1.3100000000000001E-2</v>
      </c>
      <c r="O83" s="98">
        <v>0.73</v>
      </c>
      <c r="P83" s="100">
        <v>104.38</v>
      </c>
      <c r="Q83" s="98">
        <v>7.6000000000000004E-4</v>
      </c>
      <c r="R83" s="99">
        <v>1.1094890510948906E-9</v>
      </c>
      <c r="S83" s="99">
        <v>8.6767432451875266E-9</v>
      </c>
      <c r="T83" s="99">
        <v>9.5357846752479637E-10</v>
      </c>
    </row>
    <row r="84" spans="2:20">
      <c r="B84" s="91" t="s">
        <v>461</v>
      </c>
      <c r="C84" s="88" t="s">
        <v>462</v>
      </c>
      <c r="D84" s="101" t="s">
        <v>108</v>
      </c>
      <c r="E84" s="101" t="s">
        <v>527</v>
      </c>
      <c r="F84" s="88" t="s">
        <v>292</v>
      </c>
      <c r="G84" s="101" t="s">
        <v>293</v>
      </c>
      <c r="H84" s="88" t="s">
        <v>318</v>
      </c>
      <c r="I84" s="88" t="s">
        <v>148</v>
      </c>
      <c r="J84" s="88"/>
      <c r="K84" s="98">
        <v>1.6400000000000001</v>
      </c>
      <c r="L84" s="101" t="s">
        <v>225</v>
      </c>
      <c r="M84" s="102">
        <v>5.4000000000000006E-2</v>
      </c>
      <c r="N84" s="102">
        <v>7.4000000000000003E-3</v>
      </c>
      <c r="O84" s="98">
        <v>1153775.3700000001</v>
      </c>
      <c r="P84" s="100">
        <v>109.46</v>
      </c>
      <c r="Q84" s="98">
        <v>1262.9225200000001</v>
      </c>
      <c r="R84" s="99">
        <v>5.7248422172046821E-4</v>
      </c>
      <c r="S84" s="99">
        <v>1.4418492690270011E-2</v>
      </c>
      <c r="T84" s="99">
        <v>1.5845996331896762E-3</v>
      </c>
    </row>
    <row r="85" spans="2:20">
      <c r="B85" s="91" t="s">
        <v>463</v>
      </c>
      <c r="C85" s="88" t="s">
        <v>464</v>
      </c>
      <c r="D85" s="101" t="s">
        <v>108</v>
      </c>
      <c r="E85" s="101" t="s">
        <v>527</v>
      </c>
      <c r="F85" s="88" t="s">
        <v>308</v>
      </c>
      <c r="G85" s="101" t="s">
        <v>293</v>
      </c>
      <c r="H85" s="88" t="s">
        <v>318</v>
      </c>
      <c r="I85" s="88" t="s">
        <v>149</v>
      </c>
      <c r="J85" s="88"/>
      <c r="K85" s="98">
        <v>1.6300000000000001</v>
      </c>
      <c r="L85" s="101" t="s">
        <v>225</v>
      </c>
      <c r="M85" s="102">
        <v>2.4399999999999998E-2</v>
      </c>
      <c r="N85" s="102">
        <v>7.1000000000000004E-3</v>
      </c>
      <c r="O85" s="98">
        <v>0.84</v>
      </c>
      <c r="P85" s="100">
        <v>103.05</v>
      </c>
      <c r="Q85" s="98">
        <v>8.5999999999999998E-4</v>
      </c>
      <c r="R85" s="99">
        <v>8.8972757783047168E-10</v>
      </c>
      <c r="S85" s="99">
        <v>9.818419987975357E-9</v>
      </c>
      <c r="T85" s="99">
        <v>1.079049318514901E-9</v>
      </c>
    </row>
    <row r="86" spans="2:20">
      <c r="B86" s="91" t="s">
        <v>465</v>
      </c>
      <c r="C86" s="88" t="s">
        <v>466</v>
      </c>
      <c r="D86" s="101" t="s">
        <v>108</v>
      </c>
      <c r="E86" s="101" t="s">
        <v>527</v>
      </c>
      <c r="F86" s="88" t="s">
        <v>308</v>
      </c>
      <c r="G86" s="101" t="s">
        <v>293</v>
      </c>
      <c r="H86" s="88" t="s">
        <v>318</v>
      </c>
      <c r="I86" s="88" t="s">
        <v>149</v>
      </c>
      <c r="J86" s="88"/>
      <c r="K86" s="98">
        <v>2.9699999999999993</v>
      </c>
      <c r="L86" s="101" t="s">
        <v>225</v>
      </c>
      <c r="M86" s="102">
        <v>6.0999999999999999E-2</v>
      </c>
      <c r="N86" s="102">
        <v>1.1000000000000001E-2</v>
      </c>
      <c r="O86" s="98">
        <v>1023127.67</v>
      </c>
      <c r="P86" s="100">
        <v>120.41</v>
      </c>
      <c r="Q86" s="98">
        <v>1231.9480700000001</v>
      </c>
      <c r="R86" s="99">
        <v>7.1917168361626906E-4</v>
      </c>
      <c r="S86" s="99">
        <v>1.4064864598413567E-2</v>
      </c>
      <c r="T86" s="99">
        <v>1.5457357271851718E-3</v>
      </c>
    </row>
    <row r="87" spans="2:20">
      <c r="B87" s="91" t="s">
        <v>467</v>
      </c>
      <c r="C87" s="88" t="s">
        <v>468</v>
      </c>
      <c r="D87" s="101" t="s">
        <v>108</v>
      </c>
      <c r="E87" s="101" t="s">
        <v>527</v>
      </c>
      <c r="F87" s="88" t="s">
        <v>357</v>
      </c>
      <c r="G87" s="101" t="s">
        <v>358</v>
      </c>
      <c r="H87" s="88" t="s">
        <v>352</v>
      </c>
      <c r="I87" s="88" t="s">
        <v>149</v>
      </c>
      <c r="J87" s="88"/>
      <c r="K87" s="98">
        <v>7.5499999999999989</v>
      </c>
      <c r="L87" s="101" t="s">
        <v>225</v>
      </c>
      <c r="M87" s="102">
        <v>3.6499999999999998E-2</v>
      </c>
      <c r="N87" s="102">
        <v>3.0799999999999998E-2</v>
      </c>
      <c r="O87" s="98">
        <v>2857600</v>
      </c>
      <c r="P87" s="100">
        <v>104.79</v>
      </c>
      <c r="Q87" s="98">
        <v>2994.4790400000002</v>
      </c>
      <c r="R87" s="99">
        <v>7.7087690339322076E-3</v>
      </c>
      <c r="S87" s="99">
        <v>3.4187270767336353E-2</v>
      </c>
      <c r="T87" s="99">
        <v>3.7571983342083201E-3</v>
      </c>
    </row>
    <row r="88" spans="2:20">
      <c r="B88" s="91" t="s">
        <v>469</v>
      </c>
      <c r="C88" s="88" t="s">
        <v>470</v>
      </c>
      <c r="D88" s="101" t="s">
        <v>108</v>
      </c>
      <c r="E88" s="101" t="s">
        <v>527</v>
      </c>
      <c r="F88" s="88" t="s">
        <v>292</v>
      </c>
      <c r="G88" s="101" t="s">
        <v>293</v>
      </c>
      <c r="H88" s="88" t="s">
        <v>352</v>
      </c>
      <c r="I88" s="88" t="s">
        <v>148</v>
      </c>
      <c r="J88" s="88"/>
      <c r="K88" s="98">
        <v>4.91</v>
      </c>
      <c r="L88" s="101" t="s">
        <v>225</v>
      </c>
      <c r="M88" s="102">
        <v>1.4800000000000001E-2</v>
      </c>
      <c r="N88" s="102">
        <v>1.15E-2</v>
      </c>
      <c r="O88" s="98">
        <v>4452085.5199999996</v>
      </c>
      <c r="P88" s="100">
        <v>102.13</v>
      </c>
      <c r="Q88" s="98">
        <v>4546.9148600000008</v>
      </c>
      <c r="R88" s="99">
        <v>4.7862261684210533E-3</v>
      </c>
      <c r="S88" s="99">
        <v>5.1911069470983937E-2</v>
      </c>
      <c r="T88" s="99">
        <v>5.7050527686375316E-3</v>
      </c>
    </row>
    <row r="89" spans="2:20">
      <c r="B89" s="91" t="s">
        <v>471</v>
      </c>
      <c r="C89" s="88" t="s">
        <v>472</v>
      </c>
      <c r="D89" s="101" t="s">
        <v>108</v>
      </c>
      <c r="E89" s="101" t="s">
        <v>527</v>
      </c>
      <c r="F89" s="88" t="s">
        <v>379</v>
      </c>
      <c r="G89" s="101" t="s">
        <v>340</v>
      </c>
      <c r="H89" s="88" t="s">
        <v>352</v>
      </c>
      <c r="I89" s="88" t="s">
        <v>149</v>
      </c>
      <c r="J89" s="88"/>
      <c r="K89" s="98">
        <v>1.61</v>
      </c>
      <c r="L89" s="101" t="s">
        <v>225</v>
      </c>
      <c r="M89" s="102">
        <v>5.2499999999999998E-2</v>
      </c>
      <c r="N89" s="102">
        <v>1.34E-2</v>
      </c>
      <c r="O89" s="98">
        <v>433385.8</v>
      </c>
      <c r="P89" s="100">
        <v>108.15</v>
      </c>
      <c r="Q89" s="98">
        <v>468.70673999999997</v>
      </c>
      <c r="R89" s="99">
        <v>6.8770040063731172E-3</v>
      </c>
      <c r="S89" s="99">
        <v>5.351115842459034E-3</v>
      </c>
      <c r="T89" s="99">
        <v>5.8809033532597769E-4</v>
      </c>
    </row>
    <row r="90" spans="2:20">
      <c r="B90" s="91" t="s">
        <v>473</v>
      </c>
      <c r="C90" s="88" t="s">
        <v>474</v>
      </c>
      <c r="D90" s="101" t="s">
        <v>108</v>
      </c>
      <c r="E90" s="101" t="s">
        <v>527</v>
      </c>
      <c r="F90" s="88" t="s">
        <v>379</v>
      </c>
      <c r="G90" s="101" t="s">
        <v>340</v>
      </c>
      <c r="H90" s="88" t="s">
        <v>352</v>
      </c>
      <c r="I90" s="88" t="s">
        <v>149</v>
      </c>
      <c r="J90" s="88"/>
      <c r="K90" s="98">
        <v>5.3500000000000005</v>
      </c>
      <c r="L90" s="101" t="s">
        <v>225</v>
      </c>
      <c r="M90" s="102">
        <v>4.5999999999999999E-2</v>
      </c>
      <c r="N90" s="102">
        <v>2.5600000000000001E-2</v>
      </c>
      <c r="O90" s="98">
        <v>906845.87</v>
      </c>
      <c r="P90" s="100">
        <v>111.33</v>
      </c>
      <c r="Q90" s="98">
        <v>1009.59147</v>
      </c>
      <c r="R90" s="99">
        <v>4.9067890296178931E-3</v>
      </c>
      <c r="S90" s="99">
        <v>1.1526271010159794E-2</v>
      </c>
      <c r="T90" s="99">
        <v>1.2667430089325082E-3</v>
      </c>
    </row>
    <row r="91" spans="2:20">
      <c r="B91" s="91" t="s">
        <v>475</v>
      </c>
      <c r="C91" s="88" t="s">
        <v>476</v>
      </c>
      <c r="D91" s="101" t="s">
        <v>108</v>
      </c>
      <c r="E91" s="101" t="s">
        <v>527</v>
      </c>
      <c r="F91" s="88" t="s">
        <v>292</v>
      </c>
      <c r="G91" s="101" t="s">
        <v>293</v>
      </c>
      <c r="H91" s="88" t="s">
        <v>352</v>
      </c>
      <c r="I91" s="88" t="s">
        <v>148</v>
      </c>
      <c r="J91" s="88"/>
      <c r="K91" s="98">
        <v>4.4000000000000004</v>
      </c>
      <c r="L91" s="101" t="s">
        <v>225</v>
      </c>
      <c r="M91" s="102">
        <v>2.0979999999999999E-2</v>
      </c>
      <c r="N91" s="102">
        <v>1.1000000000000001E-2</v>
      </c>
      <c r="O91" s="98">
        <v>0.47</v>
      </c>
      <c r="P91" s="100">
        <v>104.94</v>
      </c>
      <c r="Q91" s="98">
        <v>4.8999999999999998E-4</v>
      </c>
      <c r="R91" s="99">
        <v>4.9000049000048997E-10</v>
      </c>
      <c r="S91" s="99">
        <v>5.5942160396603785E-9</v>
      </c>
      <c r="T91" s="99">
        <v>6.148071698515133E-10</v>
      </c>
    </row>
    <row r="92" spans="2:20">
      <c r="B92" s="91" t="s">
        <v>477</v>
      </c>
      <c r="C92" s="88" t="s">
        <v>478</v>
      </c>
      <c r="D92" s="101" t="s">
        <v>108</v>
      </c>
      <c r="E92" s="101" t="s">
        <v>527</v>
      </c>
      <c r="F92" s="88" t="s">
        <v>418</v>
      </c>
      <c r="G92" s="101" t="s">
        <v>340</v>
      </c>
      <c r="H92" s="88" t="s">
        <v>400</v>
      </c>
      <c r="I92" s="88" t="s">
        <v>149</v>
      </c>
      <c r="J92" s="88"/>
      <c r="K92" s="98">
        <v>4.3499999999999988</v>
      </c>
      <c r="L92" s="101" t="s">
        <v>225</v>
      </c>
      <c r="M92" s="102">
        <v>5.0499999999999996E-2</v>
      </c>
      <c r="N92" s="102">
        <v>3.1699999999999999E-2</v>
      </c>
      <c r="O92" s="98">
        <v>1222542</v>
      </c>
      <c r="P92" s="100">
        <v>110.82</v>
      </c>
      <c r="Q92" s="98">
        <v>1354.82106</v>
      </c>
      <c r="R92" s="99">
        <v>2.2089377763574941E-3</v>
      </c>
      <c r="S92" s="99">
        <v>1.5467676948411583E-2</v>
      </c>
      <c r="T92" s="99">
        <v>1.699905513375158E-3</v>
      </c>
    </row>
    <row r="93" spans="2:20">
      <c r="B93" s="91" t="s">
        <v>479</v>
      </c>
      <c r="C93" s="88" t="s">
        <v>480</v>
      </c>
      <c r="D93" s="101" t="s">
        <v>108</v>
      </c>
      <c r="E93" s="101" t="s">
        <v>527</v>
      </c>
      <c r="F93" s="88" t="s">
        <v>424</v>
      </c>
      <c r="G93" s="101" t="s">
        <v>293</v>
      </c>
      <c r="H93" s="88" t="s">
        <v>400</v>
      </c>
      <c r="I93" s="88" t="s">
        <v>149</v>
      </c>
      <c r="J93" s="88"/>
      <c r="K93" s="98">
        <v>0.75</v>
      </c>
      <c r="L93" s="101" t="s">
        <v>225</v>
      </c>
      <c r="M93" s="102">
        <v>1.3100000000000001E-2</v>
      </c>
      <c r="N93" s="102">
        <v>6.7999999999999996E-3</v>
      </c>
      <c r="O93" s="98">
        <v>0.53</v>
      </c>
      <c r="P93" s="100">
        <v>100.47</v>
      </c>
      <c r="Q93" s="98">
        <v>5.2999999999999998E-4</v>
      </c>
      <c r="R93" s="99">
        <v>3.6111084728064935E-9</v>
      </c>
      <c r="S93" s="99">
        <v>6.0508867367755114E-9</v>
      </c>
      <c r="T93" s="99">
        <v>6.6499551024755524E-10</v>
      </c>
    </row>
    <row r="94" spans="2:20">
      <c r="B94" s="91" t="s">
        <v>481</v>
      </c>
      <c r="C94" s="88" t="s">
        <v>482</v>
      </c>
      <c r="D94" s="101" t="s">
        <v>108</v>
      </c>
      <c r="E94" s="101" t="s">
        <v>527</v>
      </c>
      <c r="F94" s="88" t="s">
        <v>424</v>
      </c>
      <c r="G94" s="101" t="s">
        <v>293</v>
      </c>
      <c r="H94" s="88" t="s">
        <v>400</v>
      </c>
      <c r="I94" s="88" t="s">
        <v>149</v>
      </c>
      <c r="J94" s="88"/>
      <c r="K94" s="98">
        <v>4.16</v>
      </c>
      <c r="L94" s="101" t="s">
        <v>225</v>
      </c>
      <c r="M94" s="102">
        <v>1.0500000000000001E-2</v>
      </c>
      <c r="N94" s="102">
        <v>1.1099999999999999E-2</v>
      </c>
      <c r="O94" s="98">
        <v>442445.9</v>
      </c>
      <c r="P94" s="100">
        <v>99.77</v>
      </c>
      <c r="Q94" s="98">
        <v>442.59924999999998</v>
      </c>
      <c r="R94" s="99">
        <v>1.4753308333333333E-3</v>
      </c>
      <c r="S94" s="99">
        <v>5.0530527010033749E-3</v>
      </c>
      <c r="T94" s="99">
        <v>5.5533304545082125E-4</v>
      </c>
    </row>
    <row r="95" spans="2:20">
      <c r="B95" s="91" t="s">
        <v>483</v>
      </c>
      <c r="C95" s="88" t="s">
        <v>484</v>
      </c>
      <c r="D95" s="101" t="s">
        <v>108</v>
      </c>
      <c r="E95" s="101" t="s">
        <v>527</v>
      </c>
      <c r="F95" s="88" t="s">
        <v>391</v>
      </c>
      <c r="G95" s="101" t="s">
        <v>376</v>
      </c>
      <c r="H95" s="88" t="s">
        <v>400</v>
      </c>
      <c r="I95" s="88" t="s">
        <v>148</v>
      </c>
      <c r="J95" s="88"/>
      <c r="K95" s="98">
        <v>1.67</v>
      </c>
      <c r="L95" s="101" t="s">
        <v>225</v>
      </c>
      <c r="M95" s="102">
        <v>0.06</v>
      </c>
      <c r="N95" s="102">
        <v>1.03E-2</v>
      </c>
      <c r="O95" s="98">
        <v>8685.4500000000007</v>
      </c>
      <c r="P95" s="100">
        <v>110.1</v>
      </c>
      <c r="Q95" s="98">
        <v>9.5626800000000003</v>
      </c>
      <c r="R95" s="99">
        <v>6.0993314110516084E-5</v>
      </c>
      <c r="S95" s="99">
        <v>1.0917489354722349E-4</v>
      </c>
      <c r="T95" s="99">
        <v>1.1998375973460551E-5</v>
      </c>
    </row>
    <row r="96" spans="2:20">
      <c r="B96" s="91" t="s">
        <v>485</v>
      </c>
      <c r="C96" s="88" t="s">
        <v>486</v>
      </c>
      <c r="D96" s="101" t="s">
        <v>108</v>
      </c>
      <c r="E96" s="101" t="s">
        <v>527</v>
      </c>
      <c r="F96" s="88" t="s">
        <v>375</v>
      </c>
      <c r="G96" s="101" t="s">
        <v>376</v>
      </c>
      <c r="H96" s="88" t="s">
        <v>400</v>
      </c>
      <c r="I96" s="88" t="s">
        <v>149</v>
      </c>
      <c r="J96" s="88"/>
      <c r="K96" s="98">
        <v>2.3600000000000003</v>
      </c>
      <c r="L96" s="101" t="s">
        <v>225</v>
      </c>
      <c r="M96" s="102">
        <v>1.942E-2</v>
      </c>
      <c r="N96" s="102">
        <v>7.3999999999999986E-3</v>
      </c>
      <c r="O96" s="98">
        <v>7.0000000000000007E-2</v>
      </c>
      <c r="P96" s="100">
        <v>103.03</v>
      </c>
      <c r="Q96" s="98">
        <v>7.0000000000000007E-5</v>
      </c>
      <c r="R96" s="99">
        <v>4.6642101826371452E-10</v>
      </c>
      <c r="S96" s="99">
        <v>7.9917371995148272E-10</v>
      </c>
      <c r="T96" s="99">
        <v>8.7829595693073349E-11</v>
      </c>
    </row>
    <row r="97" spans="2:20">
      <c r="B97" s="91" t="s">
        <v>487</v>
      </c>
      <c r="C97" s="88" t="s">
        <v>488</v>
      </c>
      <c r="D97" s="101" t="s">
        <v>108</v>
      </c>
      <c r="E97" s="101" t="s">
        <v>527</v>
      </c>
      <c r="F97" s="88" t="s">
        <v>375</v>
      </c>
      <c r="G97" s="101" t="s">
        <v>376</v>
      </c>
      <c r="H97" s="88" t="s">
        <v>400</v>
      </c>
      <c r="I97" s="88" t="s">
        <v>149</v>
      </c>
      <c r="J97" s="88"/>
      <c r="K97" s="98">
        <v>3.3099999999999996</v>
      </c>
      <c r="L97" s="101" t="s">
        <v>225</v>
      </c>
      <c r="M97" s="102">
        <v>1.942E-2</v>
      </c>
      <c r="N97" s="102">
        <v>9.3999999999999986E-3</v>
      </c>
      <c r="O97" s="98">
        <v>0.51</v>
      </c>
      <c r="P97" s="100">
        <v>103.51</v>
      </c>
      <c r="Q97" s="98">
        <v>5.2999999999999998E-4</v>
      </c>
      <c r="R97" s="99">
        <v>3.5314734239966951E-9</v>
      </c>
      <c r="S97" s="99">
        <v>6.0508867367755114E-9</v>
      </c>
      <c r="T97" s="99">
        <v>6.6499551024755524E-10</v>
      </c>
    </row>
    <row r="98" spans="2:20">
      <c r="B98" s="91" t="s">
        <v>489</v>
      </c>
      <c r="C98" s="88" t="s">
        <v>490</v>
      </c>
      <c r="D98" s="101" t="s">
        <v>108</v>
      </c>
      <c r="E98" s="101" t="s">
        <v>527</v>
      </c>
      <c r="F98" s="88" t="s">
        <v>491</v>
      </c>
      <c r="G98" s="101" t="s">
        <v>376</v>
      </c>
      <c r="H98" s="88" t="s">
        <v>400</v>
      </c>
      <c r="I98" s="88" t="s">
        <v>148</v>
      </c>
      <c r="J98" s="88"/>
      <c r="K98" s="98">
        <v>7.2799999999999994</v>
      </c>
      <c r="L98" s="101" t="s">
        <v>225</v>
      </c>
      <c r="M98" s="102">
        <v>3.9199999999999999E-2</v>
      </c>
      <c r="N98" s="102">
        <v>3.429999999999999E-2</v>
      </c>
      <c r="O98" s="98">
        <v>843226.48</v>
      </c>
      <c r="P98" s="100">
        <v>105.58</v>
      </c>
      <c r="Q98" s="98">
        <v>890.27855</v>
      </c>
      <c r="R98" s="99">
        <v>2.683485601123697E-3</v>
      </c>
      <c r="S98" s="99">
        <v>1.0164103151378744E-2</v>
      </c>
      <c r="T98" s="99">
        <v>1.1170400728673653E-3</v>
      </c>
    </row>
    <row r="99" spans="2:20">
      <c r="B99" s="91" t="s">
        <v>492</v>
      </c>
      <c r="C99" s="88" t="s">
        <v>493</v>
      </c>
      <c r="D99" s="101" t="s">
        <v>108</v>
      </c>
      <c r="E99" s="101" t="s">
        <v>527</v>
      </c>
      <c r="F99" s="88"/>
      <c r="G99" s="101" t="s">
        <v>494</v>
      </c>
      <c r="H99" s="88" t="s">
        <v>400</v>
      </c>
      <c r="I99" s="88" t="s">
        <v>148</v>
      </c>
      <c r="J99" s="88"/>
      <c r="K99" s="98">
        <v>4.4700000000000006</v>
      </c>
      <c r="L99" s="101" t="s">
        <v>225</v>
      </c>
      <c r="M99" s="102">
        <v>4.2000000000000003E-2</v>
      </c>
      <c r="N99" s="102">
        <v>3.56E-2</v>
      </c>
      <c r="O99" s="98">
        <v>4403989.04</v>
      </c>
      <c r="P99" s="100">
        <v>102.97</v>
      </c>
      <c r="Q99" s="98">
        <v>4534.7876799999995</v>
      </c>
      <c r="R99" s="99">
        <v>3.2391340571428571E-3</v>
      </c>
      <c r="S99" s="99">
        <v>5.17726162773679E-2</v>
      </c>
      <c r="T99" s="99">
        <v>5.6898366926904287E-3</v>
      </c>
    </row>
    <row r="100" spans="2:20">
      <c r="B100" s="91" t="s">
        <v>495</v>
      </c>
      <c r="C100" s="88" t="s">
        <v>496</v>
      </c>
      <c r="D100" s="101" t="s">
        <v>108</v>
      </c>
      <c r="E100" s="101" t="s">
        <v>527</v>
      </c>
      <c r="F100" s="88" t="s">
        <v>497</v>
      </c>
      <c r="G100" s="101" t="s">
        <v>358</v>
      </c>
      <c r="H100" s="88" t="s">
        <v>498</v>
      </c>
      <c r="I100" s="88" t="s">
        <v>149</v>
      </c>
      <c r="J100" s="88"/>
      <c r="K100" s="98">
        <v>3.8900000000000006</v>
      </c>
      <c r="L100" s="101" t="s">
        <v>225</v>
      </c>
      <c r="M100" s="102">
        <v>1.3300000000000001E-2</v>
      </c>
      <c r="N100" s="102">
        <v>1.2700000000000003E-2</v>
      </c>
      <c r="O100" s="98">
        <v>1.39</v>
      </c>
      <c r="P100" s="100">
        <v>100.26</v>
      </c>
      <c r="Q100" s="98">
        <v>1.39E-3</v>
      </c>
      <c r="R100" s="99">
        <v>2.5451256266685219E-9</v>
      </c>
      <c r="S100" s="99">
        <v>1.586930672475087E-8</v>
      </c>
      <c r="T100" s="99">
        <v>1.7440448287624562E-9</v>
      </c>
    </row>
    <row r="101" spans="2:20">
      <c r="C101" s="1"/>
      <c r="D101" s="1"/>
      <c r="E101" s="125"/>
      <c r="F101" s="1"/>
      <c r="K101" s="125"/>
      <c r="L101" s="125"/>
      <c r="M101" s="125"/>
      <c r="N101" s="125"/>
      <c r="O101" s="125"/>
      <c r="P101" s="125"/>
      <c r="Q101" s="125"/>
      <c r="R101" s="125"/>
      <c r="S101" s="125"/>
      <c r="T101" s="125"/>
    </row>
    <row r="102" spans="2:20">
      <c r="C102" s="1"/>
      <c r="D102" s="1"/>
      <c r="E102" s="1"/>
      <c r="F102" s="1"/>
      <c r="K102" s="125"/>
      <c r="L102" s="125"/>
      <c r="M102" s="125"/>
      <c r="N102" s="125"/>
      <c r="O102" s="125"/>
      <c r="P102" s="125"/>
      <c r="Q102" s="125"/>
      <c r="R102" s="125"/>
      <c r="S102" s="125"/>
      <c r="T102" s="125"/>
    </row>
    <row r="103" spans="2:20">
      <c r="B103" s="107" t="s">
        <v>528</v>
      </c>
      <c r="C103" s="1"/>
      <c r="D103" s="1"/>
      <c r="E103" s="1"/>
      <c r="F103" s="1"/>
      <c r="K103" s="125"/>
      <c r="L103" s="125"/>
      <c r="M103" s="125"/>
      <c r="N103" s="125"/>
      <c r="O103" s="125"/>
      <c r="P103" s="125"/>
      <c r="Q103" s="125"/>
      <c r="R103" s="125"/>
      <c r="S103" s="125"/>
      <c r="T103" s="125"/>
    </row>
    <row r="104" spans="2:20">
      <c r="B104" s="107" t="s">
        <v>99</v>
      </c>
      <c r="C104" s="1"/>
      <c r="D104" s="1"/>
      <c r="E104" s="1"/>
      <c r="F104" s="1"/>
      <c r="K104" s="125"/>
      <c r="L104" s="125"/>
      <c r="M104" s="125"/>
      <c r="N104" s="125"/>
      <c r="O104" s="125"/>
      <c r="P104" s="125"/>
      <c r="Q104" s="125"/>
      <c r="R104" s="125"/>
      <c r="S104" s="125"/>
      <c r="T104" s="125"/>
    </row>
    <row r="105" spans="2:20">
      <c r="B105" s="103"/>
      <c r="C105" s="1"/>
      <c r="D105" s="1"/>
      <c r="E105" s="1"/>
      <c r="F105" s="1"/>
      <c r="K105" s="125"/>
      <c r="L105" s="125"/>
      <c r="M105" s="125"/>
      <c r="N105" s="125"/>
      <c r="O105" s="125"/>
      <c r="P105" s="125"/>
      <c r="Q105" s="125"/>
      <c r="R105" s="125"/>
      <c r="S105" s="125"/>
      <c r="T105" s="125"/>
    </row>
    <row r="106" spans="2:20">
      <c r="C106" s="1"/>
      <c r="D106" s="1"/>
      <c r="E106" s="1"/>
      <c r="F106" s="1"/>
      <c r="K106" s="125"/>
      <c r="L106" s="125"/>
      <c r="M106" s="125"/>
      <c r="N106" s="125"/>
      <c r="O106" s="125"/>
      <c r="P106" s="125"/>
      <c r="Q106" s="125"/>
      <c r="R106" s="125"/>
      <c r="S106" s="125"/>
      <c r="T106" s="125"/>
    </row>
    <row r="107" spans="2:20">
      <c r="C107" s="1"/>
      <c r="D107" s="1"/>
      <c r="E107" s="1"/>
      <c r="F107" s="1"/>
      <c r="K107" s="125"/>
      <c r="L107" s="125"/>
      <c r="M107" s="125"/>
      <c r="N107" s="125"/>
      <c r="O107" s="125"/>
      <c r="P107" s="125"/>
      <c r="Q107" s="125"/>
      <c r="R107" s="125"/>
      <c r="S107" s="125"/>
      <c r="T107" s="125"/>
    </row>
    <row r="108" spans="2:20">
      <c r="C108" s="1"/>
      <c r="D108" s="1"/>
      <c r="E108" s="1"/>
      <c r="F108" s="1"/>
      <c r="K108" s="125"/>
      <c r="L108" s="125"/>
      <c r="M108" s="125"/>
      <c r="N108" s="125"/>
      <c r="O108" s="125"/>
      <c r="P108" s="125"/>
      <c r="Q108" s="125"/>
      <c r="R108" s="125"/>
      <c r="S108" s="125"/>
      <c r="T108" s="125"/>
    </row>
    <row r="109" spans="2:20">
      <c r="C109" s="1"/>
      <c r="D109" s="1"/>
      <c r="E109" s="1"/>
      <c r="F109" s="1"/>
      <c r="K109" s="125"/>
      <c r="L109" s="125"/>
      <c r="M109" s="125"/>
      <c r="N109" s="125"/>
      <c r="O109" s="125"/>
      <c r="P109" s="125"/>
      <c r="Q109" s="125"/>
      <c r="R109" s="125"/>
      <c r="S109" s="125"/>
      <c r="T109" s="125"/>
    </row>
    <row r="110" spans="2:20">
      <c r="C110" s="1"/>
      <c r="D110" s="1"/>
      <c r="E110" s="1"/>
      <c r="F110" s="1"/>
      <c r="K110" s="125"/>
      <c r="L110" s="125"/>
      <c r="M110" s="125"/>
      <c r="N110" s="125"/>
      <c r="O110" s="125"/>
      <c r="P110" s="125"/>
      <c r="Q110" s="125"/>
      <c r="R110" s="125"/>
      <c r="S110" s="125"/>
      <c r="T110" s="125"/>
    </row>
    <row r="111" spans="2:20">
      <c r="C111" s="1"/>
      <c r="D111" s="1"/>
      <c r="E111" s="1"/>
      <c r="F111" s="1"/>
      <c r="K111" s="125"/>
      <c r="L111" s="125"/>
      <c r="M111" s="125"/>
      <c r="N111" s="125"/>
      <c r="O111" s="125"/>
      <c r="P111" s="125"/>
      <c r="Q111" s="125"/>
      <c r="R111" s="125"/>
      <c r="S111" s="125"/>
      <c r="T111" s="125"/>
    </row>
    <row r="112" spans="2:20">
      <c r="C112" s="1"/>
      <c r="D112" s="1"/>
      <c r="E112" s="1"/>
      <c r="F112" s="1"/>
      <c r="K112" s="125"/>
      <c r="L112" s="125"/>
      <c r="M112" s="125"/>
      <c r="N112" s="125"/>
      <c r="O112" s="125"/>
      <c r="P112" s="125"/>
      <c r="Q112" s="125"/>
      <c r="R112" s="125"/>
      <c r="S112" s="125"/>
      <c r="T112" s="125"/>
    </row>
    <row r="113" spans="3:20">
      <c r="C113" s="1"/>
      <c r="D113" s="1"/>
      <c r="E113" s="1"/>
      <c r="F113" s="1"/>
      <c r="K113" s="125"/>
      <c r="L113" s="125"/>
      <c r="M113" s="125"/>
      <c r="N113" s="125"/>
      <c r="O113" s="125"/>
      <c r="P113" s="125"/>
      <c r="Q113" s="125"/>
      <c r="R113" s="125"/>
      <c r="S113" s="125"/>
      <c r="T113" s="125"/>
    </row>
    <row r="114" spans="3:20">
      <c r="C114" s="1"/>
      <c r="D114" s="1"/>
      <c r="E114" s="1"/>
      <c r="F114" s="1"/>
      <c r="K114" s="125"/>
      <c r="L114" s="125"/>
      <c r="M114" s="125"/>
      <c r="N114" s="125"/>
      <c r="O114" s="125"/>
      <c r="P114" s="125"/>
      <c r="Q114" s="125"/>
      <c r="R114" s="125"/>
      <c r="S114" s="125"/>
      <c r="T114" s="125"/>
    </row>
    <row r="115" spans="3:20">
      <c r="C115" s="1"/>
      <c r="D115" s="1"/>
      <c r="E115" s="1"/>
      <c r="F115" s="1"/>
      <c r="K115" s="125"/>
      <c r="L115" s="125"/>
      <c r="M115" s="125"/>
      <c r="N115" s="125"/>
      <c r="O115" s="125"/>
      <c r="P115" s="125"/>
      <c r="Q115" s="125"/>
      <c r="R115" s="125"/>
      <c r="S115" s="125"/>
      <c r="T115" s="125"/>
    </row>
    <row r="116" spans="3:20">
      <c r="C116" s="1"/>
      <c r="D116" s="1"/>
      <c r="E116" s="1"/>
      <c r="F116" s="1"/>
      <c r="K116" s="125"/>
      <c r="L116" s="125"/>
      <c r="M116" s="125"/>
      <c r="N116" s="125"/>
      <c r="O116" s="125"/>
      <c r="P116" s="125"/>
      <c r="Q116" s="125"/>
      <c r="R116" s="125"/>
      <c r="S116" s="125"/>
      <c r="T116" s="125"/>
    </row>
    <row r="117" spans="3:20">
      <c r="C117" s="1"/>
      <c r="D117" s="1"/>
      <c r="E117" s="1"/>
      <c r="F117" s="1"/>
      <c r="K117" s="125"/>
      <c r="L117" s="125"/>
      <c r="M117" s="125"/>
      <c r="N117" s="125"/>
      <c r="O117" s="125"/>
      <c r="P117" s="125"/>
      <c r="Q117" s="125"/>
      <c r="R117" s="125"/>
      <c r="S117" s="125"/>
      <c r="T117" s="125"/>
    </row>
    <row r="118" spans="3:20">
      <c r="C118" s="1"/>
      <c r="D118" s="1"/>
      <c r="E118" s="1"/>
      <c r="F118" s="1"/>
      <c r="K118" s="125"/>
      <c r="L118" s="125"/>
      <c r="M118" s="125"/>
      <c r="N118" s="125"/>
      <c r="O118" s="125"/>
      <c r="P118" s="125"/>
      <c r="Q118" s="125"/>
      <c r="R118" s="125"/>
      <c r="S118" s="125"/>
      <c r="T118" s="125"/>
    </row>
    <row r="119" spans="3:20">
      <c r="C119" s="1"/>
      <c r="D119" s="1"/>
      <c r="E119" s="1"/>
      <c r="F119" s="1"/>
      <c r="K119" s="125"/>
      <c r="L119" s="125"/>
      <c r="M119" s="125"/>
      <c r="N119" s="125"/>
      <c r="O119" s="125"/>
      <c r="P119" s="125"/>
      <c r="Q119" s="125"/>
      <c r="R119" s="125"/>
      <c r="S119" s="125"/>
      <c r="T119" s="125"/>
    </row>
    <row r="120" spans="3:20">
      <c r="C120" s="1"/>
      <c r="D120" s="1"/>
      <c r="E120" s="1"/>
      <c r="F120" s="1"/>
      <c r="K120" s="125"/>
      <c r="L120" s="125"/>
      <c r="M120" s="125"/>
      <c r="N120" s="125"/>
      <c r="O120" s="125"/>
      <c r="P120" s="125"/>
      <c r="Q120" s="125"/>
      <c r="R120" s="125"/>
      <c r="S120" s="125"/>
      <c r="T120" s="125"/>
    </row>
    <row r="121" spans="3:20">
      <c r="C121" s="1"/>
      <c r="D121" s="1"/>
      <c r="E121" s="1"/>
      <c r="F121" s="1"/>
      <c r="K121" s="125"/>
      <c r="L121" s="125"/>
      <c r="M121" s="125"/>
      <c r="N121" s="125"/>
      <c r="O121" s="125"/>
      <c r="P121" s="125"/>
      <c r="Q121" s="125"/>
      <c r="R121" s="125"/>
      <c r="S121" s="125"/>
      <c r="T121" s="125"/>
    </row>
    <row r="122" spans="3:20">
      <c r="C122" s="1"/>
      <c r="D122" s="1"/>
      <c r="E122" s="1"/>
      <c r="F122" s="1"/>
      <c r="K122" s="125"/>
      <c r="L122" s="125"/>
      <c r="M122" s="125"/>
      <c r="N122" s="125"/>
      <c r="O122" s="125"/>
      <c r="P122" s="125"/>
      <c r="Q122" s="125"/>
      <c r="R122" s="125"/>
      <c r="S122" s="125"/>
      <c r="T122" s="125"/>
    </row>
    <row r="123" spans="3:20">
      <c r="C123" s="1"/>
      <c r="D123" s="1"/>
      <c r="E123" s="1"/>
      <c r="F123" s="1"/>
      <c r="K123" s="125"/>
      <c r="L123" s="125"/>
      <c r="M123" s="125"/>
      <c r="N123" s="125"/>
      <c r="O123" s="125"/>
      <c r="P123" s="125"/>
      <c r="Q123" s="125"/>
      <c r="R123" s="125"/>
      <c r="S123" s="125"/>
      <c r="T123" s="125"/>
    </row>
    <row r="124" spans="3:20">
      <c r="C124" s="1"/>
      <c r="D124" s="1"/>
      <c r="E124" s="1"/>
      <c r="F124" s="1"/>
      <c r="K124" s="125"/>
      <c r="L124" s="125"/>
      <c r="M124" s="125"/>
      <c r="N124" s="125"/>
      <c r="O124" s="125"/>
      <c r="P124" s="125"/>
      <c r="Q124" s="125"/>
      <c r="R124" s="125"/>
      <c r="S124" s="125"/>
      <c r="T124" s="125"/>
    </row>
    <row r="125" spans="3:20">
      <c r="C125" s="1"/>
      <c r="D125" s="1"/>
      <c r="E125" s="1"/>
      <c r="F125" s="1"/>
      <c r="K125" s="125"/>
      <c r="L125" s="125"/>
      <c r="M125" s="125"/>
      <c r="N125" s="125"/>
      <c r="O125" s="125"/>
      <c r="P125" s="125"/>
      <c r="Q125" s="125"/>
      <c r="R125" s="125"/>
      <c r="S125" s="125"/>
      <c r="T125" s="125"/>
    </row>
    <row r="126" spans="3:20">
      <c r="C126" s="1"/>
      <c r="D126" s="1"/>
      <c r="E126" s="1"/>
      <c r="F126" s="1"/>
      <c r="K126" s="125"/>
      <c r="L126" s="125"/>
      <c r="M126" s="125"/>
      <c r="N126" s="125"/>
      <c r="O126" s="125"/>
      <c r="P126" s="125"/>
      <c r="Q126" s="125"/>
      <c r="R126" s="125"/>
      <c r="S126" s="125"/>
      <c r="T126" s="125"/>
    </row>
    <row r="127" spans="3:20">
      <c r="C127" s="1"/>
      <c r="D127" s="1"/>
      <c r="E127" s="1"/>
      <c r="F127" s="1"/>
      <c r="K127" s="125"/>
      <c r="L127" s="125"/>
      <c r="M127" s="125"/>
      <c r="N127" s="125"/>
      <c r="O127" s="125"/>
      <c r="P127" s="125"/>
      <c r="Q127" s="125"/>
      <c r="R127" s="125"/>
      <c r="S127" s="125"/>
      <c r="T127" s="125"/>
    </row>
    <row r="128" spans="3:20">
      <c r="C128" s="1"/>
      <c r="D128" s="1"/>
      <c r="E128" s="1"/>
      <c r="F128" s="1"/>
      <c r="K128" s="125"/>
      <c r="L128" s="125"/>
      <c r="M128" s="125"/>
      <c r="N128" s="125"/>
      <c r="O128" s="125"/>
      <c r="P128" s="125"/>
      <c r="Q128" s="125"/>
      <c r="R128" s="125"/>
      <c r="S128" s="125"/>
      <c r="T128" s="125"/>
    </row>
    <row r="129" spans="3:20">
      <c r="C129" s="1"/>
      <c r="D129" s="1"/>
      <c r="E129" s="1"/>
      <c r="F129" s="1"/>
      <c r="K129" s="125"/>
      <c r="L129" s="125"/>
      <c r="M129" s="125"/>
      <c r="N129" s="125"/>
      <c r="O129" s="125"/>
      <c r="P129" s="125"/>
      <c r="Q129" s="125"/>
      <c r="R129" s="125"/>
      <c r="S129" s="125"/>
      <c r="T129" s="125"/>
    </row>
    <row r="130" spans="3:20">
      <c r="C130" s="1"/>
      <c r="D130" s="1"/>
      <c r="E130" s="1"/>
      <c r="F130" s="1"/>
      <c r="K130" s="125"/>
      <c r="L130" s="125"/>
      <c r="M130" s="125"/>
      <c r="N130" s="125"/>
      <c r="O130" s="125"/>
      <c r="P130" s="125"/>
      <c r="Q130" s="125"/>
      <c r="R130" s="125"/>
      <c r="S130" s="125"/>
      <c r="T130" s="125"/>
    </row>
    <row r="131" spans="3:20">
      <c r="C131" s="1"/>
      <c r="D131" s="1"/>
      <c r="E131" s="1"/>
      <c r="F131" s="1"/>
      <c r="K131" s="125"/>
      <c r="L131" s="125"/>
      <c r="M131" s="125"/>
      <c r="N131" s="125"/>
      <c r="O131" s="125"/>
      <c r="P131" s="125"/>
      <c r="Q131" s="125"/>
      <c r="R131" s="125"/>
      <c r="S131" s="125"/>
      <c r="T131" s="125"/>
    </row>
    <row r="132" spans="3:20">
      <c r="C132" s="1"/>
      <c r="D132" s="1"/>
      <c r="E132" s="1"/>
      <c r="F132" s="1"/>
      <c r="K132" s="125"/>
      <c r="L132" s="125"/>
      <c r="M132" s="125"/>
      <c r="N132" s="125"/>
      <c r="O132" s="125"/>
      <c r="P132" s="125"/>
      <c r="Q132" s="125"/>
      <c r="R132" s="125"/>
      <c r="S132" s="125"/>
      <c r="T132" s="125"/>
    </row>
    <row r="133" spans="3:20">
      <c r="C133" s="1"/>
      <c r="D133" s="1"/>
      <c r="E133" s="1"/>
      <c r="F133" s="1"/>
      <c r="K133" s="125"/>
      <c r="L133" s="125"/>
      <c r="M133" s="125"/>
      <c r="N133" s="125"/>
      <c r="O133" s="125"/>
      <c r="P133" s="125"/>
      <c r="Q133" s="125"/>
      <c r="R133" s="125"/>
      <c r="S133" s="125"/>
      <c r="T133" s="125"/>
    </row>
    <row r="134" spans="3:20">
      <c r="C134" s="1"/>
      <c r="D134" s="1"/>
      <c r="E134" s="1"/>
      <c r="F134" s="1"/>
      <c r="K134" s="125"/>
      <c r="L134" s="125"/>
      <c r="M134" s="125"/>
      <c r="N134" s="125"/>
      <c r="O134" s="125"/>
      <c r="P134" s="125"/>
      <c r="Q134" s="125"/>
      <c r="R134" s="125"/>
      <c r="S134" s="125"/>
      <c r="T134" s="125"/>
    </row>
    <row r="135" spans="3:20">
      <c r="C135" s="1"/>
      <c r="D135" s="1"/>
      <c r="E135" s="1"/>
      <c r="F135" s="1"/>
      <c r="K135" s="125"/>
      <c r="L135" s="125"/>
      <c r="M135" s="125"/>
      <c r="N135" s="125"/>
      <c r="O135" s="125"/>
      <c r="P135" s="125"/>
      <c r="Q135" s="125"/>
      <c r="R135" s="125"/>
      <c r="S135" s="125"/>
      <c r="T135" s="125"/>
    </row>
    <row r="136" spans="3:20">
      <c r="C136" s="1"/>
      <c r="D136" s="1"/>
      <c r="E136" s="1"/>
      <c r="F136" s="1"/>
      <c r="K136" s="125"/>
      <c r="L136" s="125"/>
      <c r="M136" s="125"/>
      <c r="N136" s="125"/>
      <c r="O136" s="125"/>
      <c r="P136" s="125"/>
      <c r="Q136" s="125"/>
      <c r="R136" s="125"/>
      <c r="S136" s="125"/>
      <c r="T136" s="125"/>
    </row>
    <row r="137" spans="3:20">
      <c r="C137" s="1"/>
      <c r="D137" s="1"/>
      <c r="E137" s="1"/>
      <c r="F137" s="1"/>
      <c r="K137" s="125"/>
      <c r="L137" s="125"/>
      <c r="M137" s="125"/>
      <c r="N137" s="125"/>
      <c r="O137" s="125"/>
      <c r="P137" s="125"/>
      <c r="Q137" s="125"/>
      <c r="R137" s="125"/>
      <c r="S137" s="125"/>
      <c r="T137" s="125"/>
    </row>
    <row r="138" spans="3:20">
      <c r="C138" s="1"/>
      <c r="D138" s="1"/>
      <c r="E138" s="1"/>
      <c r="F138" s="1"/>
      <c r="K138" s="125"/>
      <c r="L138" s="125"/>
      <c r="M138" s="125"/>
      <c r="N138" s="125"/>
      <c r="O138" s="125"/>
      <c r="P138" s="125"/>
      <c r="Q138" s="125"/>
      <c r="R138" s="125"/>
      <c r="S138" s="125"/>
      <c r="T138" s="125"/>
    </row>
    <row r="139" spans="3:20">
      <c r="C139" s="1"/>
      <c r="D139" s="1"/>
      <c r="E139" s="1"/>
      <c r="F139" s="1"/>
      <c r="K139" s="125"/>
      <c r="L139" s="125"/>
      <c r="M139" s="125"/>
      <c r="N139" s="125"/>
      <c r="O139" s="125"/>
      <c r="P139" s="125"/>
      <c r="Q139" s="125"/>
      <c r="R139" s="125"/>
      <c r="S139" s="125"/>
      <c r="T139" s="125"/>
    </row>
    <row r="140" spans="3:20">
      <c r="C140" s="1"/>
      <c r="D140" s="1"/>
      <c r="E140" s="1"/>
      <c r="F140" s="1"/>
      <c r="K140" s="125"/>
      <c r="L140" s="125"/>
      <c r="M140" s="125"/>
      <c r="N140" s="125"/>
      <c r="O140" s="125"/>
      <c r="P140" s="125"/>
      <c r="Q140" s="125"/>
      <c r="R140" s="125"/>
      <c r="S140" s="125"/>
      <c r="T140" s="125"/>
    </row>
    <row r="141" spans="3:20">
      <c r="C141" s="1"/>
      <c r="D141" s="1"/>
      <c r="E141" s="1"/>
      <c r="F141" s="1"/>
      <c r="K141" s="125"/>
      <c r="L141" s="125"/>
      <c r="M141" s="125"/>
      <c r="N141" s="125"/>
      <c r="O141" s="125"/>
      <c r="P141" s="125"/>
      <c r="Q141" s="125"/>
      <c r="R141" s="125"/>
      <c r="S141" s="125"/>
      <c r="T141" s="125"/>
    </row>
    <row r="142" spans="3:20">
      <c r="C142" s="1"/>
      <c r="D142" s="1"/>
      <c r="E142" s="1"/>
      <c r="F142" s="1"/>
      <c r="K142" s="125"/>
      <c r="L142" s="125"/>
      <c r="M142" s="125"/>
      <c r="N142" s="125"/>
      <c r="O142" s="125"/>
      <c r="P142" s="125"/>
      <c r="Q142" s="125"/>
      <c r="R142" s="125"/>
      <c r="S142" s="125"/>
      <c r="T142" s="125"/>
    </row>
    <row r="143" spans="3:20">
      <c r="C143" s="1"/>
      <c r="D143" s="1"/>
      <c r="E143" s="1"/>
      <c r="F143" s="1"/>
      <c r="K143" s="125"/>
      <c r="L143" s="125"/>
      <c r="M143" s="125"/>
      <c r="N143" s="125"/>
      <c r="O143" s="125"/>
      <c r="P143" s="125"/>
      <c r="Q143" s="125"/>
      <c r="R143" s="125"/>
      <c r="S143" s="125"/>
      <c r="T143" s="125"/>
    </row>
    <row r="144" spans="3:20">
      <c r="C144" s="1"/>
      <c r="D144" s="1"/>
      <c r="E144" s="1"/>
      <c r="F144" s="1"/>
      <c r="K144" s="125"/>
      <c r="L144" s="125"/>
      <c r="M144" s="125"/>
      <c r="N144" s="125"/>
      <c r="O144" s="125"/>
      <c r="P144" s="125"/>
      <c r="Q144" s="125"/>
      <c r="R144" s="125"/>
      <c r="S144" s="125"/>
      <c r="T144" s="125"/>
    </row>
    <row r="145" spans="3:20">
      <c r="C145" s="1"/>
      <c r="D145" s="1"/>
      <c r="E145" s="1"/>
      <c r="F145" s="1"/>
      <c r="K145" s="125"/>
      <c r="L145" s="125"/>
      <c r="M145" s="125"/>
      <c r="N145" s="125"/>
      <c r="O145" s="125"/>
      <c r="P145" s="125"/>
      <c r="Q145" s="125"/>
      <c r="R145" s="125"/>
      <c r="S145" s="125"/>
      <c r="T145" s="125"/>
    </row>
    <row r="146" spans="3:20">
      <c r="C146" s="1"/>
      <c r="D146" s="1"/>
      <c r="E146" s="1"/>
      <c r="F146" s="1"/>
      <c r="K146" s="125"/>
      <c r="L146" s="125"/>
      <c r="M146" s="125"/>
      <c r="N146" s="125"/>
      <c r="O146" s="125"/>
      <c r="P146" s="125"/>
      <c r="Q146" s="125"/>
      <c r="R146" s="125"/>
      <c r="S146" s="125"/>
      <c r="T146" s="125"/>
    </row>
    <row r="147" spans="3:20">
      <c r="C147" s="1"/>
      <c r="D147" s="1"/>
      <c r="E147" s="1"/>
      <c r="F147" s="1"/>
      <c r="K147" s="125"/>
      <c r="L147" s="125"/>
      <c r="M147" s="125"/>
      <c r="N147" s="125"/>
      <c r="O147" s="125"/>
      <c r="P147" s="125"/>
      <c r="Q147" s="125"/>
      <c r="R147" s="125"/>
      <c r="S147" s="125"/>
      <c r="T147" s="125"/>
    </row>
    <row r="148" spans="3:20">
      <c r="C148" s="1"/>
      <c r="D148" s="1"/>
      <c r="E148" s="1"/>
      <c r="F148" s="1"/>
      <c r="K148" s="125"/>
      <c r="L148" s="125"/>
      <c r="M148" s="125"/>
      <c r="N148" s="125"/>
      <c r="O148" s="125"/>
      <c r="P148" s="125"/>
      <c r="Q148" s="125"/>
      <c r="R148" s="125"/>
      <c r="S148" s="125"/>
      <c r="T148" s="125"/>
    </row>
    <row r="149" spans="3:20">
      <c r="C149" s="1"/>
      <c r="D149" s="1"/>
      <c r="E149" s="1"/>
      <c r="F149" s="1"/>
      <c r="K149" s="125"/>
      <c r="L149" s="125"/>
      <c r="M149" s="125"/>
      <c r="N149" s="125"/>
      <c r="O149" s="125"/>
      <c r="P149" s="125"/>
      <c r="Q149" s="125"/>
      <c r="R149" s="125"/>
      <c r="S149" s="125"/>
      <c r="T149" s="125"/>
    </row>
    <row r="150" spans="3:20">
      <c r="C150" s="1"/>
      <c r="D150" s="1"/>
      <c r="E150" s="1"/>
      <c r="F150" s="1"/>
      <c r="K150" s="125"/>
      <c r="L150" s="125"/>
      <c r="M150" s="125"/>
      <c r="N150" s="125"/>
      <c r="O150" s="125"/>
      <c r="P150" s="125"/>
      <c r="Q150" s="125"/>
      <c r="R150" s="125"/>
      <c r="S150" s="125"/>
      <c r="T150" s="125"/>
    </row>
    <row r="151" spans="3:20">
      <c r="C151" s="1"/>
      <c r="D151" s="1"/>
      <c r="E151" s="1"/>
      <c r="F151" s="1"/>
      <c r="K151" s="125"/>
      <c r="L151" s="125"/>
      <c r="M151" s="125"/>
      <c r="N151" s="125"/>
      <c r="O151" s="125"/>
      <c r="P151" s="125"/>
      <c r="Q151" s="125"/>
      <c r="R151" s="125"/>
      <c r="S151" s="125"/>
      <c r="T151" s="125"/>
    </row>
    <row r="152" spans="3:20">
      <c r="C152" s="1"/>
      <c r="D152" s="1"/>
      <c r="E152" s="1"/>
      <c r="F152" s="1"/>
      <c r="K152" s="125"/>
      <c r="L152" s="125"/>
      <c r="M152" s="125"/>
      <c r="N152" s="125"/>
      <c r="O152" s="125"/>
      <c r="P152" s="125"/>
      <c r="Q152" s="125"/>
      <c r="R152" s="125"/>
      <c r="S152" s="125"/>
      <c r="T152" s="125"/>
    </row>
    <row r="153" spans="3:20">
      <c r="C153" s="1"/>
      <c r="D153" s="1"/>
      <c r="E153" s="1"/>
      <c r="F153" s="1"/>
      <c r="K153" s="125"/>
      <c r="L153" s="125"/>
      <c r="M153" s="125"/>
      <c r="N153" s="125"/>
      <c r="O153" s="125"/>
      <c r="P153" s="125"/>
      <c r="Q153" s="125"/>
      <c r="R153" s="125"/>
      <c r="S153" s="125"/>
      <c r="T153" s="125"/>
    </row>
    <row r="154" spans="3:20">
      <c r="C154" s="1"/>
      <c r="D154" s="1"/>
      <c r="E154" s="1"/>
      <c r="F154" s="1"/>
      <c r="K154" s="125"/>
      <c r="L154" s="125"/>
      <c r="M154" s="125"/>
      <c r="N154" s="125"/>
      <c r="O154" s="125"/>
      <c r="P154" s="125"/>
      <c r="Q154" s="125"/>
      <c r="R154" s="125"/>
      <c r="S154" s="125"/>
      <c r="T154" s="125"/>
    </row>
    <row r="155" spans="3:20">
      <c r="C155" s="1"/>
      <c r="D155" s="1"/>
      <c r="E155" s="1"/>
      <c r="F155" s="1"/>
      <c r="K155" s="125"/>
      <c r="L155" s="125"/>
      <c r="M155" s="125"/>
      <c r="N155" s="125"/>
      <c r="O155" s="125"/>
      <c r="P155" s="125"/>
      <c r="Q155" s="125"/>
      <c r="R155" s="125"/>
      <c r="S155" s="125"/>
      <c r="T155" s="125"/>
    </row>
    <row r="156" spans="3:20">
      <c r="C156" s="1"/>
      <c r="D156" s="1"/>
      <c r="E156" s="1"/>
      <c r="F156" s="1"/>
      <c r="K156" s="125"/>
      <c r="L156" s="125"/>
      <c r="M156" s="125"/>
      <c r="N156" s="125"/>
      <c r="O156" s="125"/>
      <c r="P156" s="125"/>
      <c r="Q156" s="125"/>
      <c r="R156" s="125"/>
      <c r="S156" s="125"/>
      <c r="T156" s="125"/>
    </row>
    <row r="157" spans="3:20">
      <c r="C157" s="1"/>
      <c r="D157" s="1"/>
      <c r="E157" s="1"/>
      <c r="F157" s="1"/>
      <c r="K157" s="125"/>
      <c r="L157" s="125"/>
      <c r="M157" s="125"/>
      <c r="N157" s="125"/>
      <c r="O157" s="125"/>
      <c r="P157" s="125"/>
      <c r="Q157" s="125"/>
      <c r="R157" s="125"/>
      <c r="S157" s="125"/>
      <c r="T157" s="125"/>
    </row>
    <row r="158" spans="3:20">
      <c r="C158" s="1"/>
      <c r="D158" s="1"/>
      <c r="E158" s="1"/>
      <c r="F158" s="1"/>
      <c r="K158" s="125"/>
      <c r="L158" s="125"/>
      <c r="M158" s="125"/>
      <c r="N158" s="125"/>
      <c r="O158" s="125"/>
      <c r="P158" s="125"/>
      <c r="Q158" s="125"/>
      <c r="R158" s="125"/>
      <c r="S158" s="125"/>
      <c r="T158" s="125"/>
    </row>
    <row r="159" spans="3:20">
      <c r="C159" s="1"/>
      <c r="D159" s="1"/>
      <c r="E159" s="1"/>
      <c r="F159" s="1"/>
      <c r="K159" s="125"/>
      <c r="L159" s="125"/>
      <c r="M159" s="125"/>
      <c r="N159" s="125"/>
      <c r="O159" s="125"/>
      <c r="P159" s="125"/>
      <c r="Q159" s="125"/>
      <c r="R159" s="125"/>
      <c r="S159" s="125"/>
      <c r="T159" s="125"/>
    </row>
    <row r="160" spans="3:20">
      <c r="C160" s="1"/>
      <c r="D160" s="1"/>
      <c r="E160" s="1"/>
      <c r="F160" s="1"/>
      <c r="K160" s="125"/>
      <c r="L160" s="125"/>
      <c r="M160" s="125"/>
      <c r="N160" s="125"/>
      <c r="O160" s="125"/>
      <c r="P160" s="125"/>
      <c r="Q160" s="125"/>
      <c r="R160" s="125"/>
      <c r="S160" s="125"/>
      <c r="T160" s="125"/>
    </row>
    <row r="161" spans="3:20">
      <c r="C161" s="1"/>
      <c r="D161" s="1"/>
      <c r="E161" s="1"/>
      <c r="F161" s="1"/>
      <c r="K161" s="125"/>
      <c r="L161" s="125"/>
      <c r="M161" s="125"/>
      <c r="N161" s="125"/>
      <c r="O161" s="125"/>
      <c r="P161" s="125"/>
      <c r="Q161" s="125"/>
      <c r="R161" s="125"/>
      <c r="S161" s="125"/>
      <c r="T161" s="125"/>
    </row>
    <row r="162" spans="3:20">
      <c r="C162" s="1"/>
      <c r="D162" s="1"/>
      <c r="E162" s="1"/>
      <c r="F162" s="1"/>
      <c r="K162" s="125"/>
      <c r="L162" s="125"/>
      <c r="M162" s="125"/>
      <c r="N162" s="125"/>
      <c r="O162" s="125"/>
      <c r="P162" s="125"/>
      <c r="Q162" s="125"/>
      <c r="R162" s="125"/>
      <c r="S162" s="125"/>
      <c r="T162" s="125"/>
    </row>
    <row r="163" spans="3:20">
      <c r="C163" s="1"/>
      <c r="D163" s="1"/>
      <c r="E163" s="1"/>
      <c r="F163" s="1"/>
    </row>
    <row r="164" spans="3:20">
      <c r="C164" s="1"/>
      <c r="D164" s="1"/>
      <c r="E164" s="1"/>
      <c r="F164" s="1"/>
    </row>
    <row r="165" spans="3:20">
      <c r="C165" s="1"/>
      <c r="D165" s="1"/>
      <c r="E165" s="1"/>
      <c r="F165" s="1"/>
    </row>
    <row r="166" spans="3:20">
      <c r="C166" s="1"/>
      <c r="D166" s="1"/>
      <c r="E166" s="1"/>
      <c r="F166" s="1"/>
    </row>
    <row r="167" spans="3:20">
      <c r="C167" s="1"/>
      <c r="D167" s="1"/>
      <c r="E167" s="1"/>
      <c r="F167" s="1"/>
    </row>
    <row r="168" spans="3:20">
      <c r="C168" s="1"/>
      <c r="D168" s="1"/>
      <c r="E168" s="1"/>
      <c r="F168" s="1"/>
    </row>
    <row r="169" spans="3:20">
      <c r="C169" s="1"/>
      <c r="D169" s="1"/>
      <c r="E169" s="1"/>
      <c r="F169" s="1"/>
    </row>
    <row r="170" spans="3:20">
      <c r="C170" s="1"/>
      <c r="D170" s="1"/>
      <c r="E170" s="1"/>
      <c r="F170" s="1"/>
    </row>
    <row r="171" spans="3:20">
      <c r="C171" s="1"/>
      <c r="D171" s="1"/>
      <c r="E171" s="1"/>
      <c r="F171" s="1"/>
    </row>
    <row r="172" spans="3:20">
      <c r="C172" s="1"/>
      <c r="D172" s="1"/>
      <c r="E172" s="1"/>
      <c r="F172" s="1"/>
    </row>
    <row r="173" spans="3:20">
      <c r="C173" s="1"/>
      <c r="D173" s="1"/>
      <c r="E173" s="1"/>
      <c r="F173" s="1"/>
    </row>
    <row r="174" spans="3:20">
      <c r="C174" s="1"/>
      <c r="D174" s="1"/>
      <c r="E174" s="1"/>
      <c r="F174" s="1"/>
    </row>
    <row r="175" spans="3:20">
      <c r="C175" s="1"/>
      <c r="D175" s="1"/>
      <c r="E175" s="1"/>
      <c r="F175" s="1"/>
    </row>
    <row r="176" spans="3:20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5"/>
      <c r="C796" s="1"/>
      <c r="D796" s="1"/>
      <c r="E796" s="1"/>
      <c r="F796" s="1"/>
    </row>
    <row r="797" spans="2:6">
      <c r="B797" s="45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conditionalFormatting sqref="B12:B100">
    <cfRule type="cellIs" dxfId="9" priority="2" operator="equal">
      <formula>"NR3"</formula>
    </cfRule>
  </conditionalFormatting>
  <conditionalFormatting sqref="B12:B100">
    <cfRule type="containsText" dxfId="8" priority="1" operator="containsText" text="הפרשה ">
      <formula>NOT(ISERROR(SEARCH("הפרשה ",B12)))</formula>
    </cfRule>
  </conditionalFormatting>
  <dataValidations count="7">
    <dataValidation type="list" allowBlank="1" showInputMessage="1" showErrorMessage="1" sqref="G556:G828">
      <formula1>$BE$7:$BE$24</formula1>
    </dataValidation>
    <dataValidation allowBlank="1" showInputMessage="1" showErrorMessage="1" sqref="H2"/>
    <dataValidation type="list" allowBlank="1" showInputMessage="1" showErrorMessage="1" sqref="I12:I828">
      <formula1>$BG$7:$BG$10</formula1>
    </dataValidation>
    <dataValidation type="list" allowBlank="1" showInputMessage="1" showErrorMessage="1" sqref="E12:E13 E101:E822 E78:E79">
      <formula1>$BC$7:$BC$24</formula1>
    </dataValidation>
    <dataValidation type="list" allowBlank="1" showInputMessage="1" showErrorMessage="1" sqref="L12:L828">
      <formula1>$BH$7:$BH$20</formula1>
    </dataValidation>
    <dataValidation type="list" allowBlank="1" showInputMessage="1" showErrorMessage="1" sqref="G12:G555">
      <formula1>$BE$7:$BE$29</formula1>
    </dataValidation>
    <dataValidation type="list" allowBlank="1" showInputMessage="1" showErrorMessage="1" sqref="E14:E77 E80:E100">
      <formula1>$BE$7:$BE$27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 enableFormatConditionsCalculation="0">
    <tabColor indexed="44"/>
    <pageSetUpPr fitToPage="1"/>
  </sheetPr>
  <dimension ref="B1:BI36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9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8" style="1" bestFit="1" customWidth="1"/>
    <col min="9" max="9" width="7.7109375" style="1" bestFit="1" customWidth="1"/>
    <col min="10" max="10" width="5.7109375" style="1" bestFit="1" customWidth="1"/>
    <col min="11" max="11" width="6.85546875" style="1" bestFit="1" customWidth="1"/>
    <col min="12" max="12" width="9" style="1" bestFit="1" customWidth="1"/>
    <col min="13" max="13" width="7.7109375" style="1" bestFit="1" customWidth="1"/>
    <col min="14" max="14" width="10.42578125" style="1" bestFit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8" t="s">
        <v>166</v>
      </c>
      <c r="C1" s="82" t="s" vm="1">
        <v>219</v>
      </c>
    </row>
    <row r="2" spans="2:61">
      <c r="B2" s="58" t="s">
        <v>165</v>
      </c>
      <c r="C2" s="82" t="s">
        <v>220</v>
      </c>
    </row>
    <row r="3" spans="2:61">
      <c r="B3" s="58" t="s">
        <v>167</v>
      </c>
      <c r="C3" s="82" t="s">
        <v>221</v>
      </c>
    </row>
    <row r="4" spans="2:61">
      <c r="B4" s="58" t="s">
        <v>168</v>
      </c>
      <c r="C4" s="82">
        <v>68</v>
      </c>
    </row>
    <row r="6" spans="2:61" ht="26.25" customHeight="1">
      <c r="B6" s="143" t="s">
        <v>197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5"/>
      <c r="BI6" s="3"/>
    </row>
    <row r="7" spans="2:61" ht="26.25" customHeight="1">
      <c r="B7" s="143" t="s">
        <v>75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5"/>
      <c r="BE7" s="3"/>
      <c r="BI7" s="3"/>
    </row>
    <row r="8" spans="2:61" s="3" customFormat="1" ht="78.75">
      <c r="B8" s="23" t="s">
        <v>102</v>
      </c>
      <c r="C8" s="31" t="s">
        <v>37</v>
      </c>
      <c r="D8" s="74" t="s">
        <v>107</v>
      </c>
      <c r="E8" s="74" t="s">
        <v>214</v>
      </c>
      <c r="F8" s="74" t="s">
        <v>104</v>
      </c>
      <c r="G8" s="31" t="s">
        <v>51</v>
      </c>
      <c r="H8" s="31" t="s">
        <v>87</v>
      </c>
      <c r="I8" s="31" t="s">
        <v>0</v>
      </c>
      <c r="J8" s="14" t="s">
        <v>91</v>
      </c>
      <c r="K8" s="14" t="s">
        <v>49</v>
      </c>
      <c r="L8" s="14" t="s">
        <v>47</v>
      </c>
      <c r="M8" s="78" t="s">
        <v>169</v>
      </c>
      <c r="N8" s="15" t="s">
        <v>171</v>
      </c>
      <c r="BE8" s="1"/>
      <c r="BF8" s="1"/>
      <c r="BG8" s="1"/>
      <c r="BI8" s="4"/>
    </row>
    <row r="9" spans="2:61" s="3" customFormat="1" ht="24" customHeight="1">
      <c r="B9" s="16"/>
      <c r="C9" s="17"/>
      <c r="D9" s="17"/>
      <c r="E9" s="17"/>
      <c r="F9" s="17"/>
      <c r="G9" s="17"/>
      <c r="H9" s="17"/>
      <c r="I9" s="17"/>
      <c r="J9" s="17" t="s">
        <v>50</v>
      </c>
      <c r="K9" s="17" t="s">
        <v>23</v>
      </c>
      <c r="L9" s="17" t="s">
        <v>20</v>
      </c>
      <c r="M9" s="17" t="s">
        <v>20</v>
      </c>
      <c r="N9" s="18" t="s">
        <v>20</v>
      </c>
      <c r="BE9" s="1"/>
      <c r="BG9" s="1"/>
      <c r="BI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BE10" s="1"/>
      <c r="BF10" s="3"/>
      <c r="BG10" s="1"/>
      <c r="BI10" s="1"/>
    </row>
    <row r="11" spans="2:61" s="4" customFormat="1" ht="18" customHeight="1"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BE11" s="1"/>
      <c r="BF11" s="3"/>
      <c r="BG11" s="1"/>
      <c r="BI11" s="1"/>
    </row>
    <row r="12" spans="2:61" ht="20.25">
      <c r="B12" s="103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BF12" s="4"/>
    </row>
    <row r="13" spans="2:61">
      <c r="B13" s="103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</row>
    <row r="14" spans="2:61"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</row>
    <row r="15" spans="2:61"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</row>
    <row r="16" spans="2:61" ht="20.25"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BE16" s="4"/>
    </row>
    <row r="17" spans="2:14"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</row>
    <row r="18" spans="2:14"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</row>
    <row r="19" spans="2:14"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</row>
    <row r="20" spans="2:14"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</row>
    <row r="21" spans="2:14"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</row>
    <row r="22" spans="2:14"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</row>
    <row r="23" spans="2:14"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</row>
    <row r="24" spans="2:14"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</row>
    <row r="25" spans="2:14"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</row>
    <row r="26" spans="2:14"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</row>
    <row r="27" spans="2:14"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</row>
    <row r="28" spans="2:14"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</row>
    <row r="29" spans="2:14"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</row>
    <row r="30" spans="2:14"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</row>
    <row r="31" spans="2:14"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</row>
    <row r="32" spans="2:14"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</row>
    <row r="33" spans="2:14"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</row>
    <row r="34" spans="2:14"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</row>
    <row r="35" spans="2:14"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</row>
    <row r="36" spans="2:14"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</row>
    <row r="37" spans="2:14"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</row>
    <row r="38" spans="2:14"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</row>
    <row r="39" spans="2:14"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</row>
    <row r="40" spans="2:14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</row>
    <row r="41" spans="2:14"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</row>
    <row r="42" spans="2:14"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</row>
    <row r="43" spans="2:14"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</row>
    <row r="44" spans="2:14"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</row>
    <row r="45" spans="2:14"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</row>
    <row r="46" spans="2:14"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</row>
    <row r="47" spans="2:14"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</row>
    <row r="48" spans="2:14"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</row>
    <row r="49" spans="2:14"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</row>
    <row r="50" spans="2:14"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</row>
    <row r="51" spans="2:14"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</row>
    <row r="52" spans="2:14"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</row>
    <row r="53" spans="2:14"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</row>
    <row r="54" spans="2:14"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</row>
    <row r="55" spans="2:14"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</row>
    <row r="56" spans="2:14"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</row>
    <row r="57" spans="2:14"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</row>
    <row r="58" spans="2:14"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</row>
    <row r="59" spans="2:14"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</row>
    <row r="60" spans="2:14"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</row>
    <row r="61" spans="2:14"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</row>
    <row r="62" spans="2:14"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</row>
    <row r="63" spans="2:14"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</row>
    <row r="64" spans="2:14"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</row>
    <row r="65" spans="2:14"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</row>
    <row r="66" spans="2:14"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</row>
    <row r="67" spans="2:14"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</row>
    <row r="68" spans="2:14"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</row>
    <row r="69" spans="2:14"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</row>
    <row r="70" spans="2:14"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</row>
    <row r="71" spans="2:14"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</row>
    <row r="72" spans="2:14"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</row>
    <row r="73" spans="2:14"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</row>
    <row r="74" spans="2:14"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</row>
    <row r="75" spans="2:14"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</row>
    <row r="76" spans="2:14"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</row>
    <row r="77" spans="2:14"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</row>
    <row r="78" spans="2:14"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</row>
    <row r="79" spans="2:14"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</row>
    <row r="80" spans="2:14"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</row>
    <row r="81" spans="2:14"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</row>
    <row r="82" spans="2:14"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</row>
    <row r="83" spans="2:14"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</row>
    <row r="84" spans="2:14"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</row>
    <row r="85" spans="2:14"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</row>
    <row r="86" spans="2:14"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</row>
    <row r="87" spans="2:14"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</row>
    <row r="88" spans="2:14"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</row>
    <row r="89" spans="2:14"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</row>
    <row r="90" spans="2:14"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</row>
    <row r="91" spans="2:14"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</row>
    <row r="92" spans="2:14"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</row>
    <row r="93" spans="2:14"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</row>
    <row r="94" spans="2:14"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</row>
    <row r="95" spans="2:14"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</row>
    <row r="96" spans="2:14"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</row>
    <row r="97" spans="2:14"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</row>
    <row r="98" spans="2:14"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</row>
    <row r="99" spans="2:14"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</row>
    <row r="100" spans="2:14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</row>
    <row r="101" spans="2:14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</row>
    <row r="102" spans="2:14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</row>
    <row r="103" spans="2:14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</row>
    <row r="104" spans="2:14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</row>
    <row r="105" spans="2:14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</row>
    <row r="106" spans="2:14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</row>
    <row r="107" spans="2:14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</row>
    <row r="108" spans="2:14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</row>
    <row r="109" spans="2:14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</row>
    <row r="110" spans="2:14"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</row>
    <row r="111" spans="2:14">
      <c r="E111" s="1"/>
      <c r="F111" s="1"/>
      <c r="G111" s="1"/>
    </row>
    <row r="112" spans="2:14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5"/>
      <c r="E273" s="1"/>
      <c r="F273" s="1"/>
      <c r="G273" s="1"/>
    </row>
    <row r="274" spans="2:7">
      <c r="B274" s="45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5"/>
      <c r="E294" s="1"/>
      <c r="F294" s="1"/>
      <c r="G294" s="1"/>
    </row>
    <row r="295" spans="2:7">
      <c r="B295" s="45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5"/>
      <c r="E361" s="1"/>
      <c r="F361" s="1"/>
      <c r="G361" s="1"/>
    </row>
    <row r="362" spans="2:7">
      <c r="B362" s="45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4">
    <dataValidation allowBlank="1" showInputMessage="1" showErrorMessage="1" sqref="A1"/>
    <dataValidation type="list" allowBlank="1" showInputMessage="1" showErrorMessage="1" sqref="E12:E357">
      <formula1>$BE$6:$BE$23</formula1>
    </dataValidation>
    <dataValidation type="list" allowBlank="1" showInputMessage="1" showErrorMessage="1" sqref="H12:H357">
      <formula1>$BI$6:$BI$19</formula1>
    </dataValidation>
    <dataValidation type="list" allowBlank="1" showInputMessage="1" showErrorMessage="1" sqref="G12:G363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 enableFormatConditionsCalculation="0">
    <tabColor indexed="44"/>
    <pageSetUpPr fitToPage="1"/>
  </sheetPr>
  <dimension ref="B1:BJ255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9" style="2" bestFit="1" customWidth="1"/>
    <col min="4" max="4" width="5.42578125" style="2" bestFit="1" customWidth="1"/>
    <col min="5" max="5" width="6.5703125" style="2" bestFit="1" customWidth="1"/>
    <col min="6" max="7" width="5.28515625" style="2" bestFit="1" customWidth="1"/>
    <col min="8" max="8" width="7.7109375" style="1" bestFit="1" customWidth="1"/>
    <col min="9" max="9" width="5.7109375" style="1" bestFit="1" customWidth="1"/>
    <col min="10" max="10" width="6.85546875" style="1" bestFit="1" customWidth="1"/>
    <col min="11" max="11" width="11.28515625" style="1" bestFit="1" customWidth="1"/>
    <col min="12" max="12" width="11.85546875" style="1" bestFit="1" customWidth="1"/>
    <col min="13" max="13" width="11.5703125" style="1" customWidth="1"/>
    <col min="14" max="14" width="7.5703125" style="1" customWidth="1"/>
    <col min="15" max="15" width="6.710937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8" t="s">
        <v>166</v>
      </c>
      <c r="C1" s="82" t="s" vm="1">
        <v>219</v>
      </c>
    </row>
    <row r="2" spans="2:62">
      <c r="B2" s="58" t="s">
        <v>165</v>
      </c>
      <c r="C2" s="82" t="s">
        <v>220</v>
      </c>
    </row>
    <row r="3" spans="2:62">
      <c r="B3" s="58" t="s">
        <v>167</v>
      </c>
      <c r="C3" s="82" t="s">
        <v>221</v>
      </c>
    </row>
    <row r="4" spans="2:62">
      <c r="B4" s="58" t="s">
        <v>168</v>
      </c>
      <c r="C4" s="82">
        <v>68</v>
      </c>
    </row>
    <row r="6" spans="2:62" ht="26.25" customHeight="1">
      <c r="B6" s="143" t="s">
        <v>197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5"/>
      <c r="BJ6" s="3"/>
    </row>
    <row r="7" spans="2:62" ht="26.25" customHeight="1">
      <c r="B7" s="143" t="s">
        <v>76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5"/>
      <c r="BG7" s="3"/>
      <c r="BJ7" s="3"/>
    </row>
    <row r="8" spans="2:62" s="3" customFormat="1" ht="47.25">
      <c r="B8" s="23" t="s">
        <v>102</v>
      </c>
      <c r="C8" s="31" t="s">
        <v>37</v>
      </c>
      <c r="D8" s="74" t="s">
        <v>107</v>
      </c>
      <c r="E8" s="74" t="s">
        <v>104</v>
      </c>
      <c r="F8" s="74" t="s">
        <v>51</v>
      </c>
      <c r="G8" s="31" t="s">
        <v>87</v>
      </c>
      <c r="H8" s="31" t="s">
        <v>0</v>
      </c>
      <c r="I8" s="31" t="s">
        <v>91</v>
      </c>
      <c r="J8" s="31" t="s">
        <v>49</v>
      </c>
      <c r="K8" s="31" t="s">
        <v>47</v>
      </c>
      <c r="L8" s="74" t="s">
        <v>169</v>
      </c>
      <c r="M8" s="32" t="s">
        <v>171</v>
      </c>
      <c r="O8" s="1"/>
      <c r="BG8" s="1"/>
      <c r="BH8" s="1"/>
      <c r="BJ8" s="4"/>
    </row>
    <row r="9" spans="2:62" s="3" customFormat="1" ht="26.25" customHeight="1">
      <c r="B9" s="16"/>
      <c r="C9" s="17"/>
      <c r="D9" s="17"/>
      <c r="E9" s="17"/>
      <c r="F9" s="17"/>
      <c r="G9" s="17"/>
      <c r="H9" s="33" t="s">
        <v>22</v>
      </c>
      <c r="I9" s="33" t="s">
        <v>50</v>
      </c>
      <c r="J9" s="33" t="s">
        <v>23</v>
      </c>
      <c r="K9" s="33" t="s">
        <v>20</v>
      </c>
      <c r="L9" s="18" t="s">
        <v>20</v>
      </c>
      <c r="M9" s="18" t="s">
        <v>20</v>
      </c>
      <c r="BG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5"/>
      <c r="BG10" s="1"/>
      <c r="BH10" s="3"/>
      <c r="BJ10" s="1"/>
    </row>
    <row r="11" spans="2:62" s="4" customFormat="1" ht="18" customHeight="1"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5"/>
      <c r="BG11" s="1"/>
      <c r="BH11" s="3"/>
      <c r="BJ11" s="1"/>
    </row>
    <row r="12" spans="2:62" ht="20.25">
      <c r="B12" s="103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BH12" s="4"/>
    </row>
    <row r="13" spans="2:62">
      <c r="B13" s="103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</row>
    <row r="14" spans="2:62"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</row>
    <row r="15" spans="2:62"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</row>
    <row r="16" spans="2:62" ht="20.25"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BG16" s="4"/>
    </row>
    <row r="17" spans="2:13"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</row>
    <row r="18" spans="2:13"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</row>
    <row r="19" spans="2:13"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</row>
    <row r="20" spans="2:13"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</row>
    <row r="21" spans="2:13"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</row>
    <row r="22" spans="2:13"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</row>
    <row r="23" spans="2:13"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</row>
    <row r="24" spans="2:13"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</row>
    <row r="25" spans="2:13"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</row>
    <row r="26" spans="2:13"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</row>
    <row r="27" spans="2:13"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</row>
    <row r="28" spans="2:13"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</row>
    <row r="29" spans="2:13"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</row>
    <row r="30" spans="2:13"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</row>
    <row r="31" spans="2:13"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</row>
    <row r="32" spans="2:13"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</row>
    <row r="33" spans="2:13"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</row>
    <row r="34" spans="2:13"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</row>
    <row r="35" spans="2:13"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</row>
    <row r="36" spans="2:13"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</row>
    <row r="37" spans="2:13"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</row>
    <row r="38" spans="2:13"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</row>
    <row r="39" spans="2:13"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</row>
    <row r="40" spans="2:13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</row>
    <row r="41" spans="2:13"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</row>
    <row r="42" spans="2:13"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</row>
    <row r="43" spans="2:13"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</row>
    <row r="44" spans="2:13"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</row>
    <row r="45" spans="2:13"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</row>
    <row r="46" spans="2:13"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</row>
    <row r="47" spans="2:13"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</row>
    <row r="48" spans="2:13"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</row>
    <row r="49" spans="2:13"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</row>
    <row r="50" spans="2:13"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</row>
    <row r="51" spans="2:13"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</row>
    <row r="52" spans="2:13"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</row>
    <row r="53" spans="2:13"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</row>
    <row r="54" spans="2:13"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</row>
    <row r="55" spans="2:13"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</row>
    <row r="56" spans="2:13"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</row>
    <row r="57" spans="2:13"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</row>
    <row r="58" spans="2:13"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</row>
    <row r="59" spans="2:13"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</row>
    <row r="60" spans="2:13"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</row>
    <row r="61" spans="2:13"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</row>
    <row r="62" spans="2:13"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</row>
    <row r="63" spans="2:13"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</row>
    <row r="64" spans="2:13"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</row>
    <row r="65" spans="2:13"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</row>
    <row r="66" spans="2:13"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</row>
    <row r="67" spans="2:13"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</row>
    <row r="68" spans="2:13"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</row>
    <row r="69" spans="2:13"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</row>
    <row r="70" spans="2:13"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</row>
    <row r="71" spans="2:13"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</row>
    <row r="72" spans="2:13"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</row>
    <row r="73" spans="2:13"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</row>
    <row r="74" spans="2:13"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</row>
    <row r="75" spans="2:13"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</row>
    <row r="76" spans="2:13"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</row>
    <row r="77" spans="2:13"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</row>
    <row r="78" spans="2:13"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</row>
    <row r="79" spans="2:13"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</row>
    <row r="80" spans="2:13"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</row>
    <row r="81" spans="2:13"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</row>
    <row r="82" spans="2:13"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</row>
    <row r="83" spans="2:13"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</row>
    <row r="84" spans="2:13"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</row>
    <row r="85" spans="2:13"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</row>
    <row r="86" spans="2:13"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</row>
    <row r="87" spans="2:13"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</row>
    <row r="88" spans="2:13"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</row>
    <row r="89" spans="2:13"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</row>
    <row r="90" spans="2:13"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</row>
    <row r="91" spans="2:13"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</row>
    <row r="92" spans="2:13"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</row>
    <row r="93" spans="2:13"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</row>
    <row r="94" spans="2:13"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</row>
    <row r="95" spans="2:13"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</row>
    <row r="96" spans="2:13"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</row>
    <row r="97" spans="2:13"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</row>
    <row r="98" spans="2:13"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</row>
    <row r="99" spans="2:13"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</row>
    <row r="100" spans="2:13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</row>
    <row r="101" spans="2:13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</row>
    <row r="102" spans="2:13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</row>
    <row r="103" spans="2:13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</row>
    <row r="104" spans="2:13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</row>
    <row r="105" spans="2:13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</row>
    <row r="106" spans="2:13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</row>
    <row r="107" spans="2:13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</row>
    <row r="108" spans="2:13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</row>
    <row r="109" spans="2:13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</row>
    <row r="110" spans="2:13"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</row>
    <row r="111" spans="2:13">
      <c r="D111" s="1"/>
      <c r="E111" s="1"/>
      <c r="F111" s="1"/>
      <c r="G111" s="1"/>
    </row>
    <row r="112" spans="2:13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5"/>
      <c r="D250" s="1"/>
      <c r="E250" s="1"/>
      <c r="F250" s="1"/>
      <c r="G250" s="1"/>
    </row>
    <row r="251" spans="2:7">
      <c r="B251" s="45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 enableFormatConditionsCalculation="0">
    <tabColor indexed="44"/>
    <pageSetUpPr fitToPage="1"/>
  </sheetPr>
  <dimension ref="B1:BM3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9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4.5703125" style="1" bestFit="1" customWidth="1"/>
    <col min="8" max="8" width="7.85546875" style="1" bestFit="1" customWidth="1"/>
    <col min="9" max="9" width="8" style="1" customWidth="1"/>
    <col min="10" max="10" width="7.7109375" style="1" bestFit="1" customWidth="1"/>
    <col min="11" max="11" width="5.7109375" style="1" bestFit="1" customWidth="1"/>
    <col min="12" max="12" width="6.85546875" style="1" bestFit="1" customWidth="1"/>
    <col min="13" max="13" width="6.2851562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8" t="s">
        <v>166</v>
      </c>
      <c r="C1" s="82" t="s" vm="1">
        <v>219</v>
      </c>
    </row>
    <row r="2" spans="2:65">
      <c r="B2" s="58" t="s">
        <v>165</v>
      </c>
      <c r="C2" s="82" t="s">
        <v>220</v>
      </c>
    </row>
    <row r="3" spans="2:65">
      <c r="B3" s="58" t="s">
        <v>167</v>
      </c>
      <c r="C3" s="82" t="s">
        <v>221</v>
      </c>
    </row>
    <row r="4" spans="2:65">
      <c r="B4" s="58" t="s">
        <v>168</v>
      </c>
      <c r="C4" s="82">
        <v>68</v>
      </c>
    </row>
    <row r="6" spans="2:65" ht="26.25" customHeight="1">
      <c r="B6" s="143" t="s">
        <v>197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</row>
    <row r="7" spans="2:65" ht="26.25" customHeight="1">
      <c r="B7" s="143" t="s">
        <v>77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5"/>
      <c r="BM7" s="3"/>
    </row>
    <row r="8" spans="2:65" s="3" customFormat="1" ht="78.75">
      <c r="B8" s="23" t="s">
        <v>102</v>
      </c>
      <c r="C8" s="31" t="s">
        <v>37</v>
      </c>
      <c r="D8" s="74" t="s">
        <v>107</v>
      </c>
      <c r="E8" s="74" t="s">
        <v>104</v>
      </c>
      <c r="F8" s="78" t="s">
        <v>51</v>
      </c>
      <c r="G8" s="31" t="s">
        <v>15</v>
      </c>
      <c r="H8" s="31" t="s">
        <v>52</v>
      </c>
      <c r="I8" s="31" t="s">
        <v>87</v>
      </c>
      <c r="J8" s="31" t="s">
        <v>0</v>
      </c>
      <c r="K8" s="31" t="s">
        <v>91</v>
      </c>
      <c r="L8" s="31" t="s">
        <v>49</v>
      </c>
      <c r="M8" s="31" t="s">
        <v>47</v>
      </c>
      <c r="N8" s="74" t="s">
        <v>169</v>
      </c>
      <c r="O8" s="32" t="s">
        <v>171</v>
      </c>
      <c r="Q8" s="1"/>
      <c r="BH8" s="1"/>
      <c r="BI8" s="1"/>
    </row>
    <row r="9" spans="2:65" s="3" customFormat="1" ht="25.5">
      <c r="B9" s="16"/>
      <c r="C9" s="17"/>
      <c r="D9" s="17"/>
      <c r="E9" s="17"/>
      <c r="F9" s="17"/>
      <c r="G9" s="17"/>
      <c r="H9" s="17"/>
      <c r="I9" s="17"/>
      <c r="J9" s="33" t="s">
        <v>22</v>
      </c>
      <c r="K9" s="33" t="s">
        <v>50</v>
      </c>
      <c r="L9" s="33" t="s">
        <v>23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5"/>
      <c r="BG11" s="1"/>
      <c r="BH11" s="3"/>
      <c r="BI11" s="1"/>
      <c r="BM11" s="1"/>
    </row>
    <row r="12" spans="2:65" s="4" customFormat="1" ht="18" customHeight="1">
      <c r="B12" s="107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5"/>
      <c r="BG12" s="1"/>
      <c r="BH12" s="3"/>
      <c r="BI12" s="1"/>
      <c r="BM12" s="1"/>
    </row>
    <row r="13" spans="2:65">
      <c r="B13" s="103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BH13" s="3"/>
    </row>
    <row r="14" spans="2:65" ht="20.25"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BH14" s="4"/>
    </row>
    <row r="15" spans="2:65"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</row>
    <row r="16" spans="2:65"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</row>
    <row r="17" spans="2:59"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</row>
    <row r="18" spans="2:59"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</row>
    <row r="19" spans="2:59" ht="20.25"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BG19" s="4"/>
    </row>
    <row r="20" spans="2:59"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BG20" s="3"/>
    </row>
    <row r="21" spans="2:59"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</row>
    <row r="22" spans="2:59"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</row>
    <row r="23" spans="2:59"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</row>
    <row r="24" spans="2:59"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</row>
    <row r="25" spans="2:59"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</row>
    <row r="26" spans="2:59"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</row>
    <row r="27" spans="2:59"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</row>
    <row r="28" spans="2:59"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</row>
    <row r="29" spans="2:59"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</row>
    <row r="30" spans="2:59"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</row>
    <row r="31" spans="2:59"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</row>
    <row r="32" spans="2:59"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</row>
    <row r="33" spans="2:15"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</row>
    <row r="34" spans="2:15"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</row>
    <row r="35" spans="2:15"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</row>
    <row r="36" spans="2:15"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</row>
    <row r="37" spans="2:15"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</row>
    <row r="38" spans="2:15"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</row>
    <row r="39" spans="2:15"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</row>
    <row r="40" spans="2:15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</row>
    <row r="41" spans="2:15"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</row>
    <row r="42" spans="2:15"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</row>
    <row r="43" spans="2:15"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</row>
    <row r="44" spans="2:15"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</row>
    <row r="45" spans="2:15"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</row>
    <row r="46" spans="2:15"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</row>
    <row r="47" spans="2:15"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</row>
    <row r="48" spans="2:15"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</row>
    <row r="49" spans="2:15"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</row>
    <row r="50" spans="2:15"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</row>
    <row r="51" spans="2:15"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</row>
    <row r="52" spans="2:15"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</row>
    <row r="53" spans="2:15"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</row>
    <row r="54" spans="2:15"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</row>
    <row r="55" spans="2:15"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</row>
    <row r="56" spans="2:15"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</row>
    <row r="57" spans="2:15"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</row>
    <row r="58" spans="2:15"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</row>
    <row r="59" spans="2:15"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</row>
    <row r="60" spans="2:15"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</row>
    <row r="61" spans="2:15"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</row>
    <row r="62" spans="2:15"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</row>
    <row r="63" spans="2:15"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</row>
    <row r="64" spans="2:15"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</row>
    <row r="65" spans="2:15"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</row>
    <row r="66" spans="2:15"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</row>
    <row r="67" spans="2:15"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</row>
    <row r="68" spans="2:15"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</row>
    <row r="69" spans="2:15"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</row>
    <row r="70" spans="2:15"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</row>
    <row r="71" spans="2:15"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</row>
    <row r="72" spans="2:15"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</row>
    <row r="73" spans="2:15"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</row>
    <row r="74" spans="2:15"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</row>
    <row r="75" spans="2:15"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</row>
    <row r="76" spans="2:15"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</row>
    <row r="77" spans="2:15"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</row>
    <row r="78" spans="2:15"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</row>
    <row r="79" spans="2:15"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</row>
    <row r="80" spans="2:15"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</row>
    <row r="81" spans="2:15"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</row>
    <row r="82" spans="2:15"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</row>
    <row r="83" spans="2:15"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</row>
    <row r="84" spans="2:15"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</row>
    <row r="85" spans="2:15"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</row>
    <row r="86" spans="2:15"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</row>
    <row r="87" spans="2:15"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</row>
    <row r="88" spans="2:15"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</row>
    <row r="89" spans="2:15"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</row>
    <row r="90" spans="2:15"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</row>
    <row r="91" spans="2:15"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</row>
    <row r="92" spans="2:15"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</row>
    <row r="93" spans="2:15"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</row>
    <row r="94" spans="2:15"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</row>
    <row r="95" spans="2:15"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</row>
    <row r="96" spans="2:15"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</row>
    <row r="97" spans="2:15"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</row>
    <row r="98" spans="2:15"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</row>
    <row r="99" spans="2:15"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</row>
    <row r="100" spans="2:15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</row>
    <row r="101" spans="2:15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</row>
    <row r="102" spans="2:15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</row>
    <row r="103" spans="2:15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</row>
    <row r="104" spans="2:15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</row>
    <row r="105" spans="2:15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</row>
    <row r="106" spans="2:15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</row>
    <row r="107" spans="2:15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</row>
    <row r="108" spans="2:15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</row>
    <row r="109" spans="2:15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</row>
    <row r="110" spans="2:15"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</row>
    <row r="111" spans="2:15">
      <c r="C111" s="1"/>
      <c r="D111" s="1"/>
      <c r="E111" s="1"/>
    </row>
    <row r="112" spans="2:1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45"/>
      <c r="C307" s="1"/>
      <c r="D307" s="1"/>
      <c r="E307" s="1"/>
    </row>
    <row r="308" spans="2:5">
      <c r="B308" s="45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D343379C-934C-47E9-99BB-CCC19D05E2BB}"/>
</file>

<file path=customXml/itemProps2.xml><?xml version="1.0" encoding="utf-8"?>
<ds:datastoreItem xmlns:ds="http://schemas.openxmlformats.org/officeDocument/2006/customXml" ds:itemID="{2AC070A1-B1B4-443C-95AE-F1F3DD5ABB3F}"/>
</file>

<file path=customXml/itemProps3.xml><?xml version="1.0" encoding="utf-8"?>
<ds:datastoreItem xmlns:ds="http://schemas.openxmlformats.org/officeDocument/2006/customXml" ds:itemID="{73421939-8CB7-4DF4-85AE-20A822C8326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28</vt:i4>
      </vt:variant>
    </vt:vector>
  </HeadingPairs>
  <TitlesOfParts>
    <vt:vector size="59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גיא</dc:creator>
  <cp:lastModifiedBy>user</cp:lastModifiedBy>
  <cp:lastPrinted>2015-07-05T07:24:46Z</cp:lastPrinted>
  <dcterms:created xsi:type="dcterms:W3CDTF">2005-07-19T07:39:38Z</dcterms:created>
  <dcterms:modified xsi:type="dcterms:W3CDTF">2016-04-07T06:12:41Z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_AdHocReviewCycleID">
    <vt:i4>-356758263</vt:i4>
  </property>
  <property fmtid="{D5CDD505-2E9C-101B-9397-08002B2CF9AE}" pid="21" name="_NewReviewCycle">
    <vt:lpwstr/>
  </property>
  <property fmtid="{D5CDD505-2E9C-101B-9397-08002B2CF9AE}" pid="22" name="_EmailSubject">
    <vt:lpwstr>נכס בודד  חלק א 12/2015</vt:lpwstr>
  </property>
  <property fmtid="{D5CDD505-2E9C-101B-9397-08002B2CF9AE}" pid="23" name="_AuthorEmail">
    <vt:lpwstr>mayami@migdal.co.il</vt:lpwstr>
  </property>
  <property fmtid="{D5CDD505-2E9C-101B-9397-08002B2CF9AE}" pid="24" name="_AuthorEmailDisplayName">
    <vt:lpwstr>מיה ימיני מינץ</vt:lpwstr>
  </property>
  <property fmtid="{D5CDD505-2E9C-101B-9397-08002B2CF9AE}" pid="26" name="_PreviousAdHocReviewCycleID">
    <vt:i4>790881911</vt:i4>
  </property>
  <property fmtid="{D5CDD505-2E9C-101B-9397-08002B2CF9AE}" pid="27" name="kb4cc1381c4248d7a2dfa3f1be0c86c0">
    <vt:lpwstr/>
  </property>
  <property fmtid="{D5CDD505-2E9C-101B-9397-08002B2CF9AE}" pid="28" name="b76e59bb9f5947a781773f53cc6e9460">
    <vt:lpwstr/>
  </property>
  <property fmtid="{D5CDD505-2E9C-101B-9397-08002B2CF9AE}" pid="29" name="n612d9597dc7466f957352ce79be86f3">
    <vt:lpwstr/>
  </property>
  <property fmtid="{D5CDD505-2E9C-101B-9397-08002B2CF9AE}" pid="30" name="ia53b9f18d984e01914f4b79710425b7">
    <vt:lpwstr/>
  </property>
  <property fmtid="{D5CDD505-2E9C-101B-9397-08002B2CF9AE}" pid="32" name="aa1c885e8039426686f6c49672b09953">
    <vt:lpwstr/>
  </property>
  <property fmtid="{D5CDD505-2E9C-101B-9397-08002B2CF9AE}" pid="33" name="e09eddfac2354f9ab04a226e27f86f1f">
    <vt:lpwstr/>
  </property>
  <property fmtid="{D5CDD505-2E9C-101B-9397-08002B2CF9AE}" pid="34" name="xd_Signature">
    <vt:bool>false</vt:bool>
  </property>
  <property fmtid="{D5CDD505-2E9C-101B-9397-08002B2CF9AE}" pid="35" name="xd_ProgID">
    <vt:lpwstr/>
  </property>
  <property fmtid="{D5CDD505-2E9C-101B-9397-08002B2CF9AE}" pid="36" name="_SourceUrl">
    <vt:lpwstr/>
  </property>
  <property fmtid="{D5CDD505-2E9C-101B-9397-08002B2CF9AE}" pid="37" name="_SharedFileIndex">
    <vt:lpwstr/>
  </property>
  <property fmtid="{D5CDD505-2E9C-101B-9397-08002B2CF9AE}" pid="38" name="TemplateUrl">
    <vt:lpwstr/>
  </property>
</Properties>
</file>